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программы\отчеты 2023\"/>
    </mc:Choice>
  </mc:AlternateContent>
  <bookViews>
    <workbookView xWindow="0" yWindow="0" windowWidth="20490" windowHeight="736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62913"/>
</workbook>
</file>

<file path=xl/calcChain.xml><?xml version="1.0" encoding="utf-8"?>
<calcChain xmlns="http://schemas.openxmlformats.org/spreadsheetml/2006/main">
  <c r="H9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7" i="2"/>
  <c r="H8" i="2"/>
</calcChain>
</file>

<file path=xl/sharedStrings.xml><?xml version="1.0" encoding="utf-8"?>
<sst xmlns="http://schemas.openxmlformats.org/spreadsheetml/2006/main" count="90" uniqueCount="74">
  <si>
    <t>Единица измерения: руб.</t>
  </si>
  <si>
    <t>Наименование показателя</t>
  </si>
  <si>
    <t xml:space="preserve">    Муниципальная программа Горномарийского муниципального района "Развитие жилищно-коммунального и дорожного хозяйства Горномарийского муниципального района на 2014-2025 годы"</t>
  </si>
  <si>
    <t xml:space="preserve">      Подпрограмма "Дорожное хозяйство Горномарийского муниципального района"</t>
  </si>
  <si>
    <t xml:space="preserve">       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пользования"</t>
  </si>
  <si>
    <t xml:space="preserve">        Основное мероприятие "Капитальный ремонт. ремонт и содержание автомобильных дорог"</t>
  </si>
  <si>
    <t xml:space="preserve">        Основное мероприятие "Обеспечение мероприятия по повышению безопасности дорожного движения"</t>
  </si>
  <si>
    <t xml:space="preserve">        Основное мероприятие "Газоснабжение жилых домов в населенных пунктах"</t>
  </si>
  <si>
    <t xml:space="preserve">        Основное мероприятие "Водоснабжение жилых домов в населенных пунктах"</t>
  </si>
  <si>
    <t xml:space="preserve">        Основное мероприятие "Компенсация разницы в тарифах организациям, предоставляющим населению коммунальные услуги"</t>
  </si>
  <si>
    <t xml:space="preserve">        Основное мероприятие "Формирование и поддержание аварийно-технического запаса материально-технических ресурсов для оперативного устранения аварий и подготовки объектов жилищно-коммунального хозяйства к отопительному сезону"</t>
  </si>
  <si>
    <t xml:space="preserve">        Техническая эксплуатация сетей газораспределения</t>
  </si>
  <si>
    <t xml:space="preserve">        Основное мероприятие "Ликвидация несанкционированных свалок на территории муниципального образования путем обустройства контейнерных площадок в каждом населенном пункте района"</t>
  </si>
  <si>
    <t xml:space="preserve">        Основное мероприятие "Мероприятия, направленные на снижение рисков и смягчение последствий чрезвычайных ситуаций, стихийных бедствий природного и техногенного характера"</t>
  </si>
  <si>
    <t xml:space="preserve">        Основное мероприятие "Обеспечение пожарной безопасности на территории Горномарийского муниципального района"</t>
  </si>
  <si>
    <t xml:space="preserve">      Подпрограмма "Развитие земельных и имущественных отношений в Горномарийском муниципальном районе на 2014-2025 годы"</t>
  </si>
  <si>
    <t xml:space="preserve">        Основное мероприятие "Учет, управление и распоряжение муниципальным имуществом Горномарийского муниципального района"</t>
  </si>
  <si>
    <t xml:space="preserve">      Подпрограмма "Совершенствование бюджетной политики и эффективное использование бюджетного потенциала Горномарийского муниципального района"</t>
  </si>
  <si>
    <t xml:space="preserve">        Основное мероприятие "Развитие бюджетного планирования, формирование бюджета Горномарийского муниципального района на очередной финансовый год и на плановый период"</t>
  </si>
  <si>
    <t xml:space="preserve">        Основное мероприятие "Осуществление мер финансовой поддержки бюджетов поселений в Горномарийском муниципальном районе"</t>
  </si>
  <si>
    <t xml:space="preserve">        Основное мероприятие "Обеспечение деятельности финансового управления администрации Горномарийского муниципального района"</t>
  </si>
  <si>
    <t xml:space="preserve">        Основное мероприятие "Развитие туристического бизнеса и инфраструктуры туризма, формирование и продвижение туристического продукта Волжского муниципального района"</t>
  </si>
  <si>
    <t xml:space="preserve">        Основное мероприятие "Развитие средств массовой  информации Горномарийского муниципального района"</t>
  </si>
  <si>
    <t xml:space="preserve">        Основное мероприятие "Обеспечение деятельности отдела культуры  по осуществлению общих функций администрации Горномарийского муниципального района"</t>
  </si>
  <si>
    <t xml:space="preserve">      Подпрограмма "Обеспечение функционирования системы образования и реализации молодежной политики"</t>
  </si>
  <si>
    <t xml:space="preserve">        Основное мероприятие "Обеспечение государственных полномочий по предоставлению мер социальной поддержки детей-сирот, оставшихся без попечения родителей, лиц из числа детей-сирот, оставшихся без попечения родителей, обеспеченных жильем, помещениями специализированного жилищного фонда по договорам найма специализированных жилых помещений, по состоянию на конец отчетного периода"</t>
  </si>
  <si>
    <t xml:space="preserve">        Основное мероприятие "Обеспечение государственных гарантий реализации прав на получение общедоступного и бесплатного общего, дополнительного образования в общеобразовательных организациях"</t>
  </si>
  <si>
    <t xml:space="preserve">        Основное мероприятие "Осуществление государственных полномочий по представлению бесплатного питания для учащихся общеобразовательных организаций из многодетных семей"</t>
  </si>
  <si>
    <t xml:space="preserve">        Основное мероприятие "Осуществление государственных полномочий по воспитанию и обучению детей-инвалидов на дому и выплата компенсаций и затрат родителей на эти цели"</t>
  </si>
  <si>
    <t xml:space="preserve">        Основное мероприятие "Региональный проект "Социальная активность"</t>
  </si>
  <si>
    <t xml:space="preserve">        Основное мероприятие "Развитие системы дополнительного образования"</t>
  </si>
  <si>
    <t xml:space="preserve">        Основное мероприятие "Организация отдыха и оздоровления детей в каникулярный период"</t>
  </si>
  <si>
    <t xml:space="preserve">        Основное мероприятие "Региональный проект "Современная школа"</t>
  </si>
  <si>
    <t xml:space="preserve">        Основное мероприятие "Региональный проект "Успех каждого ребенка"</t>
  </si>
  <si>
    <t xml:space="preserve">        Основное мероприятие "Региональный проект "Цифровая образовательная среда"</t>
  </si>
  <si>
    <t xml:space="preserve">      Подпрограмма "Жилье для молодых семей"</t>
  </si>
  <si>
    <t xml:space="preserve">        Основное мероприятие "Обеспечение жильем молодых семей"</t>
  </si>
  <si>
    <t xml:space="preserve">        Основное мероприятие "Обеспечение деятельности Отдела образования по осуществлению общих функций администрации Горномарийского муниципального района"</t>
  </si>
  <si>
    <t xml:space="preserve">    Муниципальная программа "Профилактика правонарушений на территории Горномарийского муниципального района на 2020-2025 годы"</t>
  </si>
  <si>
    <t xml:space="preserve">      Подпрограмма "Профилактика правонарушений среди несовершеннолетних"</t>
  </si>
  <si>
    <t xml:space="preserve">        Основное мероприятие "Принятие мер по ограничению доступа несовершеннолетних к потенциально опасным для их жизни и здоровья объектам и местам пребывания"</t>
  </si>
  <si>
    <t xml:space="preserve">    Непрограммные расходы</t>
  </si>
  <si>
    <t>ВСЕГО РАСХОДОВ:</t>
  </si>
  <si>
    <t xml:space="preserve">      Подпрограмма "Поддержка развития системы образования"</t>
  </si>
  <si>
    <t xml:space="preserve">    Муниципальная программа Горномарийского муниципального района "Развитие образования на 2014-2025 годы"</t>
  </si>
  <si>
    <t xml:space="preserve">      Подпрограмма "Развитие культуры Горномарийского муниципального района на 2014-2025 годы"</t>
  </si>
  <si>
    <t xml:space="preserve">      Подпрограмма "Обеспечение реализации муниципальной программы Горномарийского муниципального района "Управление муниципальными финансами и муниципальным долгом Горномарийского муниципального района на 2014-2025 годы"</t>
  </si>
  <si>
    <t xml:space="preserve">    Муниципальная программа Горномарийского муниципального района "Развитие культуры, физической культуры и средств массовой информации на 2014-2025 годы"</t>
  </si>
  <si>
    <t xml:space="preserve">    Муниципальная программа Горномарийского муниципального района "Управление муниципальными финансами и муниципальным долгом Горномарийского муниципального района на 2014-2025 годы"</t>
  </si>
  <si>
    <t xml:space="preserve">    Муниципальная программа Горномарийского муниципального района "Развитие национальной экономики и инвестиционная деятельность Горномарийского муниципального района на 2014-2025 годы"</t>
  </si>
  <si>
    <t xml:space="preserve">      Подпрограмма "Развитие жилищно-коммунального хозяйства и территориального планирования"</t>
  </si>
  <si>
    <t xml:space="preserve">      Подпрограмма "Охрана окружающей среды"</t>
  </si>
  <si>
    <t xml:space="preserve">      Подпрограмма "Защита населения и территории Горномарийского муниципального района от чрезвычайных ситуаций"</t>
  </si>
  <si>
    <t xml:space="preserve">        Основное мероприятие "Развитие народного художественного творчества и культурно-досуговой деятельности"</t>
  </si>
  <si>
    <t xml:space="preserve">        Основное мероприятие "Развитие художественного образования"</t>
  </si>
  <si>
    <t xml:space="preserve">        Основное мероприятие "Развитие музейного дела"</t>
  </si>
  <si>
    <t xml:space="preserve">        Основное мероприятие "Развитие библиотечного дела"</t>
  </si>
  <si>
    <t xml:space="preserve">      Подпрограмма "Развитие физической культуры и спорта Горномарийского муниципального района на 2014-2025 годы"</t>
  </si>
  <si>
    <t xml:space="preserve">        Основное мероприятие "Развитие физической культуры и спорта Горномарийского  муниципального района"</t>
  </si>
  <si>
    <t xml:space="preserve">      Подпрограмма "Развитие средств массовой информации Горномарийского муниципального района на 2014-2025 годы"</t>
  </si>
  <si>
    <t xml:space="preserve">      Подпрограмма "Обеспечение реализации муниципальной программы "Развитие культуры, физической культуры и средств массовой информации на 2014-2025 годы"</t>
  </si>
  <si>
    <t xml:space="preserve">      Подпрограмма "Обеспечение реализации муниципальной программы Горномарийского муниципального района "Развитие образования на 2014-2025 годы"</t>
  </si>
  <si>
    <t>Информация о реализации муниципальных программ</t>
  </si>
  <si>
    <t>Срок реализации</t>
  </si>
  <si>
    <t>Исполнители (соисполнители)</t>
  </si>
  <si>
    <t>Получатели бюджетных средств</t>
  </si>
  <si>
    <t>Планируемый объем финансирования</t>
  </si>
  <si>
    <t>Фактическое финансирование</t>
  </si>
  <si>
    <t>Израсходовано (освоено)</t>
  </si>
  <si>
    <t>Эффективность реализации, %</t>
  </si>
  <si>
    <t>администрации Горномарийского муниципального района за 9 месяцев 2023 года</t>
  </si>
  <si>
    <t>х</t>
  </si>
  <si>
    <t>2014 - 2025 годы</t>
  </si>
  <si>
    <t>администрация Горномарийского муниципального района, коммерческие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</si>
</sst>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0" fontId="3" fillId="5" borderId="2" xfId="7" applyNumberFormat="1" applyFill="1" applyProtection="1">
      <alignment vertical="top" wrapText="1"/>
    </xf>
    <xf numFmtId="0" fontId="3" fillId="6" borderId="2" xfId="7" applyNumberFormat="1" applyFill="1" applyProtection="1">
      <alignment vertical="top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1" fontId="1" fillId="0" borderId="3" xfId="8" applyNumberFormat="1" applyBorder="1" applyAlignment="1" applyProtection="1">
      <alignment horizontal="center" vertical="top" wrapText="1" shrinkToFit="1"/>
    </xf>
    <xf numFmtId="1" fontId="1" fillId="0" borderId="4" xfId="8" applyNumberFormat="1" applyBorder="1" applyAlignment="1" applyProtection="1">
      <alignment horizontal="center" vertical="top" wrapText="1" shrinkToFit="1"/>
    </xf>
    <xf numFmtId="1" fontId="1" fillId="0" borderId="5" xfId="8" applyNumberFormat="1" applyBorder="1" applyAlignment="1" applyProtection="1">
      <alignment horizontal="center" vertical="top" wrapText="1" shrinkToFit="1"/>
    </xf>
    <xf numFmtId="4" fontId="1" fillId="0" borderId="1" xfId="2" applyNumberFormat="1" applyProtection="1"/>
    <xf numFmtId="0" fontId="1" fillId="0" borderId="1" xfId="1" applyAlignment="1">
      <alignment horizontal="center" wrapText="1"/>
    </xf>
    <xf numFmtId="0" fontId="1" fillId="0" borderId="1" xfId="2" applyNumberFormat="1" applyAlignment="1" applyProtection="1">
      <alignment horizontal="center"/>
    </xf>
    <xf numFmtId="0" fontId="1" fillId="0" borderId="2" xfId="6" applyNumberFormat="1" applyAlignment="1" applyProtection="1">
      <alignment horizontal="center" vertical="center" wrapText="1"/>
    </xf>
    <xf numFmtId="0" fontId="1" fillId="0" borderId="2" xfId="6" applyAlignment="1">
      <alignment horizontal="center" vertical="center" wrapText="1"/>
    </xf>
    <xf numFmtId="4" fontId="3" fillId="2" borderId="2" xfId="9" applyNumberFormat="1" applyAlignment="1" applyProtection="1">
      <alignment horizontal="center" vertical="top" shrinkToFit="1"/>
    </xf>
    <xf numFmtId="4" fontId="3" fillId="3" borderId="2" xfId="12" applyNumberFormat="1" applyAlignment="1" applyProtection="1">
      <alignment horizontal="center" vertical="top" shrinkToFit="1"/>
    </xf>
    <xf numFmtId="4" fontId="1" fillId="0" borderId="1" xfId="2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tabSelected="1" zoomScaleNormal="100" zoomScaleSheetLayoutView="100" workbookViewId="0">
      <pane ySplit="7" topLeftCell="A8" activePane="bottomLeft" state="frozen"/>
      <selection pane="bottomLeft" activeCell="F71" sqref="F71"/>
    </sheetView>
  </sheetViews>
  <sheetFormatPr defaultRowHeight="15" outlineLevelRow="2" x14ac:dyDescent="0.25"/>
  <cols>
    <col min="1" max="1" width="40" style="1" customWidth="1"/>
    <col min="2" max="2" width="11.5703125" style="1" bestFit="1" customWidth="1"/>
    <col min="3" max="4" width="15.7109375" style="1" customWidth="1"/>
    <col min="5" max="5" width="15.42578125" style="32" bestFit="1" customWidth="1"/>
    <col min="6" max="6" width="15.42578125" style="32" customWidth="1"/>
    <col min="7" max="7" width="14.42578125" style="32" bestFit="1" customWidth="1"/>
    <col min="8" max="8" width="14.28515625" style="32" bestFit="1" customWidth="1"/>
    <col min="9" max="11" width="14.85546875" style="1" bestFit="1" customWidth="1"/>
    <col min="12" max="16384" width="9.140625" style="1"/>
  </cols>
  <sheetData>
    <row r="1" spans="1:11" x14ac:dyDescent="0.25">
      <c r="A1" s="7"/>
      <c r="B1" s="8"/>
      <c r="C1" s="8"/>
      <c r="D1" s="8"/>
      <c r="E1" s="8"/>
      <c r="F1" s="25"/>
      <c r="G1" s="26"/>
      <c r="H1" s="26"/>
      <c r="I1" s="2"/>
    </row>
    <row r="2" spans="1:11" ht="15.2" customHeight="1" x14ac:dyDescent="0.25">
      <c r="A2" s="7"/>
      <c r="B2" s="8"/>
      <c r="C2" s="8"/>
      <c r="D2" s="8"/>
      <c r="E2" s="8"/>
      <c r="F2" s="25"/>
      <c r="G2" s="26"/>
      <c r="H2" s="26"/>
      <c r="I2" s="2"/>
    </row>
    <row r="3" spans="1:11" ht="15.95" customHeight="1" x14ac:dyDescent="0.25">
      <c r="A3" s="9" t="s">
        <v>62</v>
      </c>
      <c r="B3" s="10"/>
      <c r="C3" s="10"/>
      <c r="D3" s="10"/>
      <c r="E3" s="10"/>
      <c r="F3" s="10"/>
      <c r="G3" s="10"/>
      <c r="H3" s="10"/>
      <c r="I3" s="2"/>
    </row>
    <row r="4" spans="1:11" ht="15.75" customHeight="1" x14ac:dyDescent="0.25">
      <c r="A4" s="11" t="s">
        <v>70</v>
      </c>
      <c r="B4" s="12"/>
      <c r="C4" s="12"/>
      <c r="D4" s="12"/>
      <c r="E4" s="12"/>
      <c r="F4" s="12"/>
      <c r="G4" s="12"/>
      <c r="H4" s="12"/>
      <c r="I4" s="2"/>
    </row>
    <row r="5" spans="1:11" ht="12.75" customHeight="1" x14ac:dyDescent="0.25">
      <c r="A5" s="13" t="s">
        <v>0</v>
      </c>
      <c r="B5" s="14"/>
      <c r="C5" s="14"/>
      <c r="D5" s="14"/>
      <c r="E5" s="14"/>
      <c r="F5" s="14"/>
      <c r="G5" s="14"/>
      <c r="H5" s="14"/>
      <c r="I5" s="2"/>
    </row>
    <row r="6" spans="1:11" ht="38.25" customHeight="1" x14ac:dyDescent="0.25">
      <c r="A6" s="19" t="s">
        <v>1</v>
      </c>
      <c r="B6" s="19" t="s">
        <v>63</v>
      </c>
      <c r="C6" s="19" t="s">
        <v>64</v>
      </c>
      <c r="D6" s="19" t="s">
        <v>65</v>
      </c>
      <c r="E6" s="27" t="s">
        <v>66</v>
      </c>
      <c r="F6" s="27" t="s">
        <v>67</v>
      </c>
      <c r="G6" s="27" t="s">
        <v>68</v>
      </c>
      <c r="H6" s="27" t="s">
        <v>69</v>
      </c>
      <c r="I6" s="2"/>
    </row>
    <row r="7" spans="1:11" x14ac:dyDescent="0.25">
      <c r="A7" s="20"/>
      <c r="B7" s="20"/>
      <c r="C7" s="20"/>
      <c r="D7" s="20"/>
      <c r="E7" s="28"/>
      <c r="F7" s="28"/>
      <c r="G7" s="28"/>
      <c r="H7" s="28"/>
      <c r="I7" s="2"/>
    </row>
    <row r="8" spans="1:11" ht="76.5" x14ac:dyDescent="0.25">
      <c r="A8" s="5" t="s">
        <v>2</v>
      </c>
      <c r="B8" s="21" t="s">
        <v>72</v>
      </c>
      <c r="C8" s="21" t="s">
        <v>73</v>
      </c>
      <c r="D8" s="21" t="s">
        <v>73</v>
      </c>
      <c r="E8" s="29">
        <v>355664189.70999998</v>
      </c>
      <c r="F8" s="29">
        <v>91514896.480000004</v>
      </c>
      <c r="G8" s="29">
        <v>91512490.920000002</v>
      </c>
      <c r="H8" s="29">
        <f>G8/E8*100</f>
        <v>25.730026684614238</v>
      </c>
      <c r="I8" s="24"/>
      <c r="J8" s="24"/>
      <c r="K8" s="24"/>
    </row>
    <row r="9" spans="1:11" ht="38.25" outlineLevel="1" x14ac:dyDescent="0.25">
      <c r="A9" s="6" t="s">
        <v>3</v>
      </c>
      <c r="B9" s="22"/>
      <c r="C9" s="22"/>
      <c r="D9" s="22"/>
      <c r="E9" s="29">
        <v>331899645.29000002</v>
      </c>
      <c r="F9" s="29">
        <v>73517954.099999994</v>
      </c>
      <c r="G9" s="29">
        <v>73515548.540000007</v>
      </c>
      <c r="H9" s="29">
        <f t="shared" ref="H9:H67" si="0">G9/E9*100</f>
        <v>22.149932843635671</v>
      </c>
      <c r="I9" s="24"/>
      <c r="J9" s="24"/>
      <c r="K9" s="24"/>
    </row>
    <row r="10" spans="1:11" ht="123" customHeight="1" outlineLevel="2" x14ac:dyDescent="0.25">
      <c r="A10" s="3" t="s">
        <v>4</v>
      </c>
      <c r="B10" s="22"/>
      <c r="C10" s="22"/>
      <c r="D10" s="22"/>
      <c r="E10" s="29">
        <v>0</v>
      </c>
      <c r="F10" s="29">
        <v>0</v>
      </c>
      <c r="G10" s="29">
        <v>0</v>
      </c>
      <c r="H10" s="29"/>
      <c r="I10" s="2"/>
    </row>
    <row r="11" spans="1:11" ht="38.25" outlineLevel="2" x14ac:dyDescent="0.25">
      <c r="A11" s="3" t="s">
        <v>5</v>
      </c>
      <c r="B11" s="22"/>
      <c r="C11" s="22"/>
      <c r="D11" s="22"/>
      <c r="E11" s="29">
        <v>331732806.04000002</v>
      </c>
      <c r="F11" s="29">
        <v>73376114.849999994</v>
      </c>
      <c r="G11" s="29">
        <v>73373709.290000007</v>
      </c>
      <c r="H11" s="29">
        <f t="shared" si="0"/>
        <v>22.118315690837246</v>
      </c>
      <c r="I11" s="2"/>
    </row>
    <row r="12" spans="1:11" ht="51" outlineLevel="2" x14ac:dyDescent="0.25">
      <c r="A12" s="3" t="s">
        <v>6</v>
      </c>
      <c r="B12" s="22"/>
      <c r="C12" s="22"/>
      <c r="D12" s="22"/>
      <c r="E12" s="29">
        <v>166839.25</v>
      </c>
      <c r="F12" s="29">
        <v>141839.25</v>
      </c>
      <c r="G12" s="29">
        <v>141839.25</v>
      </c>
      <c r="H12" s="29">
        <f t="shared" si="0"/>
        <v>85.015516432733904</v>
      </c>
      <c r="I12" s="2"/>
    </row>
    <row r="13" spans="1:11" ht="38.25" outlineLevel="1" x14ac:dyDescent="0.25">
      <c r="A13" s="6" t="s">
        <v>50</v>
      </c>
      <c r="B13" s="22"/>
      <c r="C13" s="22"/>
      <c r="D13" s="22"/>
      <c r="E13" s="29">
        <v>22562299.149999999</v>
      </c>
      <c r="F13" s="29">
        <v>17529993.109999999</v>
      </c>
      <c r="G13" s="29">
        <v>17529993.109999999</v>
      </c>
      <c r="H13" s="29">
        <f t="shared" si="0"/>
        <v>77.695951965959111</v>
      </c>
      <c r="I13" s="24"/>
      <c r="J13" s="24"/>
      <c r="K13" s="24"/>
    </row>
    <row r="14" spans="1:11" ht="38.25" outlineLevel="2" x14ac:dyDescent="0.25">
      <c r="A14" s="3" t="s">
        <v>7</v>
      </c>
      <c r="B14" s="22"/>
      <c r="C14" s="22"/>
      <c r="D14" s="22"/>
      <c r="E14" s="29">
        <v>72030.06</v>
      </c>
      <c r="F14" s="29">
        <v>62823.06</v>
      </c>
      <c r="G14" s="29">
        <v>62823.06</v>
      </c>
      <c r="H14" s="29">
        <f t="shared" si="0"/>
        <v>87.217836553239025</v>
      </c>
      <c r="I14" s="2"/>
    </row>
    <row r="15" spans="1:11" ht="38.25" outlineLevel="2" x14ac:dyDescent="0.25">
      <c r="A15" s="3" t="s">
        <v>8</v>
      </c>
      <c r="B15" s="22"/>
      <c r="C15" s="22"/>
      <c r="D15" s="22"/>
      <c r="E15" s="29">
        <v>7853920</v>
      </c>
      <c r="F15" s="29">
        <v>7844500</v>
      </c>
      <c r="G15" s="29">
        <v>7844500</v>
      </c>
      <c r="H15" s="29">
        <f t="shared" si="0"/>
        <v>99.880059893658199</v>
      </c>
      <c r="I15" s="2"/>
    </row>
    <row r="16" spans="1:11" ht="51" outlineLevel="2" x14ac:dyDescent="0.25">
      <c r="A16" s="3" t="s">
        <v>9</v>
      </c>
      <c r="B16" s="22"/>
      <c r="C16" s="22"/>
      <c r="D16" s="22"/>
      <c r="E16" s="29">
        <v>10647607.08</v>
      </c>
      <c r="F16" s="29">
        <v>7761933.79</v>
      </c>
      <c r="G16" s="29">
        <v>7761933.79</v>
      </c>
      <c r="H16" s="29">
        <f t="shared" si="0"/>
        <v>72.898386761281571</v>
      </c>
      <c r="I16" s="2"/>
    </row>
    <row r="17" spans="1:11" ht="102" outlineLevel="2" x14ac:dyDescent="0.25">
      <c r="A17" s="3" t="s">
        <v>10</v>
      </c>
      <c r="B17" s="22"/>
      <c r="C17" s="22"/>
      <c r="D17" s="22"/>
      <c r="E17" s="29">
        <v>3815516.86</v>
      </c>
      <c r="F17" s="29">
        <v>1773999.85</v>
      </c>
      <c r="G17" s="29">
        <v>1773999.85</v>
      </c>
      <c r="H17" s="29">
        <f t="shared" si="0"/>
        <v>46.494352274989033</v>
      </c>
      <c r="I17" s="2"/>
    </row>
    <row r="18" spans="1:11" ht="25.5" outlineLevel="2" x14ac:dyDescent="0.25">
      <c r="A18" s="3" t="s">
        <v>11</v>
      </c>
      <c r="B18" s="22"/>
      <c r="C18" s="22"/>
      <c r="D18" s="22"/>
      <c r="E18" s="29">
        <v>173225.15</v>
      </c>
      <c r="F18" s="29">
        <v>86736.41</v>
      </c>
      <c r="G18" s="29">
        <v>86736.41</v>
      </c>
      <c r="H18" s="29">
        <f t="shared" si="0"/>
        <v>50.071487887295817</v>
      </c>
      <c r="I18" s="2"/>
    </row>
    <row r="19" spans="1:11" ht="25.5" outlineLevel="1" x14ac:dyDescent="0.25">
      <c r="A19" s="6" t="s">
        <v>51</v>
      </c>
      <c r="B19" s="22"/>
      <c r="C19" s="22"/>
      <c r="D19" s="22"/>
      <c r="E19" s="29">
        <v>724000</v>
      </c>
      <c r="F19" s="29">
        <v>0</v>
      </c>
      <c r="G19" s="29">
        <v>0</v>
      </c>
      <c r="H19" s="29">
        <f t="shared" si="0"/>
        <v>0</v>
      </c>
      <c r="I19" s="2"/>
    </row>
    <row r="20" spans="1:11" ht="76.5" outlineLevel="2" x14ac:dyDescent="0.25">
      <c r="A20" s="3" t="s">
        <v>12</v>
      </c>
      <c r="B20" s="22"/>
      <c r="C20" s="22"/>
      <c r="D20" s="22"/>
      <c r="E20" s="29">
        <v>724000</v>
      </c>
      <c r="F20" s="29">
        <v>0</v>
      </c>
      <c r="G20" s="29">
        <v>0</v>
      </c>
      <c r="H20" s="29">
        <f t="shared" si="0"/>
        <v>0</v>
      </c>
      <c r="I20" s="2"/>
    </row>
    <row r="21" spans="1:11" ht="51" outlineLevel="1" x14ac:dyDescent="0.25">
      <c r="A21" s="6" t="s">
        <v>52</v>
      </c>
      <c r="B21" s="22"/>
      <c r="C21" s="22"/>
      <c r="D21" s="22"/>
      <c r="E21" s="29">
        <v>478245.27</v>
      </c>
      <c r="F21" s="29">
        <v>466949.27</v>
      </c>
      <c r="G21" s="29">
        <v>466949.27</v>
      </c>
      <c r="H21" s="29">
        <f t="shared" si="0"/>
        <v>97.638032049956294</v>
      </c>
      <c r="I21" s="24"/>
      <c r="J21" s="24"/>
      <c r="K21" s="24"/>
    </row>
    <row r="22" spans="1:11" ht="76.5" outlineLevel="2" x14ac:dyDescent="0.25">
      <c r="A22" s="3" t="s">
        <v>13</v>
      </c>
      <c r="B22" s="22"/>
      <c r="C22" s="22"/>
      <c r="D22" s="22"/>
      <c r="E22" s="29">
        <v>262467.67</v>
      </c>
      <c r="F22" s="29">
        <v>254467.67</v>
      </c>
      <c r="G22" s="29">
        <v>254467.67</v>
      </c>
      <c r="H22" s="29">
        <f t="shared" si="0"/>
        <v>96.95200555557949</v>
      </c>
      <c r="I22" s="2"/>
    </row>
    <row r="23" spans="1:11" ht="51" outlineLevel="2" x14ac:dyDescent="0.25">
      <c r="A23" s="3" t="s">
        <v>14</v>
      </c>
      <c r="B23" s="23"/>
      <c r="C23" s="23"/>
      <c r="D23" s="23"/>
      <c r="E23" s="29">
        <v>215777.6</v>
      </c>
      <c r="F23" s="29">
        <v>212481.6</v>
      </c>
      <c r="G23" s="29">
        <v>212481.6</v>
      </c>
      <c r="H23" s="29">
        <f t="shared" si="0"/>
        <v>98.472501316169982</v>
      </c>
      <c r="I23" s="2"/>
    </row>
    <row r="24" spans="1:11" ht="89.25" x14ac:dyDescent="0.25">
      <c r="A24" s="5" t="s">
        <v>49</v>
      </c>
      <c r="B24" s="21" t="s">
        <v>72</v>
      </c>
      <c r="C24" s="21" t="s">
        <v>73</v>
      </c>
      <c r="D24" s="21" t="s">
        <v>73</v>
      </c>
      <c r="E24" s="29">
        <v>417000</v>
      </c>
      <c r="F24" s="29">
        <v>361570</v>
      </c>
      <c r="G24" s="29">
        <v>361570</v>
      </c>
      <c r="H24" s="29">
        <f t="shared" si="0"/>
        <v>86.70743405275779</v>
      </c>
      <c r="I24" s="2"/>
    </row>
    <row r="25" spans="1:11" ht="53.25" customHeight="1" outlineLevel="1" x14ac:dyDescent="0.25">
      <c r="A25" s="6" t="s">
        <v>15</v>
      </c>
      <c r="B25" s="22"/>
      <c r="C25" s="22"/>
      <c r="D25" s="22"/>
      <c r="E25" s="29">
        <v>417000</v>
      </c>
      <c r="F25" s="29">
        <v>361570</v>
      </c>
      <c r="G25" s="29">
        <v>361570</v>
      </c>
      <c r="H25" s="29">
        <f t="shared" si="0"/>
        <v>86.70743405275779</v>
      </c>
      <c r="I25" s="2"/>
    </row>
    <row r="26" spans="1:11" ht="63.75" outlineLevel="2" x14ac:dyDescent="0.25">
      <c r="A26" s="3" t="s">
        <v>16</v>
      </c>
      <c r="B26" s="23"/>
      <c r="C26" s="23"/>
      <c r="D26" s="23"/>
      <c r="E26" s="29">
        <v>417000</v>
      </c>
      <c r="F26" s="29">
        <v>361570</v>
      </c>
      <c r="G26" s="29">
        <v>361570</v>
      </c>
      <c r="H26" s="29">
        <f t="shared" si="0"/>
        <v>86.70743405275779</v>
      </c>
      <c r="I26" s="2"/>
    </row>
    <row r="27" spans="1:11" ht="76.5" x14ac:dyDescent="0.25">
      <c r="A27" s="5" t="s">
        <v>48</v>
      </c>
      <c r="B27" s="21" t="s">
        <v>72</v>
      </c>
      <c r="C27" s="21" t="s">
        <v>73</v>
      </c>
      <c r="D27" s="21" t="s">
        <v>73</v>
      </c>
      <c r="E27" s="29">
        <v>25063716.440000001</v>
      </c>
      <c r="F27" s="29">
        <v>13616648.35</v>
      </c>
      <c r="G27" s="29">
        <v>13488434.380000001</v>
      </c>
      <c r="H27" s="29">
        <f t="shared" si="0"/>
        <v>53.816577490772154</v>
      </c>
      <c r="I27" s="24"/>
      <c r="J27" s="24"/>
      <c r="K27" s="24"/>
    </row>
    <row r="28" spans="1:11" ht="63.75" outlineLevel="1" x14ac:dyDescent="0.25">
      <c r="A28" s="6" t="s">
        <v>17</v>
      </c>
      <c r="B28" s="22"/>
      <c r="C28" s="22"/>
      <c r="D28" s="22"/>
      <c r="E28" s="29">
        <v>16829282.440000001</v>
      </c>
      <c r="F28" s="29">
        <v>7784632</v>
      </c>
      <c r="G28" s="29">
        <v>7784632</v>
      </c>
      <c r="H28" s="29">
        <f t="shared" si="0"/>
        <v>46.256470100575484</v>
      </c>
      <c r="I28" s="24"/>
      <c r="J28" s="24"/>
      <c r="K28" s="24"/>
    </row>
    <row r="29" spans="1:11" ht="76.5" outlineLevel="2" x14ac:dyDescent="0.25">
      <c r="A29" s="3" t="s">
        <v>18</v>
      </c>
      <c r="B29" s="22"/>
      <c r="C29" s="22"/>
      <c r="D29" s="22"/>
      <c r="E29" s="29">
        <v>4884000</v>
      </c>
      <c r="F29" s="29">
        <v>0</v>
      </c>
      <c r="G29" s="29">
        <v>0</v>
      </c>
      <c r="H29" s="29">
        <f t="shared" si="0"/>
        <v>0</v>
      </c>
      <c r="I29" s="2"/>
    </row>
    <row r="30" spans="1:11" ht="63.75" outlineLevel="2" x14ac:dyDescent="0.25">
      <c r="A30" s="3" t="s">
        <v>19</v>
      </c>
      <c r="B30" s="22"/>
      <c r="C30" s="22"/>
      <c r="D30" s="22"/>
      <c r="E30" s="29">
        <v>11945282.439999999</v>
      </c>
      <c r="F30" s="29">
        <v>7784632</v>
      </c>
      <c r="G30" s="29">
        <v>7784632</v>
      </c>
      <c r="H30" s="29">
        <f t="shared" si="0"/>
        <v>65.169091137873508</v>
      </c>
      <c r="I30" s="2"/>
    </row>
    <row r="31" spans="1:11" ht="89.25" outlineLevel="1" x14ac:dyDescent="0.25">
      <c r="A31" s="6" t="s">
        <v>46</v>
      </c>
      <c r="B31" s="22"/>
      <c r="C31" s="22"/>
      <c r="D31" s="22"/>
      <c r="E31" s="29">
        <v>8234434</v>
      </c>
      <c r="F31" s="29">
        <v>5832016.3499999996</v>
      </c>
      <c r="G31" s="29">
        <v>5703802.3799999999</v>
      </c>
      <c r="H31" s="29">
        <f t="shared" si="0"/>
        <v>69.267691987087389</v>
      </c>
      <c r="I31" s="2"/>
    </row>
    <row r="32" spans="1:11" ht="63.75" outlineLevel="2" x14ac:dyDescent="0.25">
      <c r="A32" s="3" t="s">
        <v>20</v>
      </c>
      <c r="B32" s="23"/>
      <c r="C32" s="23"/>
      <c r="D32" s="23"/>
      <c r="E32" s="29">
        <v>8234434</v>
      </c>
      <c r="F32" s="29">
        <v>5832016.3499999996</v>
      </c>
      <c r="G32" s="29">
        <v>5703802.3799999999</v>
      </c>
      <c r="H32" s="29">
        <f t="shared" si="0"/>
        <v>69.267691987087389</v>
      </c>
      <c r="I32" s="2"/>
    </row>
    <row r="33" spans="1:11" ht="76.5" x14ac:dyDescent="0.25">
      <c r="A33" s="5" t="s">
        <v>47</v>
      </c>
      <c r="B33" s="21" t="s">
        <v>72</v>
      </c>
      <c r="C33" s="21" t="s">
        <v>73</v>
      </c>
      <c r="D33" s="21" t="s">
        <v>73</v>
      </c>
      <c r="E33" s="29">
        <v>100338614.78</v>
      </c>
      <c r="F33" s="29">
        <v>73999154.510000005</v>
      </c>
      <c r="G33" s="29">
        <v>73962906.260000005</v>
      </c>
      <c r="H33" s="29">
        <f t="shared" si="0"/>
        <v>73.713302124181467</v>
      </c>
      <c r="I33" s="24"/>
      <c r="J33" s="24"/>
      <c r="K33" s="24"/>
    </row>
    <row r="34" spans="1:11" ht="38.25" outlineLevel="1" x14ac:dyDescent="0.25">
      <c r="A34" s="6" t="s">
        <v>45</v>
      </c>
      <c r="B34" s="22"/>
      <c r="C34" s="22"/>
      <c r="D34" s="22"/>
      <c r="E34" s="29">
        <v>67693003.780000001</v>
      </c>
      <c r="F34" s="29">
        <v>48469555.670000002</v>
      </c>
      <c r="G34" s="29">
        <v>48469555.670000002</v>
      </c>
      <c r="H34" s="29">
        <f t="shared" si="0"/>
        <v>71.60201640264691</v>
      </c>
      <c r="I34" s="24"/>
      <c r="J34" s="24"/>
      <c r="K34" s="24"/>
    </row>
    <row r="35" spans="1:11" ht="51" outlineLevel="2" x14ac:dyDescent="0.25">
      <c r="A35" s="3" t="s">
        <v>53</v>
      </c>
      <c r="B35" s="22"/>
      <c r="C35" s="22"/>
      <c r="D35" s="22"/>
      <c r="E35" s="29">
        <v>46307154.130000003</v>
      </c>
      <c r="F35" s="29">
        <v>33688042.780000001</v>
      </c>
      <c r="G35" s="29">
        <v>33688042.780000001</v>
      </c>
      <c r="H35" s="29">
        <f t="shared" si="0"/>
        <v>72.74911061350511</v>
      </c>
      <c r="I35" s="2"/>
    </row>
    <row r="36" spans="1:11" ht="25.5" outlineLevel="2" x14ac:dyDescent="0.25">
      <c r="A36" s="3" t="s">
        <v>54</v>
      </c>
      <c r="B36" s="22"/>
      <c r="C36" s="22"/>
      <c r="D36" s="22"/>
      <c r="E36" s="29">
        <v>11730924</v>
      </c>
      <c r="F36" s="29">
        <v>6876638.4100000001</v>
      </c>
      <c r="G36" s="29">
        <v>6876638.4100000001</v>
      </c>
      <c r="H36" s="29">
        <f t="shared" si="0"/>
        <v>58.619750754501524</v>
      </c>
      <c r="I36" s="2"/>
    </row>
    <row r="37" spans="1:11" ht="25.5" outlineLevel="2" x14ac:dyDescent="0.25">
      <c r="A37" s="3" t="s">
        <v>55</v>
      </c>
      <c r="B37" s="22"/>
      <c r="C37" s="22"/>
      <c r="D37" s="22"/>
      <c r="E37" s="29">
        <v>956250</v>
      </c>
      <c r="F37" s="29">
        <v>684765.38</v>
      </c>
      <c r="G37" s="29">
        <v>684765.38</v>
      </c>
      <c r="H37" s="29">
        <f t="shared" si="0"/>
        <v>71.609451503267977</v>
      </c>
      <c r="I37" s="2"/>
    </row>
    <row r="38" spans="1:11" ht="25.5" outlineLevel="2" x14ac:dyDescent="0.25">
      <c r="A38" s="3" t="s">
        <v>56</v>
      </c>
      <c r="B38" s="22"/>
      <c r="C38" s="22"/>
      <c r="D38" s="22"/>
      <c r="E38" s="29">
        <v>7657805.1500000004</v>
      </c>
      <c r="F38" s="29">
        <v>6179238.5999999996</v>
      </c>
      <c r="G38" s="29">
        <v>6179238.5999999996</v>
      </c>
      <c r="H38" s="29">
        <f t="shared" si="0"/>
        <v>80.692032233282916</v>
      </c>
      <c r="I38" s="2"/>
    </row>
    <row r="39" spans="1:11" ht="76.5" outlineLevel="2" x14ac:dyDescent="0.25">
      <c r="A39" s="3" t="s">
        <v>21</v>
      </c>
      <c r="B39" s="22"/>
      <c r="C39" s="22"/>
      <c r="D39" s="22"/>
      <c r="E39" s="29">
        <v>1040870.5</v>
      </c>
      <c r="F39" s="29">
        <v>1040870.5</v>
      </c>
      <c r="G39" s="29">
        <v>1040870.5</v>
      </c>
      <c r="H39" s="29">
        <f t="shared" si="0"/>
        <v>100</v>
      </c>
      <c r="I39" s="2"/>
    </row>
    <row r="40" spans="1:11" ht="51" outlineLevel="1" x14ac:dyDescent="0.25">
      <c r="A40" s="6" t="s">
        <v>57</v>
      </c>
      <c r="B40" s="22"/>
      <c r="C40" s="22"/>
      <c r="D40" s="22"/>
      <c r="E40" s="29">
        <v>347535</v>
      </c>
      <c r="F40" s="29">
        <v>339283.16</v>
      </c>
      <c r="G40" s="29">
        <v>336622.3</v>
      </c>
      <c r="H40" s="29">
        <f t="shared" si="0"/>
        <v>96.85997093817889</v>
      </c>
      <c r="I40" s="2"/>
    </row>
    <row r="41" spans="1:11" ht="51" outlineLevel="2" x14ac:dyDescent="0.25">
      <c r="A41" s="3" t="s">
        <v>58</v>
      </c>
      <c r="B41" s="22"/>
      <c r="C41" s="22"/>
      <c r="D41" s="22"/>
      <c r="E41" s="29">
        <v>347535</v>
      </c>
      <c r="F41" s="29">
        <v>339283.16</v>
      </c>
      <c r="G41" s="29">
        <v>336622.3</v>
      </c>
      <c r="H41" s="29">
        <f t="shared" si="0"/>
        <v>96.85997093817889</v>
      </c>
      <c r="I41" s="2"/>
    </row>
    <row r="42" spans="1:11" ht="51" outlineLevel="1" x14ac:dyDescent="0.25">
      <c r="A42" s="6" t="s">
        <v>59</v>
      </c>
      <c r="B42" s="22"/>
      <c r="C42" s="22"/>
      <c r="D42" s="22"/>
      <c r="E42" s="29">
        <v>2657300</v>
      </c>
      <c r="F42" s="29">
        <v>2213833.52</v>
      </c>
      <c r="G42" s="29">
        <v>2213833.52</v>
      </c>
      <c r="H42" s="29">
        <f t="shared" si="0"/>
        <v>83.311388251232458</v>
      </c>
      <c r="I42" s="2"/>
    </row>
    <row r="43" spans="1:11" ht="51" outlineLevel="2" x14ac:dyDescent="0.25">
      <c r="A43" s="3" t="s">
        <v>22</v>
      </c>
      <c r="B43" s="22"/>
      <c r="C43" s="22"/>
      <c r="D43" s="22"/>
      <c r="E43" s="29">
        <v>2657300</v>
      </c>
      <c r="F43" s="29">
        <v>2213833.52</v>
      </c>
      <c r="G43" s="29">
        <v>2213833.52</v>
      </c>
      <c r="H43" s="29">
        <f t="shared" si="0"/>
        <v>83.311388251232458</v>
      </c>
      <c r="I43" s="2"/>
    </row>
    <row r="44" spans="1:11" ht="63.75" outlineLevel="1" x14ac:dyDescent="0.25">
      <c r="A44" s="6" t="s">
        <v>60</v>
      </c>
      <c r="B44" s="22"/>
      <c r="C44" s="22"/>
      <c r="D44" s="22"/>
      <c r="E44" s="29">
        <v>29640776</v>
      </c>
      <c r="F44" s="29">
        <v>22976482.16</v>
      </c>
      <c r="G44" s="29">
        <v>22942894.77</v>
      </c>
      <c r="H44" s="29">
        <f t="shared" si="0"/>
        <v>77.4031515571657</v>
      </c>
      <c r="I44" s="2"/>
    </row>
    <row r="45" spans="1:11" ht="76.5" outlineLevel="2" x14ac:dyDescent="0.25">
      <c r="A45" s="3" t="s">
        <v>23</v>
      </c>
      <c r="B45" s="23"/>
      <c r="C45" s="23"/>
      <c r="D45" s="23"/>
      <c r="E45" s="29">
        <v>29640776</v>
      </c>
      <c r="F45" s="29">
        <v>22976482.16</v>
      </c>
      <c r="G45" s="29">
        <v>22942894.77</v>
      </c>
      <c r="H45" s="29">
        <f t="shared" si="0"/>
        <v>77.4031515571657</v>
      </c>
      <c r="I45" s="2"/>
    </row>
    <row r="46" spans="1:11" ht="51" x14ac:dyDescent="0.25">
      <c r="A46" s="5" t="s">
        <v>44</v>
      </c>
      <c r="B46" s="21" t="s">
        <v>72</v>
      </c>
      <c r="C46" s="21" t="s">
        <v>73</v>
      </c>
      <c r="D46" s="21" t="s">
        <v>73</v>
      </c>
      <c r="E46" s="29">
        <v>521694487.61000001</v>
      </c>
      <c r="F46" s="29">
        <v>424021747.83999997</v>
      </c>
      <c r="G46" s="29">
        <v>411168975.81</v>
      </c>
      <c r="H46" s="29">
        <f t="shared" si="0"/>
        <v>78.81413079399357</v>
      </c>
      <c r="I46" s="24"/>
      <c r="J46" s="24"/>
      <c r="K46" s="24"/>
    </row>
    <row r="47" spans="1:11" ht="51" outlineLevel="1" x14ac:dyDescent="0.25">
      <c r="A47" s="6" t="s">
        <v>24</v>
      </c>
      <c r="B47" s="22"/>
      <c r="C47" s="22"/>
      <c r="D47" s="22"/>
      <c r="E47" s="29">
        <v>475427359.68000001</v>
      </c>
      <c r="F47" s="29">
        <v>388137520.25</v>
      </c>
      <c r="G47" s="29">
        <v>375585806.25999999</v>
      </c>
      <c r="H47" s="29">
        <f t="shared" si="0"/>
        <v>78.999619734295209</v>
      </c>
      <c r="I47" s="24"/>
      <c r="J47" s="24"/>
      <c r="K47" s="24"/>
    </row>
    <row r="48" spans="1:11" ht="165.75" outlineLevel="2" x14ac:dyDescent="0.25">
      <c r="A48" s="3" t="s">
        <v>25</v>
      </c>
      <c r="B48" s="22"/>
      <c r="C48" s="22"/>
      <c r="D48" s="22"/>
      <c r="E48" s="29">
        <v>23642651.75</v>
      </c>
      <c r="F48" s="29">
        <v>14373761.880000001</v>
      </c>
      <c r="G48" s="29">
        <v>14095568.16</v>
      </c>
      <c r="H48" s="29">
        <f t="shared" si="0"/>
        <v>59.619235223899956</v>
      </c>
      <c r="I48" s="2"/>
    </row>
    <row r="49" spans="1:11" ht="82.5" customHeight="1" outlineLevel="2" x14ac:dyDescent="0.25">
      <c r="A49" s="3" t="s">
        <v>26</v>
      </c>
      <c r="B49" s="22"/>
      <c r="C49" s="22"/>
      <c r="D49" s="22"/>
      <c r="E49" s="29">
        <v>435287990.62</v>
      </c>
      <c r="F49" s="29">
        <v>362871047.88999999</v>
      </c>
      <c r="G49" s="29">
        <v>350759944.31</v>
      </c>
      <c r="H49" s="29">
        <f t="shared" si="0"/>
        <v>80.581121434202004</v>
      </c>
      <c r="I49" s="2"/>
    </row>
    <row r="50" spans="1:11" ht="76.5" outlineLevel="2" x14ac:dyDescent="0.25">
      <c r="A50" s="3" t="s">
        <v>27</v>
      </c>
      <c r="B50" s="22"/>
      <c r="C50" s="22"/>
      <c r="D50" s="22"/>
      <c r="E50" s="29">
        <v>15455239.140000001</v>
      </c>
      <c r="F50" s="29">
        <v>10338502.789999999</v>
      </c>
      <c r="G50" s="29">
        <v>10338502.789999999</v>
      </c>
      <c r="H50" s="29">
        <f t="shared" si="0"/>
        <v>66.893191987193006</v>
      </c>
      <c r="I50" s="2"/>
    </row>
    <row r="51" spans="1:11" ht="76.5" outlineLevel="2" x14ac:dyDescent="0.25">
      <c r="A51" s="3" t="s">
        <v>28</v>
      </c>
      <c r="B51" s="22"/>
      <c r="C51" s="22"/>
      <c r="D51" s="22"/>
      <c r="E51" s="29">
        <v>391791</v>
      </c>
      <c r="F51" s="29">
        <v>391791</v>
      </c>
      <c r="G51" s="29">
        <v>391791</v>
      </c>
      <c r="H51" s="29">
        <f t="shared" si="0"/>
        <v>100</v>
      </c>
      <c r="I51" s="2"/>
    </row>
    <row r="52" spans="1:11" ht="38.25" outlineLevel="2" x14ac:dyDescent="0.25">
      <c r="A52" s="3" t="s">
        <v>29</v>
      </c>
      <c r="B52" s="22"/>
      <c r="C52" s="22"/>
      <c r="D52" s="22"/>
      <c r="E52" s="29">
        <v>649687.17000000004</v>
      </c>
      <c r="F52" s="29">
        <v>162416.69</v>
      </c>
      <c r="G52" s="29">
        <v>0</v>
      </c>
      <c r="H52" s="29">
        <f t="shared" si="0"/>
        <v>0</v>
      </c>
      <c r="I52" s="2"/>
    </row>
    <row r="53" spans="1:11" ht="25.5" outlineLevel="1" x14ac:dyDescent="0.25">
      <c r="A53" s="6" t="s">
        <v>43</v>
      </c>
      <c r="B53" s="22"/>
      <c r="C53" s="22"/>
      <c r="D53" s="22"/>
      <c r="E53" s="29">
        <v>25334770.16</v>
      </c>
      <c r="F53" s="29">
        <v>20736716.149999999</v>
      </c>
      <c r="G53" s="29">
        <v>20725418.84</v>
      </c>
      <c r="H53" s="29">
        <f t="shared" si="0"/>
        <v>81.806224051412514</v>
      </c>
      <c r="I53" s="24"/>
      <c r="J53" s="24"/>
      <c r="K53" s="24"/>
    </row>
    <row r="54" spans="1:11" ht="29.25" customHeight="1" outlineLevel="2" x14ac:dyDescent="0.25">
      <c r="A54" s="3" t="s">
        <v>30</v>
      </c>
      <c r="B54" s="22"/>
      <c r="C54" s="22"/>
      <c r="D54" s="22"/>
      <c r="E54" s="29">
        <v>13330660.970000001</v>
      </c>
      <c r="F54" s="29">
        <v>8794835.3800000008</v>
      </c>
      <c r="G54" s="29">
        <v>8794835.3800000008</v>
      </c>
      <c r="H54" s="29">
        <f t="shared" si="0"/>
        <v>65.974488435287242</v>
      </c>
      <c r="I54" s="2"/>
    </row>
    <row r="55" spans="1:11" ht="38.25" outlineLevel="2" x14ac:dyDescent="0.25">
      <c r="A55" s="3" t="s">
        <v>31</v>
      </c>
      <c r="B55" s="22"/>
      <c r="C55" s="22"/>
      <c r="D55" s="22"/>
      <c r="E55" s="29">
        <v>556571.72</v>
      </c>
      <c r="F55" s="29">
        <v>494343.32</v>
      </c>
      <c r="G55" s="29">
        <v>483046.01</v>
      </c>
      <c r="H55" s="29">
        <f t="shared" si="0"/>
        <v>86.789535407943475</v>
      </c>
      <c r="I55" s="2"/>
    </row>
    <row r="56" spans="1:11" ht="38.25" outlineLevel="2" x14ac:dyDescent="0.25">
      <c r="A56" s="3" t="s">
        <v>32</v>
      </c>
      <c r="B56" s="22"/>
      <c r="C56" s="22"/>
      <c r="D56" s="22"/>
      <c r="E56" s="29">
        <v>4391139.59</v>
      </c>
      <c r="F56" s="29">
        <v>4391139.58</v>
      </c>
      <c r="G56" s="29">
        <v>4391139.58</v>
      </c>
      <c r="H56" s="29">
        <f t="shared" si="0"/>
        <v>99.999999772268694</v>
      </c>
      <c r="I56" s="2"/>
    </row>
    <row r="57" spans="1:11" ht="38.25" outlineLevel="2" x14ac:dyDescent="0.25">
      <c r="A57" s="3" t="s">
        <v>33</v>
      </c>
      <c r="B57" s="22"/>
      <c r="C57" s="22"/>
      <c r="D57" s="22"/>
      <c r="E57" s="29">
        <v>661358.06999999995</v>
      </c>
      <c r="F57" s="29">
        <v>661358.06999999995</v>
      </c>
      <c r="G57" s="29">
        <v>661358.06999999995</v>
      </c>
      <c r="H57" s="29">
        <f t="shared" si="0"/>
        <v>100</v>
      </c>
      <c r="I57" s="2"/>
    </row>
    <row r="58" spans="1:11" ht="38.25" outlineLevel="2" x14ac:dyDescent="0.25">
      <c r="A58" s="3" t="s">
        <v>34</v>
      </c>
      <c r="B58" s="22"/>
      <c r="C58" s="22"/>
      <c r="D58" s="22"/>
      <c r="E58" s="29">
        <v>6395039.8099999996</v>
      </c>
      <c r="F58" s="29">
        <v>6395039.7999999998</v>
      </c>
      <c r="G58" s="29">
        <v>6395039.7999999998</v>
      </c>
      <c r="H58" s="29">
        <f t="shared" si="0"/>
        <v>99.9999998436288</v>
      </c>
      <c r="I58" s="2"/>
    </row>
    <row r="59" spans="1:11" ht="25.5" outlineLevel="1" x14ac:dyDescent="0.25">
      <c r="A59" s="6" t="s">
        <v>35</v>
      </c>
      <c r="B59" s="22"/>
      <c r="C59" s="22"/>
      <c r="D59" s="22"/>
      <c r="E59" s="29">
        <v>4641043.95</v>
      </c>
      <c r="F59" s="29">
        <v>4386321.45</v>
      </c>
      <c r="G59" s="29">
        <v>4386321.45</v>
      </c>
      <c r="H59" s="29">
        <f t="shared" si="0"/>
        <v>94.51152579582876</v>
      </c>
      <c r="I59" s="2"/>
    </row>
    <row r="60" spans="1:11" ht="25.5" outlineLevel="2" x14ac:dyDescent="0.25">
      <c r="A60" s="3" t="s">
        <v>36</v>
      </c>
      <c r="B60" s="22"/>
      <c r="C60" s="22"/>
      <c r="D60" s="22"/>
      <c r="E60" s="29">
        <v>4641043.95</v>
      </c>
      <c r="F60" s="29">
        <v>4386321.45</v>
      </c>
      <c r="G60" s="29">
        <v>4386321.45</v>
      </c>
      <c r="H60" s="29">
        <f t="shared" si="0"/>
        <v>94.51152579582876</v>
      </c>
      <c r="I60" s="2"/>
    </row>
    <row r="61" spans="1:11" ht="63.75" outlineLevel="1" x14ac:dyDescent="0.25">
      <c r="A61" s="6" t="s">
        <v>61</v>
      </c>
      <c r="B61" s="22"/>
      <c r="C61" s="22"/>
      <c r="D61" s="22"/>
      <c r="E61" s="29">
        <v>16291313.82</v>
      </c>
      <c r="F61" s="29">
        <v>10761189.99</v>
      </c>
      <c r="G61" s="29">
        <v>10471429.26</v>
      </c>
      <c r="H61" s="29">
        <f t="shared" si="0"/>
        <v>64.276149705892777</v>
      </c>
      <c r="I61" s="2"/>
    </row>
    <row r="62" spans="1:11" ht="76.5" outlineLevel="2" x14ac:dyDescent="0.25">
      <c r="A62" s="3" t="s">
        <v>37</v>
      </c>
      <c r="B62" s="23"/>
      <c r="C62" s="23"/>
      <c r="D62" s="23"/>
      <c r="E62" s="29">
        <v>16291313.82</v>
      </c>
      <c r="F62" s="29">
        <v>10761189.99</v>
      </c>
      <c r="G62" s="29">
        <v>10471429.26</v>
      </c>
      <c r="H62" s="29">
        <f t="shared" si="0"/>
        <v>64.276149705892777</v>
      </c>
      <c r="I62" s="2"/>
    </row>
    <row r="63" spans="1:11" ht="63.75" x14ac:dyDescent="0.25">
      <c r="A63" s="5" t="s">
        <v>38</v>
      </c>
      <c r="B63" s="21" t="s">
        <v>72</v>
      </c>
      <c r="C63" s="21" t="s">
        <v>73</v>
      </c>
      <c r="D63" s="21" t="s">
        <v>73</v>
      </c>
      <c r="E63" s="29">
        <v>39923.57</v>
      </c>
      <c r="F63" s="29">
        <v>39900</v>
      </c>
      <c r="G63" s="29">
        <v>39900</v>
      </c>
      <c r="H63" s="29">
        <f t="shared" si="0"/>
        <v>99.940962193511254</v>
      </c>
      <c r="I63" s="2"/>
    </row>
    <row r="64" spans="1:11" ht="38.25" outlineLevel="1" x14ac:dyDescent="0.25">
      <c r="A64" s="6" t="s">
        <v>39</v>
      </c>
      <c r="B64" s="22"/>
      <c r="C64" s="22"/>
      <c r="D64" s="22"/>
      <c r="E64" s="29">
        <v>39923.57</v>
      </c>
      <c r="F64" s="29">
        <v>39900</v>
      </c>
      <c r="G64" s="29">
        <v>39900</v>
      </c>
      <c r="H64" s="29">
        <f t="shared" si="0"/>
        <v>99.940962193511254</v>
      </c>
      <c r="I64" s="2"/>
    </row>
    <row r="65" spans="1:9" ht="63.75" outlineLevel="2" x14ac:dyDescent="0.25">
      <c r="A65" s="3" t="s">
        <v>40</v>
      </c>
      <c r="B65" s="23"/>
      <c r="C65" s="23"/>
      <c r="D65" s="23"/>
      <c r="E65" s="29">
        <v>39923.57</v>
      </c>
      <c r="F65" s="29">
        <v>39900</v>
      </c>
      <c r="G65" s="29">
        <v>39900</v>
      </c>
      <c r="H65" s="29">
        <f t="shared" si="0"/>
        <v>99.940962193511254</v>
      </c>
      <c r="I65" s="2"/>
    </row>
    <row r="66" spans="1:9" x14ac:dyDescent="0.25">
      <c r="A66" s="5" t="s">
        <v>41</v>
      </c>
      <c r="B66" s="4"/>
      <c r="C66" s="4"/>
      <c r="D66" s="4"/>
      <c r="E66" s="29">
        <v>63834400.07</v>
      </c>
      <c r="F66" s="29">
        <v>47127218.719999999</v>
      </c>
      <c r="G66" s="29">
        <v>46933853.030000001</v>
      </c>
      <c r="H66" s="29" t="s">
        <v>71</v>
      </c>
      <c r="I66" s="2"/>
    </row>
    <row r="67" spans="1:9" ht="12.75" customHeight="1" x14ac:dyDescent="0.25">
      <c r="A67" s="15" t="s">
        <v>42</v>
      </c>
      <c r="B67" s="16"/>
      <c r="C67" s="16"/>
      <c r="D67" s="16"/>
      <c r="E67" s="30">
        <v>1067052332.1799999</v>
      </c>
      <c r="F67" s="30">
        <v>650681135.89999998</v>
      </c>
      <c r="G67" s="30">
        <v>637468130.39999998</v>
      </c>
      <c r="H67" s="29">
        <f t="shared" si="0"/>
        <v>59.741037170842915</v>
      </c>
      <c r="I67" s="2"/>
    </row>
    <row r="68" spans="1:9" ht="12.75" customHeight="1" x14ac:dyDescent="0.25">
      <c r="A68" s="2"/>
      <c r="B68" s="2"/>
      <c r="C68" s="2"/>
      <c r="D68" s="2"/>
      <c r="E68" s="31"/>
      <c r="F68" s="31"/>
      <c r="G68" s="31"/>
      <c r="H68" s="26"/>
      <c r="I68" s="2"/>
    </row>
    <row r="69" spans="1:9" x14ac:dyDescent="0.25">
      <c r="A69" s="17"/>
      <c r="B69" s="18"/>
      <c r="C69" s="18"/>
      <c r="D69" s="18"/>
      <c r="E69" s="18"/>
      <c r="F69" s="18"/>
      <c r="G69" s="18"/>
      <c r="H69" s="18"/>
      <c r="I69" s="2"/>
    </row>
  </sheetData>
  <mergeCells count="33">
    <mergeCell ref="B46:B62"/>
    <mergeCell ref="C46:C62"/>
    <mergeCell ref="D46:D62"/>
    <mergeCell ref="B63:B65"/>
    <mergeCell ref="C63:C65"/>
    <mergeCell ref="D63:D65"/>
    <mergeCell ref="B27:B32"/>
    <mergeCell ref="C27:C32"/>
    <mergeCell ref="D27:D32"/>
    <mergeCell ref="B33:B45"/>
    <mergeCell ref="C33:C45"/>
    <mergeCell ref="D33:D45"/>
    <mergeCell ref="A67:D67"/>
    <mergeCell ref="A69:H69"/>
    <mergeCell ref="H6:H7"/>
    <mergeCell ref="E6:E7"/>
    <mergeCell ref="C6:C7"/>
    <mergeCell ref="D6:D7"/>
    <mergeCell ref="A6:A7"/>
    <mergeCell ref="B6:B7"/>
    <mergeCell ref="G6:G7"/>
    <mergeCell ref="F6:F7"/>
    <mergeCell ref="B8:B23"/>
    <mergeCell ref="C8:C23"/>
    <mergeCell ref="D8:D23"/>
    <mergeCell ref="B24:B26"/>
    <mergeCell ref="C24:C26"/>
    <mergeCell ref="D24:D26"/>
    <mergeCell ref="A1:E1"/>
    <mergeCell ref="A2:E2"/>
    <mergeCell ref="A3:H3"/>
    <mergeCell ref="A4:H4"/>
    <mergeCell ref="A5:H5"/>
  </mergeCells>
  <pageMargins left="0.59027779999999996" right="0.59027779999999996" top="0.59027779999999996" bottom="0.59027779999999996" header="0.39374999999999999" footer="0.39374999999999999"/>
  <pageSetup paperSize="9" fitToHeight="20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6.10.2023&lt;/string&gt;&#10;  &lt;/DateInfo&gt;&#10;  &lt;Code&gt;SQUERY_ANAL_ISP_BUDG&lt;/Code&gt;&#10;  &lt;ObjectCode&gt;SQUERY_ANAL_ISP_BUDG&lt;/ObjectCode&gt;&#10;  &lt;DocName&gt;fo02006_13.03.2013_11_16_47(Аналитический отчет по исполнению бюджета с произвольной группировкой)&lt;/DocName&gt;&#10;  &lt;VariantName&gt;fo02006_13.03.2013_11:16:47&lt;/VariantName&gt;&#10;  &lt;VariantLink&gt;278132194&lt;/VariantLink&gt;&#10;  &lt;ReportCode&gt;A90FCFFECF524EC5872DEB3CF7F059&lt;/ReportCode&gt;&#10;  &lt;SvodReportLink xsi:nil=&quot;true&quot; /&gt;&#10;  &lt;ReportLink&gt;340193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C77DDFF-7093-4FE3-B0CA-AB6B2B8624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НАДЯ\Администратор</dc:creator>
  <cp:lastModifiedBy>user</cp:lastModifiedBy>
  <dcterms:created xsi:type="dcterms:W3CDTF">2023-10-06T11:35:04Z</dcterms:created>
  <dcterms:modified xsi:type="dcterms:W3CDTF">2023-10-13T06:53:50Z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fo02006_13.03.2013_11_16_47(Аналитический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fo02006_13.03.2013_11_16_47(2).xlsx</vt:lpwstr>
  </property>
  <property fmtid="{D5CDD505-2E9C-101B-9397-08002B2CF9AE}" pid="4" name="Версия клиента">
    <vt:lpwstr>22.1.53.3030 (.NET 4.7.2)</vt:lpwstr>
  </property>
  <property fmtid="{D5CDD505-2E9C-101B-9397-08002B2CF9AE}" pid="5" name="Версия базы">
    <vt:lpwstr>22.1.1542.759160724</vt:lpwstr>
  </property>
  <property fmtid="{D5CDD505-2E9C-101B-9397-08002B2CF9AE}" pid="6" name="Тип сервера">
    <vt:lpwstr>MSSQL</vt:lpwstr>
  </property>
  <property fmtid="{D5CDD505-2E9C-101B-9397-08002B2CF9AE}" pid="7" name="Сервер">
    <vt:lpwstr>wolflake</vt:lpwstr>
  </property>
  <property fmtid="{D5CDD505-2E9C-101B-9397-08002B2CF9AE}" pid="8" name="База">
    <vt:lpwstr>bks_2023</vt:lpwstr>
  </property>
  <property fmtid="{D5CDD505-2E9C-101B-9397-08002B2CF9AE}" pid="9" name="Пользователь">
    <vt:lpwstr>fo02006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