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705" windowWidth="19665" windowHeight="11205" tabRatio="589" activeTab="3"/>
  </bookViews>
  <sheets>
    <sheet name="ЗОЛ" sheetId="1" r:id="rId1"/>
    <sheet name="лагеря дневного пребывания " sheetId="2" r:id="rId2"/>
    <sheet name="Профильные лагеря круглосуточн" sheetId="3" r:id="rId3"/>
    <sheet name="Детские палаточные лагеря" sheetId="4" r:id="rId4"/>
  </sheets>
  <definedNames>
    <definedName name="_xlnm.Print_Area" localSheetId="0">'ЗОЛ'!$A$1:$R$54</definedName>
    <definedName name="_xlnm.Print_Area" localSheetId="1">'лагеря дневного пребывания '!$A$1:$R$143</definedName>
  </definedNames>
  <calcPr fullCalcOnLoad="1"/>
</workbook>
</file>

<file path=xl/sharedStrings.xml><?xml version="1.0" encoding="utf-8"?>
<sst xmlns="http://schemas.openxmlformats.org/spreadsheetml/2006/main" count="3473" uniqueCount="2409">
  <si>
    <t xml:space="preserve">Реестр организаций отдыха детей и их оздоровления Республики Марий Эл, расположенных на территории  Республики Марий Эл                                                                                                                                                           </t>
  </si>
  <si>
    <t>№п/п</t>
  </si>
  <si>
    <t>Полное и сокращенное наименование организации отдыха детей и их оздоровления  в соответствии с уставом (положением)</t>
  </si>
  <si>
    <t>Ф.И.О руководителя организации отдыха детей и их оздоровления</t>
  </si>
  <si>
    <t>ИНН</t>
  </si>
  <si>
    <t>Количество мест в смену, возрастная категория детей</t>
  </si>
  <si>
    <t>Режим работы (сезонный/круглогодичный), количество и сроки проведения смен</t>
  </si>
  <si>
    <t>Стоимость путевки и 1 дня пребывания (в руб.)</t>
  </si>
  <si>
    <t>Информация об условиях размещения, проживания, питания детей и проведения досуга;</t>
  </si>
  <si>
    <t>Краткая информация об оорганизации отдыха детей и их оздоровления (сведения о реализуемых тематических программах, направлениях работы)</t>
  </si>
  <si>
    <t>Наличие оборудованного места для купания</t>
  </si>
  <si>
    <t xml:space="preserve">Дата ввода в эксплуатацию объектов (зданий, строений, сооружений), используемых организацией отдыха детей и их оздоровления </t>
  </si>
  <si>
    <t>Наличие лицензий на медицинскую  и образовательную деятельность (серия, номер, кем  и когда выдана)</t>
  </si>
  <si>
    <t>Информация  о наличии санитарно-эпидемиологического заключения (номер и дата выдачи)</t>
  </si>
  <si>
    <t xml:space="preserve">Наличие паспорта антитеррористической защищенности объектов отдыха детей и их оздоровления </t>
  </si>
  <si>
    <t>18.</t>
  </si>
  <si>
    <t xml:space="preserve"> ДООЦ "им. Володи Дубинина"</t>
  </si>
  <si>
    <t>выполнено</t>
  </si>
  <si>
    <t>ООО "Санаторий "Кооператор"</t>
  </si>
  <si>
    <t xml:space="preserve">Условия размещения: 4 летних одноэтажных корпуса  с постоянным теплоснабжением. В каждом корпусе- закрытая веранда, комната- сушилка для белья и обуви. Душевой павильон  (круглосуточное горячее водоснабжение ). Два отдельных бытовых комплекса, которые имеют комнату гигиены, туалеты, раковины, ногомойки, круглосуточно горячее водоснабжение. Медпункт. Методы и методики оздоровления и отдыха детей. Рациональная организация режима дня с чередованием всех видов деятельности: - максимальное пребывание детей на свежем воздухе и использование естественных факторов природы; -  отдых, сон, полноценное пятиразовое питание;-  проведение оздоровительных, физкультурных, культурных мероприятий: гимнастика, занятия в кружках, прогулки, экскурсии и походы с играми на местности, спортивные соревнования и праздники.Каждая смена строится на основании разработанной воспитательной программы.  С детьми проводятся занятия по хореографии, пению, спортивные занятия с учетом группы здоровья, занятия с психологом. Все они связаны с общей программой и направлены на оздоровление детского организма. </t>
  </si>
  <si>
    <t>Оз.Шап, Оборудованный пляж</t>
  </si>
  <si>
    <t>1981 г.</t>
  </si>
  <si>
    <t>Лицензия на осуществление медицинской деятельности ЛО-12-01-000324 от 16.05.2012</t>
  </si>
  <si>
    <t>Паспорт от 07.02.2022</t>
  </si>
  <si>
    <t>Возможен прием в условиях Санатория.</t>
  </si>
  <si>
    <t>Центр "Таир"</t>
  </si>
  <si>
    <t>Спальный корпус               №1 - 1971,      №3 - 1971,      №4 - 1963,     №5 - 1958,     №6 - 1957,     №7 - 1957, Здание столовой - 1983, здание клуба - 2003, баня - 1990, здание медпункта - 1964</t>
  </si>
  <si>
    <t>Услуга не оказывается</t>
  </si>
  <si>
    <t>ГУП Республики Марий Эл "Оздоровительный комплекс "Шап"</t>
  </si>
  <si>
    <t xml:space="preserve">Государственное унитарное предприятие
</t>
  </si>
  <si>
    <t>Рачков Владимир Вячеславович</t>
  </si>
  <si>
    <t>База отдыха  " Молодость"</t>
  </si>
  <si>
    <t>Нет</t>
  </si>
  <si>
    <t>МАУ ДООЛ "Звездочка"</t>
  </si>
  <si>
    <t>не имеется</t>
  </si>
  <si>
    <t>1982г.</t>
  </si>
  <si>
    <t xml:space="preserve">Детский оздоровительный лагерь «Яльчик» </t>
  </si>
  <si>
    <t xml:space="preserve">ЗДАНИЕ АДМИНИСТРАТИВНОГО ЗРЕЛИЩНОГО КОМПЛЕКСА -2000г., ЗДАНИЕ СПАЛЬНОГО КОРПУСА №10 -1969г., ЗДАНИЕ СТОЛОВОЙ-1960г., ЗДАНИЕ СПАЛЬНОГО КОРПУСА №7-1962г., ЗДАНИЕ СПАЛЬНОГО КОРПУСА №1-1936г., ЗДАНИЕ СПАЛЬНОГО КОРПУСА №2-1956г., ЗДАНИЕ СПАЛЬНОГО КОРПУСА №3-1937г., ЗДАНИЕ ПРОДОВОЛЬСТВЕННО-ВЕЩЕВОГО СКЛАДА-1969г., 
ЗДАНИЕ СПАЛЬНОГО КОРПУСА №4-1937г.,  ЗДАНИЕ КЛАДОВОЙ-1960г., ЗДАНИЕ ИЗОЛЯТОРА-1942г., ЗДАНИЕ  СПАЛЬНОГО КОРПУСА №9-1969г., ЗДАНИЕ ДУШЕВОЙ ПРАЧЕЧНОЙ 1968г.,ЗДАНИЕ 2-Х ЭТАЖНОГО КОРПУСА № 11-1995г.,
</t>
  </si>
  <si>
    <t>данные категории не принимаются</t>
  </si>
  <si>
    <t xml:space="preserve"> Общество с ограниченной ответственностью «С’АМИГО», ДОЛ «Илеть»</t>
  </si>
  <si>
    <t>Частная форма собственности</t>
  </si>
  <si>
    <t>Залив р. Волга; Имеется оборудованный пляж</t>
  </si>
  <si>
    <t>Загородный детский образовательный центр "РАДУЖНЫЙ"</t>
  </si>
  <si>
    <t>бассейн</t>
  </si>
  <si>
    <t>1955-1998гг.</t>
  </si>
  <si>
    <t>Детский оздоровительный лагерь "Орловка"</t>
  </si>
  <si>
    <t xml:space="preserve">36 человек расч\итано на детей  7-18 лет (контингент постоянный) </t>
  </si>
  <si>
    <t xml:space="preserve">Проживание в одноэтажных деревяных домах по 8человек. Питание  5-ти разовое. Вволейбольная площадка, футбольное поле, библиотека на 200 книг, спортивные мероприятия, подвижные игры проводятся на свежем воздухе, мероприятия сценическо-театралного, развивающего направления </t>
  </si>
  <si>
    <t>нет</t>
  </si>
  <si>
    <t>Оздоровительный комплекс АО «МЦБК»</t>
  </si>
  <si>
    <t>Выполнено</t>
  </si>
  <si>
    <t xml:space="preserve"> ГБУ Республики Марий Эл "Центр военно-патриотического воспитания молодежи "Авангард"</t>
  </si>
  <si>
    <t>Государственное бюджетное учреждение Республики Марий Эл "Социально-реабилитационный центр для несовершеннолетних "Журавушка"</t>
  </si>
  <si>
    <t>Государственное  бюджетное учреждение</t>
  </si>
  <si>
    <t>Центр "Журавушка"соответствует всем санитарно-гигиеническим требованиям, имеет все условия для полноценного укрепления и охраны здоровья детей. Дети  проживают в благоустроенных кирпичных корпусах, оборудованных по программе "доступная среда".Имеются: спортивные и игровые площадки, игровые комнаты, пляжная зона оз.Таир. Ежедневно проводятся  мероприятия, конкурсные программы, спортивные состязания, консультации по основным школьным предметам, дискотеки и др.  Педагогами центра проводятся занятия в кружках, студиях мастерских различной направленности: художественно-прикладная, художественно-эстетическая, спортивно-оздоровительная и патриотическая, духовно-нравственная, психолого-педагогическая,  интеллектуально-познавательная, социально-правовая и финансовая грамотность, коммуникативная культура, профориентационная</t>
  </si>
  <si>
    <t xml:space="preserve">  В учреждении учтены специфические требования к помещениям, в которых будут проживать дети-инвалиды. Кроме лестницы, вход в здание оборудован пандусом, что обеспечивает попадание инвалида на кресле-коляске на уровень вестибюля, первого этажа, информационно-тактильный знак, информационные таблички.  Вход в здание защищен от атмосферных  осадков козырьком. Ступени лестницы и пандус освещены. Для комфортной среды в здании для детей-инвалидов,  пользующихся креслами-колясками учтены габариты разворота колясок. Для детей-инвалидов на креслах-колясках и их родителей оборудованы 2 комнаты (ширина проема дверей увеличена).  Ширина одинарного прохода к кровати увеличена.  В санузле предусмотрена одна кабина для инвалидов, пользующихся при передвижении креслами-колясками. В кабине рядом с унитазом  и раковиной предусмотрено с одной стороны пространство для размещения кресла-коляски и оборудовано боковым поручнем, кнопка вызова со шнуром  В помещении общих душевых предусмотрена одна кабина, которая оборудована с учетом потребностей инвалидов на креслах-коляски(имеется боковой поручень и сиденье).</t>
  </si>
  <si>
    <t xml:space="preserve">                           </t>
  </si>
  <si>
    <t xml:space="preserve">Детский оздоровительный лагерь имени Ю.А.Гагарина </t>
  </si>
  <si>
    <t>Условия проживания: Лагерь расположен  на территории 4,1 га, Территория озеленена, ограждена. Размещение в 5 кирпичных, одноэтажных отапливаемых корпусах по 8-10 чел. в комнате Распределение по гендорному признаку; Комнаты укомплектованы кроватями, тумбочками, имеются камеры хранения для сумок, постельными принадлежностями. Душевые, комнаты гигиены, постирочные- отдельное стоящее здание; уборные - отдельно стоящие здания; собственная скважина обеспечение, горячее и холодное водоснабжение круглосуточно, В лагере имеется игровые комнаты, спортивная площадка, детская игровая площадка, наличие футбольной, волейбольной, баскетбольной площадок, столов для настольного тенниса, летняя открытая эстрада, сцена наличие аудио и видеоаппаратуры, мультимедийного проектора, наличие спортивного инвентаря, канцелярских товаров. работа развивающих кружков (не менее 5),спортивных секций (не менее 5), Клуб, Кинозал, Медицинский пункт, столовая на 250 человек, обеспечение Сбалансированным 5-ти разовым питанием; лагерь находится под круглосуточной охраной сотрудниками ЧОП.</t>
  </si>
  <si>
    <t>Условия не обеспечены</t>
  </si>
  <si>
    <t>ИТОГО</t>
  </si>
  <si>
    <t>Общее количество охваченных</t>
  </si>
  <si>
    <t xml:space="preserve">Реестр организаций отдыха детей и их оздоровления Республики Марий Эл, расположенных на территории  Республики Марий Эл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</si>
  <si>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II. Информация о действующих организацияхотдыха детей и их оздоровления, расположенных на территории Республики Марий Эл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Лагеря дневного пребывания на базе образовательных организаций   </t>
    </r>
    <r>
      <rPr>
        <sz val="8"/>
        <rFont val="Times New Roman"/>
        <family val="1"/>
      </rPr>
      <t xml:space="preserve">                                                                                           
</t>
    </r>
  </si>
  <si>
    <t>Волжский муниципальный район</t>
  </si>
  <si>
    <t>Лагерь,организованный образовательной организацией,осуществляющей организацию отдыха и оздоровления обучающихся в каникулярный период</t>
  </si>
  <si>
    <t xml:space="preserve">муниципальное  учреждение     </t>
  </si>
  <si>
    <t>игровые комнаты, спортивный зал, актовый зал, столовая, игровая площадка на территории школы, спортивная площадка</t>
  </si>
  <si>
    <t>Для организации досуга детей лагерь располагает 2 игровыми комнатами, 2 комнатами для работы кружков,2 мультимедийными установками, компьютерной техникой. Имеется стадион с травяным покрытием и спортивная площадка.</t>
  </si>
  <si>
    <t xml:space="preserve">Тематические программы по направлениям (творческое, художественно-эстетическое, спортивно-оздоровительное, трудовое). </t>
  </si>
  <si>
    <t>регистрационный №401, серия 12Л01 №0000461, Министерством образования и науки Республики Марий Эл 09.06.2015 г.</t>
  </si>
  <si>
    <t>Лицензия на образовательную деятельность серия 12ЛО1 № 0000453 от 01.06.2015 г., Министерство образования и науки Республики Марий Эл</t>
  </si>
  <si>
    <t>Горномарийский муниципальный район</t>
  </si>
  <si>
    <t xml:space="preserve">муниципальное бюджетное учреждение   </t>
  </si>
  <si>
    <t>Звениговский муниципальный район</t>
  </si>
  <si>
    <t>1960 г.</t>
  </si>
  <si>
    <t>Килемарский муниципальный район</t>
  </si>
  <si>
    <t>Куженерский муниципальный район</t>
  </si>
  <si>
    <t>Мари-Турекский муниципальный район</t>
  </si>
  <si>
    <t>Медведевский муниципальный район</t>
  </si>
  <si>
    <t>возможность беспрепятственного входа в лагерь и выхода из него; возможность самостоятельного передвижения по территории лагеря в целях доступа к месту предоставления услуги, в том числе с помощью работников лагеря</t>
  </si>
  <si>
    <t xml:space="preserve"> </t>
  </si>
  <si>
    <t>Лицензия №326 на осуществление образовательной деятельности серия 12Л01 №0000914, выдана 18 января 2017 Министерством образования и науки Республики Марий Эл</t>
  </si>
  <si>
    <t>Моркинский муниципальный район</t>
  </si>
  <si>
    <t>Параньгинский муниципальный район</t>
  </si>
  <si>
    <t>Советский муниципальный район</t>
  </si>
  <si>
    <t xml:space="preserve">Лицензия на медицинскую деятельность- отсутствует. Лицензия на осуществление  образовательной деятельности № 229. Выдана 26.06.2016 г. Министерством образования и науки РМЭ 26.07.2016 г. Серия 12Л01 № 0000835 </t>
  </si>
  <si>
    <t>Юринский муниципальный район</t>
  </si>
  <si>
    <t>1963 год</t>
  </si>
  <si>
    <t>1975 г.</t>
  </si>
  <si>
    <t>1959 год</t>
  </si>
  <si>
    <t>нет, Лицензия на образовательную деятельность серия 12ЛО1 № 0000256 выдана Министерством образования и науки РМЭ от 11.09.2014</t>
  </si>
  <si>
    <t>Лицензия на образ.деят-ть №370 от 22 мая 2015г</t>
  </si>
  <si>
    <t>Городской округ "Город Козьмодемьянск"</t>
  </si>
  <si>
    <t>Городской округ "Город Йошкар-Ола"</t>
  </si>
  <si>
    <t>данной категории детей не будет</t>
  </si>
  <si>
    <t xml:space="preserve">Государственные образовательные организации, подведомственные Министерству образования и науки Республики Марий Эл </t>
  </si>
  <si>
    <t xml:space="preserve">Лагеря дневного пребывания на базе учреждений дополнительного образования,  финансируемые из средств консолидированного бюджета Республики Марий Эл (республиканские, муниципальные,иные)        </t>
  </si>
  <si>
    <t>направление учебной программы - подготовка воспитанников к учебному процессу</t>
  </si>
  <si>
    <t>воспитательная программа направлена на укрепление физических и психологических сил детей и подростков, развитие лидерских и организационных качеств, приобретение новых знаний, развитие творческих способностей детской самостоятельности и самодеятельности</t>
  </si>
  <si>
    <t>Организационно-правовая форма организации отдыха детей и их оздоровления, Учредитель</t>
  </si>
  <si>
    <t xml:space="preserve">Летний профильный лагерь "УмКа" </t>
  </si>
  <si>
    <t>Детский профильный лагерь отдыха и оздоровления активистов РДШ "Лидер"</t>
  </si>
  <si>
    <t>ИТОГО проофильныхлагерей</t>
  </si>
  <si>
    <t>Адрес фактический и юридический , контактные телефоны,электронная почта, официальный сайт</t>
  </si>
  <si>
    <t>Новоселов Павел Алексеевич</t>
  </si>
  <si>
    <t>Медведевский район, посёлок Куяр, ул. Центральная, в 1600 метрах от дома 103 по направлению на юг. юридический адрес Республика Марий Эл, г. Йошкар-Ола, ул. Лебедева, д.47 ;  Тел. 8(8362)64-39-90; directorrv12@yandex.ru, сайт rv12.ru</t>
  </si>
  <si>
    <t>до 160, возраст 13-17 лет</t>
  </si>
  <si>
    <t xml:space="preserve">Палаточный городок, оборудованный в соответствии с требованиями санитарной и пожарной безопасности, находится на территории УТБ "Сосновая роща" (Медведевский район). Питание пятиразовое, разнообразное и соответствует потребностям ребенка. За каждым ребенком ведется медицинское наблюдение. Проводится работа по профилактике укусов насекомых, солнечных ожогов, тепловых ударов, пищевых отравлений. Имеются оборудованные игровые площадки, крытая летняя эстрада, клуб, учебно-тренировочные полигоны для занятий по спортивному туризму и ориентированию. </t>
  </si>
  <si>
    <t xml:space="preserve">лицензия на осуществление образовательной деятельности №431 от 22.03.2018 г. </t>
  </si>
  <si>
    <t>"Детско-юношеский центр "Роза ветров"</t>
  </si>
  <si>
    <t>Палаточный лагерь. Зданий и сооружений нет.</t>
  </si>
  <si>
    <t>Детский лагерь отдыха "Большая медведица"</t>
  </si>
  <si>
    <t>Трутникова Лариса Николаевна</t>
  </si>
  <si>
    <t>имеется</t>
  </si>
  <si>
    <t>3 кабинета на 40 человек; питание в столовой МОУ "Исменецкая  СОШ"; досуг - по утврежденной программе (спортзал, спортивная площадка, актовый зал)</t>
  </si>
  <si>
    <t xml:space="preserve">лицензия на осуществление образовательной деятельности: серия 12Л01 №0000947 Министерство образования и науки Республики Марий Эл № 339 от 24 января 2017 года, лицензия на осуществление медицинской деятельности - не имеется </t>
  </si>
  <si>
    <t>12ЛО1№0000912 от 21.12.2016 г. рег.№ 312 на образовательную деятельность</t>
  </si>
  <si>
    <t>буфет, игровая площадка на территории школы, спортивная площадка</t>
  </si>
  <si>
    <t>2 кабинета на 20человек;                    питание в столовой МОУ "Средняя общеобразовательная школа с.Кокшайск""; досуг - по утврежденной программе</t>
  </si>
  <si>
    <t>1988 г</t>
  </si>
  <si>
    <t>Условия для работы с данной категорией детей : имеется пандус</t>
  </si>
  <si>
    <t>Никитина Снежана Александровна</t>
  </si>
  <si>
    <t>Игровые комнаты, столовая, актовый зал, спортивный зал, спортивная площадка</t>
  </si>
  <si>
    <t>Игровые комнаты, столовая, актовый зал,спортивный  зал, спортивная площадка</t>
  </si>
  <si>
    <t>Лицензия на осуществление  образовательной деятельности серия 12ЛО1 №0000911 от 21.12.2016 г. рег.№ 311 выдана Министерством образования и науки РМЭ ; Договор на медицинское обслуживание обучающихся с ГБУ РМЭ "Мари-Турекская ЦРБ им.В.В.Свинина" от  13.01.2020 г.</t>
  </si>
  <si>
    <t>Игровые комнаты,библиотека, столовая, актовый зал, спортивный зал, спортивная площадка</t>
  </si>
  <si>
    <t>1985; 1997</t>
  </si>
  <si>
    <t>Лицензия на образовательную деятельность серия 12Л01 №0000743 выдана 11 марта 2016г. № 141 .Выдана Министерством образования и науки РМЭ. Договор на медицинское обслуживание обучающихся с ГБУ РМЭ "Мари-Турекская ЦРБ им.В.В.Свинина" от 09.01.2020г.</t>
  </si>
  <si>
    <t>Игровые комнаты,библиотека, столовая, актовый зал, спортивный зал.</t>
  </si>
  <si>
    <t>Лицензия на осуществление образовательной деятельности серия 12ЛО1 № 0000980 от 06.04.2017г. Выдана Министерством образования и науки РМЭ.  Договор на медицинское обслуживание обучающихся с ГБУ РМЭ "Мари-Турекская ЦРБ им.В.В.Свинина" от 27.04.2021г.</t>
  </si>
  <si>
    <t>Лицензия на осуществление образовательной деятельности серия 12ЛО1 № 0000517 от 15.07.2015г.; Договор на медицинское обслуживание обучающихся с ГБУ РМЭ «Мари-Турекская ЦРБ им.В.В.Свинина"» от 01.02.2019г.</t>
  </si>
  <si>
    <t>кабинеты лагеря, столовая, спортивная площадка,комнаты для игр, спортивный зал, актовый зал</t>
  </si>
  <si>
    <t>Лицензия на осуществление образовательной деятельности № 313 выдана Министерством образования и науки Республики Марий Эл 27.12.2016 г. Серия 12ЛО1 № 0000920</t>
  </si>
  <si>
    <t>2013 г</t>
  </si>
  <si>
    <t>Лицензия на осуществление образовательной деятельности № 289 выдана Министерством образования и науки Республики Марий Эл 24.11.2016 г. Серия 12ЛО1 № 0000898</t>
  </si>
  <si>
    <t>лицензия на образовательную деятельность серия 12Л01 №0000863 выдана Министерством образования и науки Республики Марий Эл 19.10.2016 г.№ 263</t>
  </si>
  <si>
    <t>2000г.</t>
  </si>
  <si>
    <t>2005, 2012г.</t>
  </si>
  <si>
    <t>Лицензия №325 на осуществление образовательной деятельности серия 12Л01 №0000913, выдана 18 января 2017 Министерством образования и науки Республики Марий Эл</t>
  </si>
  <si>
    <t>1989г.</t>
  </si>
  <si>
    <t>Лицензия №224 на осуществление образовательной деятельности серия 12Л01 №0000830, выдана 20 июля 2016 Министерством образования и науки Республики Марий Эл</t>
  </si>
  <si>
    <t>Лицензия №386 на осуществление образовательной деятельности серия 12Л01 №0000452, выдана 29 мая 2015 Министерством образования и науки Республики Марий Эл</t>
  </si>
  <si>
    <t>лицензия на осуществлление образовательной деятельности № 61 от 15.12.2015г. выдана Министерством образования и науки Республики Марий Эл Серия 12Л01 №0000664</t>
  </si>
  <si>
    <t>муниципальное учреждение</t>
  </si>
  <si>
    <t xml:space="preserve">Лицензия на образовательную деятельность № 312 от 10.04.2015г., лицензия на осуществление медицинской деятельности - не имеется </t>
  </si>
  <si>
    <t xml:space="preserve">Лицензия на образовательную деятельность № 306 от 07.04.2015 г., лицензия на осуществление медицинской деятельности - не имеется </t>
  </si>
  <si>
    <t>Имеется</t>
  </si>
  <si>
    <t>Кирпичное здание, 2 этажа, используется первый этаж и медицинский кабинет на втором этаже. Столовая в корпусе 1 этажа, вместимость 100 чел. Санузлы в корпусе на первом этаже. Водоснабжение централизованное, подведена холодная и горячая вода (через водонагреватели). Медкабинет на втором этаже. Медицинское обслуживание на основе договора с ГБУ «Центральная районная больница». Советского района. В образовательных целях используется кабинет хореографии,кабинеты дополнительного образования, библиотека, мультимедийный кабинет, спортзал (171,3 м2), тренажерный зал, игровая комната, спортивная площадка на территории ДЛО (зона игры в футбол, прыжковая яма, беговая дорожка), волейбольная площадка</t>
  </si>
  <si>
    <t>Смирнова Эльвира Худаёровна</t>
  </si>
  <si>
    <t>В учреждении созданы условия для предоставления услуг по видам деятельности ОУ: спортивно-оздоровительная, познавательная,нравственная, творческая. Оборудованы игровые комнаты, библиотека, актовый зал, спортивный зал, столовая,  комната здоровья, спортивная площадка.</t>
  </si>
  <si>
    <t>Лицензия на медицинскую деятельность - отсутствует. Лицензия на осуществление образовательной деятельности    № 209 выдана  29.06.2016 г. Министерством образования и науки РМЭ  Серия         12ЛО1             № 0000815</t>
  </si>
  <si>
    <t xml:space="preserve">муниципальное бюджетное общеобразовательное учреждение   </t>
  </si>
  <si>
    <t>Программа "Солнышко" содержит следующие направления:интеллектуальный, спортивно-оздоровительный, патриотический.</t>
  </si>
  <si>
    <t xml:space="preserve">лицензия на осуществление образовательной деятельности: № 299 от 31.03.2015г. лицензия на осуществление медицинской деятельности - не имеется </t>
  </si>
  <si>
    <t xml:space="preserve">лицензия на осуществление образовательной деятельности: № 297 от 31.03.2015г. лицензия на осуществление медицинской деятельности - не имеется </t>
  </si>
  <si>
    <t>1 кабинет на 10 человек;                    питание в столовой МБОУ"Юринская СОШ им. С.А. Лосева";                  досуг - по утврежденной программе</t>
  </si>
  <si>
    <t xml:space="preserve">программа "Радуга"  декоративно-прикладное направление </t>
  </si>
  <si>
    <t xml:space="preserve">лицензия на осуществление образовательной деятельности: № 304 от 08.04.2015г. лицензия на осуществление медицинской деятельности - не имеется </t>
  </si>
  <si>
    <t>1 кабинет (№42);                    питание в столовой МБОУ "Юринская СОШ имени С.А.Лосева";                  досуг - по утвержденной программе</t>
  </si>
  <si>
    <t>программа "Олимпийская деревня", спортивно-оздоровительного направления..</t>
  </si>
  <si>
    <t>Лицензия на осуществление образовательной  деятельности № 250 от 16.09.2016
лицензия на осуществление медицинской деятельности - не имеется</t>
  </si>
  <si>
    <t xml:space="preserve">муниципальное общеобразовательное учреждение   </t>
  </si>
  <si>
    <t xml:space="preserve">Лицензия на медицинскую деятельность не имеется, на образовательную деятельность лицензия №366 от 22.05.2015г. Бессрочная. 
</t>
  </si>
  <si>
    <t>Лицензия на медицинскую деятельность не имеется, на образовательную деятельность лицензия №366 от 22.05.2015г. Бессрочная.</t>
  </si>
  <si>
    <t>Лицензия на медицинскую деятельность не имеется12Л01 №0000420 22 мая 2015 г.Мин. Обр. и науки РМЭ</t>
  </si>
  <si>
    <t>ДЛО "Подсолнышек" планируется день, посвященный памяти  А.С Пушкина.Мероприятия направлены на развитие личной безопасности школьника,экологические мероприятия, которые формируют любовь к родной природе и бережному отношению к ней.</t>
  </si>
  <si>
    <t>1953 г</t>
  </si>
  <si>
    <t>на образовательную деятельность № 376 от 26.05.2015</t>
  </si>
  <si>
    <t>муниципальное бюджетное образовательное учреждение</t>
  </si>
  <si>
    <t>2240  руб. на чел. в смену    (160 руб. на чел в день)</t>
  </si>
  <si>
    <t>Атлашкина Надежда Анатольевна</t>
  </si>
  <si>
    <t>Смиренская Анна Николаевна</t>
  </si>
  <si>
    <t>спортивный зал, актовый зал, столовая, библиотека, спортивная площадка, баскетбольная площадка, футбольное поле, беговая дорожка</t>
  </si>
  <si>
    <t>12ЛО1№0000758 от 31.03.2016 г. рег.№152 на образовательную деятельность</t>
  </si>
  <si>
    <t>воспитательная программа направлена на укрепление физических и психологических сил детей и подростков, развитие лидерских и организационных качеств, развитие творческих способностей детской самостоятельности и самодеятельности</t>
  </si>
  <si>
    <t>12ЛО1№0000870 от 24.10.2016 г. рег.№265 на образовательную деятельность</t>
  </si>
  <si>
    <t>12ЛО1№0000408 от 15.05.2015 г. рег.№351 на образовательную деятельность</t>
  </si>
  <si>
    <t>спортивный зал, актовый зал, библиотека, столовая, спортивная площадка, футбольное поле</t>
  </si>
  <si>
    <t>12ЛО1№0000207 от 11.07.2014 г. рег.№148 на образовательную деятельность</t>
  </si>
  <si>
    <t>лицензия на осуществление образовательной деятельности: № 179 от 04.05.2016г. лицензия на осуществление медицинской деятельности - ЛО-12-01-000678 от 14.12.2015</t>
  </si>
  <si>
    <r>
      <t xml:space="preserve">Раздел III. Информация о действующих организацияхотдыха детей и их оздоровления, расположенных на территории Республики Марий Эл              </t>
    </r>
    <r>
      <rPr>
        <b/>
        <sz val="8"/>
        <rFont val="Times New Roman"/>
        <family val="1"/>
      </rPr>
      <t xml:space="preserve">Профильные лагеря круглосуточного пребывания  на базе образовательных организаций     </t>
    </r>
    <r>
      <rPr>
        <sz val="8"/>
        <rFont val="Times New Roman"/>
        <family val="1"/>
      </rPr>
      <t xml:space="preserve">                                                                                         
</t>
    </r>
  </si>
  <si>
    <t xml:space="preserve">Реестр организаций отдыха детей и их оздоровления Республики Марий Эл, расположенных на территории  Республики Марий Эл                                                                                                                                      </t>
  </si>
  <si>
    <t xml:space="preserve">Раздел I. Информация о действующих организациях отдыха детей и их оздоровления, расположенных на территории Республики Марий Эл                                                                          Стационарные  оздоровительные лагеря (Центры, Комплексы, Базы)
</t>
  </si>
  <si>
    <t>Договор №887 Д от 31.07.2013 г. с ГБУ РМЭ "Йошкар-олинская детская городская больница"</t>
  </si>
  <si>
    <t>1952 г</t>
  </si>
  <si>
    <t>100 чел от 6 до 16 лет</t>
  </si>
  <si>
    <t xml:space="preserve">300 человек в возрасте с 6 до 17 лет (включительно) </t>
  </si>
  <si>
    <t>семь 2-х этажных кирпичных отапливаемых корпусов вместимостью 450 человек, концертный зал, площадка для волейбола, футбольное поле, игровые комнаты, комнаты для работы кружков, летняя эстрада. Питание комлексное 5-и разовое в столовой.</t>
  </si>
  <si>
    <t>Имеется. Согласован 11.05.2022г.</t>
  </si>
  <si>
    <t>Долгорукова Наталья Михайловна</t>
  </si>
  <si>
    <t>"Лечебно-оздоровительный комплекс "Лесная сказка"</t>
  </si>
  <si>
    <t>1100 руб. на чел в смену (220 руб на чел в день)</t>
  </si>
  <si>
    <t>1708 руб. на чел. в смену    (122 руб. на чел в день)</t>
  </si>
  <si>
    <t>Имеется паспорт безопасности, соглсован и утвержден 09.11.2022 г.</t>
  </si>
  <si>
    <t>Имеется паспорт безопасности, соглсован и утвержден 20.10.2022 г.</t>
  </si>
  <si>
    <t>Проверка Роспотребнаднадзора в июне 2022 г. Предписание рекомендательный характер предписания</t>
  </si>
  <si>
    <t>Имеется паспорт безопасности, соглсован и утвержден 10.09.2020 г.</t>
  </si>
  <si>
    <t>Романова Алина Радионовна</t>
  </si>
  <si>
    <t>Муниципальное учреждение</t>
  </si>
  <si>
    <t>1708 руб на чел. в смену, (122 руб. на чел. в день)</t>
  </si>
  <si>
    <t xml:space="preserve">30 мест для обучающихся        в возрасте      7-15 лет      </t>
  </si>
  <si>
    <t>Лицензия осуществления № 641 от 29.04.20212 на осуществление образовательной деятельности, выдана Министерством образования и науки Республики Марий Эл</t>
  </si>
  <si>
    <t>Под игровые комнаты и для кружковых занятий будут использоваться 1 учебный кабинет, для спортивно-оздровительных мероприятий - спортивный зал, открытые футбольная, баскетбольная площадки, гардероб для верхней одежды; туалеты для мальчиков и девочек раздельные соответствующим оборудованием; для соблюдения правил личной гигиены в наличии умывальники с горячей и холодной водой;водоснабжение, канилизация, электроснабжение; будет организовано 2-х разовое питание в столовой, холодильное и технологическое оборудование исправно, столовая обеспечена достаточным количеством посуды и приборами, питьевой режим будет организован через питьевой фонтанчик, бутилированную воду</t>
  </si>
  <si>
    <t xml:space="preserve">Лицензия  № 117 серии 12Л01 № 0000987 выдана Министерством образования и науки Республики Марий Эл </t>
  </si>
  <si>
    <t>Установлены пандусы и перила из нержавеющей стали, установлены таблички со шрифтом Брайля, кнопка вызова при входе</t>
  </si>
  <si>
    <t>Актовый зал, спортивная площадка, библиотка, столовая на территории школы. В ДЛО организовано 2-х разовое питание</t>
  </si>
  <si>
    <t>отсутствует</t>
  </si>
  <si>
    <t>Реализуемая мематическая программа: "Страна детства", по направлению социально-гуманитарная</t>
  </si>
  <si>
    <t>Лицензия на образовательную деятельность № 409 от 15.05.2015г.</t>
  </si>
  <si>
    <t>1991 г.</t>
  </si>
  <si>
    <t>Малинина Алевтина Аркадьевна</t>
  </si>
  <si>
    <t>Муниципальное общеобразовательное учреждение</t>
  </si>
  <si>
    <t xml:space="preserve"> Сезонный, 1 смена с 01.06 по 21.06.2023 г.; режим работы - с 8.30 до 14.30 часов</t>
  </si>
  <si>
    <t>дети проживают в  деревянных одноэтажных корпусах. В корпусе есть сан.узел-2 туалета, раковина с холодной и горячей водой, В комнате кровати,шкафы для хранения вещей,обувница,зеркало,куллер с питьевой водой.Есть душевой комплекс-где дети могут мыться каждый день,территория огорожена забором,находится под охраной,имеется система видеонаблюдения.В лагере расположены медблок,столовая,летняя эстрада,крытые веранды,зона отдыха,футбольное поле,волейбольная площадка. Питание 5-разовое, сбалансированное, учитывая возрастные нормы.</t>
  </si>
  <si>
    <t>Лицензии на осуществление мед.деятельности нет. Договор на медицинское обслуживание с МЦ «Айболит»</t>
  </si>
  <si>
    <t>Наумова Лариса Эдуардовна</t>
  </si>
  <si>
    <t>Макарова Марина Анатольевна</t>
  </si>
  <si>
    <t>Васенева Наталья Геннадьевна</t>
  </si>
  <si>
    <t>Суслова Лариса Анатольевна</t>
  </si>
  <si>
    <t>Фурзикова Наталья Алексеевна</t>
  </si>
  <si>
    <t>1994 г.</t>
  </si>
  <si>
    <t>Государственное учреждение</t>
  </si>
  <si>
    <t>"Санаторий "Кичиер"</t>
  </si>
  <si>
    <t>Савина Надежда Федоровна</t>
  </si>
  <si>
    <t>Имеется пляж на берегу озера Кичиер</t>
  </si>
  <si>
    <t>Лицензия на медицинскую деятельность серия 0086255 № ФС-12-01-000361 от 08.06.2011 г.</t>
  </si>
  <si>
    <t>Имеется: предусмотрены оборудованные комнаты для детей с ОВЗ, имеется пандусы для въезда в здание, в помещение столовой.</t>
  </si>
  <si>
    <t>Общество с ограниченной ответственностью</t>
  </si>
  <si>
    <t>Воронова Наталья Валерьевна</t>
  </si>
  <si>
    <t>70 мест, от 7 до 17 лет</t>
  </si>
  <si>
    <t>1967 г.</t>
  </si>
  <si>
    <t>Паспорт доступности имеется, утвержден 29.08.2022г. Категорию лиц с ОВЗ не планируется задействовать в реализации данной программы</t>
  </si>
  <si>
    <t>Палаточный лагерь "АВАНГАРД"</t>
  </si>
  <si>
    <t>Санитарно-эпидемиологическое заключение № 12.РЦ.06.000.М.000187.04.23 от 18.04.2023 г.</t>
  </si>
  <si>
    <t>Санитарно-эпидемиологическое заключение № 12.РЦ.06.000.М.000186.04.23 от 18.04.2023 г.</t>
  </si>
  <si>
    <t>Санитарно-эпидемиологическое заключение № 12.РЦ.06.000.М.000170.04.23 от 14.04.2023 г.</t>
  </si>
  <si>
    <t>СЭЗ 12.РЦ.06.000.М.000090.03.23 от 27.03.2023г.</t>
  </si>
  <si>
    <t xml:space="preserve">12.РЦ 06.000.М.000273.05.23 от 15.05.2023 </t>
  </si>
  <si>
    <t>Детский лагерь "Лагерь Дети"ООО "Маршруты успеха"</t>
  </si>
  <si>
    <t>"Санаторий "Сосновый бор"</t>
  </si>
  <si>
    <t>Детский лагерь отдыха "Белая медведица"</t>
  </si>
  <si>
    <t>Санитарно-эпидемиологическое заключение №12.РЦ.06.000.М.000309.05.23 от 30.05.2023 года</t>
  </si>
  <si>
    <t>Экспертное заключение №824 от 10.05.2023г. Санитарно-Эпидемиологическое Заключение №12.РЦ.06.000.М.000279.05.23 от 17.05.2023г.</t>
  </si>
  <si>
    <t>СЭЗ на осуществление деятельности выданное Управлением Роспотребнадзора по Республике Марий Эл 12РЦ 06.000.М000303.05.23 от 29.05.2023</t>
  </si>
  <si>
    <t>12.РЦ.06.000.М.000195.04.23 от 18.04.2023 г</t>
  </si>
  <si>
    <t>12.РЦ.06.000.М.000241.04.23 от 25.04.2023</t>
  </si>
  <si>
    <t>12.РЦ.06.000.М.000254.04.23 от 26.04.2023</t>
  </si>
  <si>
    <t>12.РЦ.06.000.М.000236.04.23 от 25.04.2023</t>
  </si>
  <si>
    <t>12.РЦ.06.000.М.000196.04.23 от 18.04.2023 г.</t>
  </si>
  <si>
    <t>12.РЦ.06.000.М.000197.04.23 от 18.04.2023 г</t>
  </si>
  <si>
    <t>№12РЦ.06.000.М.000274.05.23 от 15.05.2023 г</t>
  </si>
  <si>
    <t xml:space="preserve">Детский палаточный лагерь  «Раздолье для детей: три тотема» </t>
  </si>
  <si>
    <t>Трофимова Татьяна Ивановна</t>
  </si>
  <si>
    <t>425290 Республика Марий Эл,
Килемарский район, д. Алешкино, ул. Алешкинская д. 9, 89613759021, 89051829300, volgavita@bk.ru, tk-razdolie.ru</t>
  </si>
  <si>
    <t>Информация о проверках, характер предписаний (рекомендательный, запретительный) Результаты исполнения 
(выполнено, не выполнено, выполняется)</t>
  </si>
  <si>
    <t>Сведения об обеспечении в организации  доступности услуг для детей-инвалидов и детей с ограниченными возможностями здоровья, лечения (в случае приема данных категорий детей в организацию отдыха детей и их оздоровления)</t>
  </si>
  <si>
    <t>"Детский оздоровительно-образовательный центр имени Володи Дубинина" струкутрное подразделение Муниципального бюжетного образовательного учреждения дополнительного образования "Дворец спорта для детей и юношества "Олимп" г.Йошкар-Олы"</t>
  </si>
  <si>
    <t>Муниципальное бюджетное учреждение - форма собственности;     Учредитель - Управление образования городского округа "Город Йошкар-Ола"</t>
  </si>
  <si>
    <t>Цетва Дмитрий Петрович</t>
  </si>
  <si>
    <t xml:space="preserve">1215132584, 1081215004958 </t>
  </si>
  <si>
    <r>
      <t>Фактический адрес:</t>
    </r>
    <r>
      <rPr>
        <sz val="5"/>
        <rFont val="Times New Roman"/>
        <family val="1"/>
      </rPr>
      <t xml:space="preserve">  424930, Республика Марий Эл, Медведевский район, п.Песчаный, 21 км Казанского тракта       </t>
    </r>
    <r>
      <rPr>
        <b/>
        <sz val="5"/>
        <rFont val="Times New Roman"/>
        <family val="1"/>
      </rPr>
      <t>Юридический адрес:</t>
    </r>
    <r>
      <rPr>
        <sz val="5"/>
        <rFont val="Times New Roman"/>
        <family val="1"/>
      </rPr>
      <t xml:space="preserve"> 424004, Pecnyблика Mapuй Эл, r. Йошкар-Oлa, yл.Kрасноармейская, д. 14, тел. 8(8362) 45-57-07, 89021004878; e-mail: dush_olimp@mail.ru сайт: www.dubinina12.ru</t>
    </r>
  </si>
  <si>
    <t>250 чел  в смену в возрасте от 7 до 17  лет</t>
  </si>
  <si>
    <r>
      <t xml:space="preserve">сезонный;    Продолжительность от 14 до 21 дня - 5 смен;             1 смена - 03.06.2024-16.06.2024,           2 смена - 18.06.2024 — 01.07.2024,         3 смена - 03.07.2024 — 16.07.2024,         4 смена - 18.07.2024 - 07.08.2024,                   5 смена - 09.08.2024 — 22.08.2024 
</t>
    </r>
    <r>
      <rPr>
        <b/>
        <sz val="5"/>
        <rFont val="Times New Roman"/>
        <family val="1"/>
      </rPr>
      <t xml:space="preserve">
</t>
    </r>
    <r>
      <rPr>
        <sz val="5"/>
        <rFont val="Times New Roman"/>
        <family val="1"/>
      </rPr>
      <t xml:space="preserve">
</t>
    </r>
  </si>
  <si>
    <t>1 400 руб - 1 дето/день пребывания; от 19 600 до 29 400 руб. смена</t>
  </si>
  <si>
    <t xml:space="preserve">Условия проживания: Центр расположен в живописном уголке природы на территории 4,9 га. Территория озеленена, ограждена. Размещение в 7 деревянных, одноэтажных отапливаемых корпусах по 6-8 чел. в комнате. Распределение по гендорному признаку. Комнаты укомплектованы кроватями, тумбочками, имеются камеры хранения для сумок, постельными принадлежностями. Душевые, комнаты гигиены, постирочные - отдельное стоящее здание уборные - отдельно стоящие здания; собственная артезианская скважина. Обеспечены горячим и холодным водоснабжением круглосуточно. В центре имеется игровые комнаты, спортивная площадка, детская игровая площадка, наличие теннисного корта, футбольной, волейбольной, баскетбольной площадок, столов для настольного тенниса, веревочный городок, летняя открытая эстрада, сцена наличие аудио и видеоаппаратуры, мультимедийного проектора, наличие спортивного инвентаря, канцелярских товаров. Работа развивающих центров (не менее 5), спортивных секций (не менее 5), клуб, кинозал, медицинский пункт, столовая на 300 человек, обеспечение сбалансированным 5-ти разовым питанием. Центр находится под круглосуточной охраной  сотрудниками ЧОП. 
</t>
  </si>
  <si>
    <t>2 бассейна: 8 м и 12 м2 бассейна: 8 м и 12 м</t>
  </si>
  <si>
    <t>Столовая - 01.01.1958;       Медпункт - 01.01.1958; Клуб-01.01.1980; Деревянный щитовой дом.- Здание администрации- 01.01.1958; жилой дом бревенчаный (для сотрудников) - 01.01.84; Дом сторожа-01.01.1958; Душевой павильон- 13.05.2006; Спальный корпус № 1.2.3-01.01.1958; спальный корпус № 4.5.6-01.01.1961; спальный корпус № 7-01.01.1986; уборная -01.01.1958; уборная на 8 очков-01.01.1961;</t>
  </si>
  <si>
    <t>Лицензия Министерства образования и науки РМЭ на образовательную деятельность №635 от 28.02.2022.</t>
  </si>
  <si>
    <t xml:space="preserve">Санитарно-эпидемиологическое заключение Управления Федеральной службы по надзору в сфере защиты прав потребителей и благополучия человека по РМЭ на образовательную деятельность № 12.РЦ.06.000.М.000014.02.22 от 07.02.2022 г. Санитарно-эпидемиологическое заключение Управления Федеральной службы по надзору в сфере защиты прав потребителей и благополучия человека по РМЭ на медицинскую деятельность № 12.РЦ.02.000.М.000189.04.22 от 21.04.2022 г. Санитарно-эпидемиологическое заключение Управления Федеральной службы по надзору в сфере защиты прав потребителей и благополучия человека по РМЭ на осуществление деятельности по организации отдыха детей и их оздоровления № 12.РЦ.06.000.М.000301.05.23 от 25.05.2023 г.                                                                                    </t>
  </si>
  <si>
    <t>Управление Роспотребнадзора по Республиике Марий Эл Представление № 89у от 21.06.2023 г..; Управление Роспотребнадзора по Республике Марий Эл Предписание № 239 от 17.07.2023 г. Выполнены все предписания</t>
  </si>
  <si>
    <t xml:space="preserve">1 смена (03.06-16.06) - Творческая "Лидер"; 2 смена (18.06-01.07) - Интеллектуальная/детективная/исследовательская "На пути к истине"; 3 смена (03.07-16.07) - Творческо-познавательная "За пределами границ"; 4 смена (18.07-07.08) - Литературная "Сокровищница знаний"; 5 смена (09.08-22.08) - Спортивная "Своя Олимпиада".
</t>
  </si>
  <si>
    <t>в наличии  Паспорт безопасности, утвержден в июне 2022 г.</t>
  </si>
  <si>
    <t>Детский лагерь отдыха "Большая Медведица"Индивидуальный предприниматель Ласточкин А.М.</t>
  </si>
  <si>
    <t>Организация отдыха детей и их оздоровления сезонного действия или круглогодичного действия. Частная форма,индивидуальный предприниматель Ласточкин А.М.</t>
  </si>
  <si>
    <t>Директор Ласточкин Александр Михайлович</t>
  </si>
  <si>
    <t>ИНН 120703991495, ОГРН 312121816100012</t>
  </si>
  <si>
    <t>Фактический адрес  -  425252, Республика Марий Эл,  Оршанский район, д. Кёрды, ул. Мира 10а ;  юридический адрес:  425231, Республика Марий Эл, Медведевский район, д. Крутой Овраг, ул. Центральная, 71 , контактные телефоны 89061385368, 89379345600 email - bigbear12@bk.ru , официальный сайт https://bigbear12.ru/, VK: bigbear12</t>
  </si>
  <si>
    <t>125 человек  (возраст 7-16 лет)</t>
  </si>
  <si>
    <r>
      <t xml:space="preserve">сезонный характер работы; Проодолжительность смены - 14 дней; 5 смен: 1 смена 08.06-21.06 -"Танцевальная", 2 смена 23.06-06.07-"Вектор Успеха", 3 смена 08.07-21.07-"Калейдоскоп времени",  4 смена 23.07-05.08-"Навстречу тайнам", 5 смена 07.08-20.08.-"Путешествие в страну чудес"                        </t>
    </r>
  </si>
  <si>
    <t>25000 руб. смена (1786 руб/день)</t>
  </si>
  <si>
    <t>дети проживают в новых деревянных одноэтажных корпусах.Комната на 12 человек.В каждой комнате есть сан.узел-2 туалета, раковина с холодной и горячей водой, В комнате кровати,шкафы для хранения вещей,обувница,зеркало,куллер с питьевой водой. Есть душевой комплекс-где дети могут мыться каждый день. На территории лагеря ведется видеонаблюдение, территория огорожена забором. В лагере расположены медблок,столовая,летняя эстрада,крытые веранды,зона отдыха,футбольное поле,волейбольная площадка,водоём для купания, мини-зоопарк.Питание 5-разовое, сбалансированное, учитывая возрастные нормы.</t>
  </si>
  <si>
    <t xml:space="preserve">Комплексная программа «Страна открытий» - Создание благоприятных условий для укрепления здоровья и организации досуга детей во время летних каникул, педагогической воспитательной среды, способствующей раскрытию и развитию интеллектуального, физического, творческого потенциала детей. </t>
  </si>
  <si>
    <t>Оборудованное место для купания есть. Выдача заключения в процессе подписания</t>
  </si>
  <si>
    <t>2015-2021 г.г.</t>
  </si>
  <si>
    <t>Лицензии на осуществление мед.деятельности нет. договор на мед.обслуживание с ГБУ РМЭ "Оршанское ЦРБ" от 06.04.2023г. На текущий 2024 год договор на подписании</t>
  </si>
  <si>
    <t>Паспорт безопасности объекта имеется</t>
  </si>
  <si>
    <t>Частное учреждение дополнительного образования "Центр "Таир"   ЧУДО "Центр "Таир"</t>
  </si>
  <si>
    <t>НКО, Региональная организация Общероссийского профсоюза работников народного образования и науки РФ</t>
  </si>
  <si>
    <t>1215035478, 1021200785803</t>
  </si>
  <si>
    <t>РМЭ, Звениговский р-он, п.Таир, РМЭ, Г. Йошкар-Ола, пр. Ленина 29 каб. 24, 56-65-56,                       tair-dooc@mail.ru  tairleto.ru</t>
  </si>
  <si>
    <t>320 мест,    7-15 лет</t>
  </si>
  <si>
    <t>Детский оздоровительный лагерь «Яльчик» Дирекции социальной сферы -структурного подразделения Горьковской железной дороги - филиала Открытого акционерного общества «Российские железные дороги», ДОЛ "Яльчик"</t>
  </si>
  <si>
    <t>Открытое акционерное общество «Российские железные дороги»</t>
  </si>
  <si>
    <t>Начальник дирекции социальной сферы Родыгин Александр Геннадьевич Начальник ДОЛ "Яльчик" Зайцев Андрей Владимирович</t>
  </si>
  <si>
    <t>ИНН 7708503727, ОГРН 1037739877295</t>
  </si>
  <si>
    <t>Республика Марий Эл, Волжский район, Эмековское сельское поселение, п.Яльчик, территория ДОЛ «Яльчик», 8(843)2942131, 8(843)2942131, dss_dssg@grw.ru, ww.gzd.web.rzd</t>
  </si>
  <si>
    <t>300 мест                      с 7 до 15 лет</t>
  </si>
  <si>
    <r>
      <t xml:space="preserve">Сезонный , смен 3, 1 смена с 07.06.2024 по 27.06.2024, 2 смена с 05.07.2024 по 25.07.2024, 3 смена с 31.07.2024 по 20.08.2024   </t>
    </r>
    <r>
      <rPr>
        <b/>
        <sz val="5"/>
        <rFont val="Times New Roman"/>
        <family val="1"/>
      </rPr>
      <t xml:space="preserve"> </t>
    </r>
  </si>
  <si>
    <t>46892,00            2232,95/день</t>
  </si>
  <si>
    <t xml:space="preserve">Наличие открытых водоемов:  озеро Яльчик Транспортная схема доставки детей (логистика, маршрут): от населенных пунктов, городов: Казань,Зеленый ДОЛ - электропоездом до                   ОП Яльчинская, далее автобусами до ДОЛ "Яльчик".
Наличие мест организованного купания: две купальни, разрешение Роспотребнадзора перед началом каждой смены. Проживание детей в корпусах №1,2,3,4,5,11. Корпуса обеспечены электро отоплением, имеются туалеты, горячая вода.
Наличие спортивных площадок и сооружений : волейбольная площадка с покрытием грунт  и песок, футбольная площадка с грунтовым покрытием; баскетбольная площадка с асфальтовым покрытием; трибуны стационарные и мобильные на 300 человек. Кружковая работа: 
</t>
  </si>
  <si>
    <t>летние деревянные корпуса , круглосуточное, 21 день, 300 детей в смену , проведение культурно-массовых и спортивных мероприятий,работа кружков: экологический, прикладного искусства, музыкальный, проведение призедентских стартов "Локобол ДОЛ" , "Веселые старты"</t>
  </si>
  <si>
    <t xml:space="preserve">Озеро Яльчик, две оборудованные купальни.                                                           </t>
  </si>
  <si>
    <t>ЛО-12-01-000855 от 3 августа 2017г. На медецинскую деятельность</t>
  </si>
  <si>
    <t>подано заявление в РОСПОТРЕБНАДЗОР на выдачу санитарно-эпидемиологического заключения №09 от 20 февраля 2024г.</t>
  </si>
  <si>
    <t xml:space="preserve">предписание об устранении выявленных нарушений Горьковский территориальный отдел Управления Роспотребнадзора по железнодорожному транспорту №439/03-7 от 22.06.2023г.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</si>
  <si>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выполнено</t>
  </si>
  <si>
    <t>Общество с ограниченной ответственностью (ООО) "С'АМИГО", Детский Оздоровительный Лагерь (ДОЛ) «Илеть»</t>
  </si>
  <si>
    <t>Частная форма собственности. Коммерческая организация.</t>
  </si>
  <si>
    <t>директор - Самолин Игорь Вячеславович, (ИНН 165909036413)</t>
  </si>
  <si>
    <t>ИНН -1659196117, ОГРН -1191690001337</t>
  </si>
  <si>
    <t>Факт адрес: 425052, РМЭ, Звениг. Р-он, дер. Мари Луговая, ул. Набережная, ДОЛ "Илеть". Юр.адрес: Индекс 420139, РТ, г. Казань, ул. Ю. Фучика 42, офис № 1. тел (843) 253-42-27, iletdol@mail.ru, baza-ilet.ru</t>
  </si>
  <si>
    <t>до 220 мест в смену.  Возраст от 7ми до 17ти лет.</t>
  </si>
  <si>
    <t>от 1800 до 2100 рублей / сутки</t>
  </si>
  <si>
    <t xml:space="preserve">Смены проходят по профильным программам. Направление: Спортивно-оздоровительное, патриотическое, творческое. </t>
  </si>
  <si>
    <t>Различные корпуса, с разными датами ввода в эсплуатацию. С 2002 по 2019 гг.</t>
  </si>
  <si>
    <t>Сан.эпид. заключение № 12.РЦ.06.000.М.000518.12.23 от 14.12.2023 г.</t>
  </si>
  <si>
    <t xml:space="preserve">Все проведенные проверки имели рекомендательный характер. Все рекомендации выполнены </t>
  </si>
  <si>
    <t xml:space="preserve"> Загородный детский образовательный центр «Радужный» ГБОУ ДО РМЭ "ДТДиМ" (ЗДОЦ "Радужный")</t>
  </si>
  <si>
    <t>Министерство образования и науки Республики Марий Эл</t>
  </si>
  <si>
    <t>Ташмурзин Александр Юрьевич</t>
  </si>
  <si>
    <t>ИНН 1215040397 ОГРН 1021200769765 от 03.12.2002г.</t>
  </si>
  <si>
    <t>Республика Марий Эл, г. Йошкар-Ола, территория загородного детского образовательного центра «Радужный»,
Тел. 8 (836) 245-09-09, http://dtdim.org
 Республика Марий Эл, г. Йошкар-Ола, 424000,  ул. Пушкина, д.32</t>
  </si>
  <si>
    <t>200 чел. с 7 до 17 лет</t>
  </si>
  <si>
    <t>Размещение детей в спальных корпусах летнего типа. Пятиразовое питание. Спортивный инвентарь, летняя эстрада, игровой зал, оборудованный пляж, игровая площадка, комнаты для творческих мастерских</t>
  </si>
  <si>
    <t xml:space="preserve">Мед. деят-ть № ЛО-12-01-000-934 от 19.06.2018г. Обр. деят-ть № 418 от 19.06.2015г. Серия 12ЛО1 № 0000488
</t>
  </si>
  <si>
    <t>12.РЦ.06.000.М.000349.06.23 от 22.06.2023г.</t>
  </si>
  <si>
    <t>25..05.2023г. Профилактический визит  Главного МЧС России по РМЭ 26..05.2023г. Плановая выездная проверка  Главного МЧС России по РМЭ (рекомендательный, выполнено) 31.05.2023г., 14.06.2023, 21.07.2023  Плановые проверки УФС по надзору в сфере защиты и прав потребителей и благополучия человека по Республике Марий Эл. (рекомендательные, выполнено) 24.04.2023 плановая выездная проверка  Министерство образования и науки РМЭ (антитеррористическая защищенность)</t>
  </si>
  <si>
    <t>Паспорт безопасности от 2021г.</t>
  </si>
  <si>
    <t xml:space="preserve">Детский оздоровиельный лагерь на базе Обшества с огранниченной ответственностью "Санаторий "Кооператор" ДОЛ на базе ООО "Санаторий "Кооператор" </t>
  </si>
  <si>
    <t>Общество с ограниченной ответственностью.  Учредитель - Союз потребительских обществ Республики Марий Эл.</t>
  </si>
  <si>
    <t>Директор - Ершова Нина Петровна</t>
  </si>
  <si>
    <t>1207017066, 
1121200000129</t>
  </si>
  <si>
    <t>Юридический и фактический адрес: Республика Марий Эл, Медведевский р-н, п.Шап, ул. Санаторная, 2 8(8362) 57-63-30, 57-63-29 e-mail: dol_kooperator@mail.ru</t>
  </si>
  <si>
    <t xml:space="preserve">сезонный
</t>
  </si>
  <si>
    <t>Летние корпуса:              1 смена:       25500,00 (1700 ,00)                       2 смена: 27750,00 (1850,00)                                3 смена: 27750,00 (1850,00);                        4 смена:   26250,00 (1750,00);                       5 смена:            23800,00 (1700,00);                                      Благоустроенный корпус:                         1 смена:           12000,00 (1500,00)       2 смена:            26250,00/ 24750,00 (1750,00/ 1650,00).        3 смена:                 19800,00 (2200,00)/ 18450,00 (2050,00).          4 смена:           30800,00 (2200,00)/ 28700,00 (2050,00).       5 смена:            30800,00 (2200,00)/ 28700,00 (2050,00).         6 смена:            29400,00 (2100,00)/ 27300,00 (1950,00).       7 смена:                 28000,00 (2000,00)/ 25900,00 (1850,00)</t>
  </si>
  <si>
    <t xml:space="preserve">Летние корпуса:        1 смена: "Семейный круг"; 2 смена: "Пионерская зорька; 3 смена:"Вокруг сказки за 14 дней"; 4 смена: "Ночь в музее"; 5 смена: "Праздник каждый день".             Благоустроенный корпус: 1 смена: "Школьная смена"; 2 смена: "Школьная смена"; 3 смена: "Творческий фестиваль"; 4 смена: "Семейный круг"; 5 смена: "Вокруг сказки за 14 дней"; 6 смена: "Ночь в музее" 7 смена: "Праздник каждый день"     </t>
  </si>
  <si>
    <t xml:space="preserve">1. Проверка от 29.05.2023г. Главное управление МЧС России по Республике Марий Эл - плановая. Нарушений не выявлено.           </t>
  </si>
  <si>
    <t>Государственное бюджетное учреждение Республики Марий Эл "Социально-реабилитационный центр для несовершеннолетних "Журавушка"            ( ГБУ РМЭ "СРЦдН "Журавушка")</t>
  </si>
  <si>
    <t>Директор СРЦ  - Мотовилов Андрей Владимирович</t>
  </si>
  <si>
    <t xml:space="preserve">1215043750, 1021200786287 </t>
  </si>
  <si>
    <t>Фактический  и юридический адреса совпадают: 424915 , Республика Марий Эл, Звениговский район,Территория реабилитационный центр "Журавушка", д.1 Телефон:88364566641 (приемная)
E-mail:Zhuravushka@inbox.ru; официальный сайт:  http://old.mari-el.gov.ru/minsoc/d_guravushka/Pages/about.aspx</t>
  </si>
  <si>
    <t>170 чел.,  возрастная категория детей- от 7 до 17 лет</t>
  </si>
  <si>
    <t>стоимость путевки:   14 дней - 30800 руб. 21 день -   46 200 руб.     1 койко-день -2200 руб.</t>
  </si>
  <si>
    <t xml:space="preserve">круглогодичный             1 смена 31.05-13.06
2 смена 15.06 -28.06
3 смена 01.07-07.07 
4 смена 09.07-29.07
</t>
  </si>
  <si>
    <t xml:space="preserve">1 смена «Время жить вместе» - профилактическая смена. 
2,4,5 смены «7 я или секрет успеха».
3 смена «Орлята России».
6 смена «Путь к успеху» - инклюзивная смена
</t>
  </si>
  <si>
    <t>имеется оборудованный пляж на озере Таир</t>
  </si>
  <si>
    <t>1985г.</t>
  </si>
  <si>
    <t>Учреждение имеет лицензию на медицинскую деятельность:№ ЛО-12-01-000830 от 28.04.2017гМинистерство здравоохранения РМЭ, лицензию на дополнительную образовательную деятельность:№ 12.РЦ.06.000.М.000422.09.16 от 05.09.2016г</t>
  </si>
  <si>
    <t xml:space="preserve">12.РЦ.03.000.М.000311.06.23 от 01.06.2023г.  на использование водного объекта;   12 РЦ 06.000.М.000101.03.2023 от 30.03.2023г. на ведение деятельности           </t>
  </si>
  <si>
    <t xml:space="preserve">Плановые проверки. Характер предписаний - рекомендательный, выполнено </t>
  </si>
  <si>
    <t>Паспорт до 04.11.2028г.</t>
  </si>
  <si>
    <t>9800 руб./1400 руб.</t>
  </si>
  <si>
    <t>Сезонно,          1 смена 05.06.24 - 18.06.24 (14 дней)               2 смена      06.07.24 - 26.07.24 (21 день) 3 смена 28.07.24-10.08.24 (14 дней) 4 смена 12.08.24-21.08.24 (10 дней)</t>
  </si>
  <si>
    <t>1 смена- 19600 руб., 2 смена-29400 руб., 3 смена-19600 руб., 4 смена-14000 руб., 1400 руб./день</t>
  </si>
  <si>
    <t>Одноэтажные деревянные корпуса с системой отопления. Комнаты на 2-8 мест, туалеты и умывальники находятся рядом с корпусами. Столовая на 320 мест, 5-ти разовое питание. Имеются спортивные площадки (баскетбольная, волейбольная, футбольное поле), детский городок. Имеется библиотека, видеозал, клуб, кружковые комнаты, летняя эстрада, настольный теннис.</t>
  </si>
  <si>
    <t>Программа воспитательной работы "Лето в Таире" Направления: культурологическое, спортивное, экологическое, социальное, гражданско-правовое</t>
  </si>
  <si>
    <t>Пляж ЧУДО Центр Таир  Акт освидетельствования пляжа от 31.05.2021 выдан Управление ГИМС МЧС России по Республике Марий Эл</t>
  </si>
  <si>
    <t xml:space="preserve">Санитерно-эпидемиологическое заключение 12.РЦ.02.000.М.000291.05.18 от 22.05.2018 г. (приложение) на медицинскую деятельность. При оказании первичной, в том числе доврачебной, врачебной и специализированной, медико-санитарной помощи организуются и выполняются следующие работы( услуги): 1) при оказании первичной доврачебной медико-санитарной помощи в амбулаторных условиях по: сестринскому делу в педиатрии; 2) при оказании первичной медико-санитарной помощи в амбулаторных условиях по: педиатрии. Выдано Управлением Федеральной службы по надзору в сфере защиты прав потребителей и благополучия человека по Республике Марий Эл </t>
  </si>
  <si>
    <t>Санитарно-эпидемиологическое заключение 12.РЦ.06.000.М.000319.06.23 от 07.06.2023 г. Выдано Управлением Федеральной службы по надзору в сфере защиты прав потребителей и благополучия человека по Республике Марий Эл</t>
  </si>
  <si>
    <t>1. Проверка Главное управление МЧС России по Республике Марий Эл - плановая.     2. Проверка комитате ветеринарии Республики Марий Эл - плановая. 3. Проверка Управления Федеральной службы по надзору в сфере защиты прав потребителей и благополучия человека - плановая.</t>
  </si>
  <si>
    <t>Паспорт безопасности ЧУДО "Центр "Таир" от 2022 года</t>
  </si>
  <si>
    <t xml:space="preserve">Круглогодичный режим работы. 1 смена (7 дней) - 31.05 -06.06.2024г.   4 смены (18 дней): 1я смена -08.06 – 25.06.2024 г.; 2я смена -28.06 – 15.07.2024 г.; 3я смена -18.07 – 04.08.2024 г.; 4я смена -07.08 – 24.08.2024 г.; 5я смена (осеннние каникулы 2024г.)
</t>
  </si>
  <si>
    <t xml:space="preserve">Проживание в корпусах с удобствами и в корпусах с частичными удобствами. Питание 5ти разовое. На территории имеются спортивные, танцевальные и развлекательные площадки. Спортивные площадки (футбол, волейбол, баскетбол), настрольные игры. На территории лагеря имеются: Умывальные комнаты, душевые комнаты, сан. узлы, баня. Проводяться развлекательные, спортивные, тематические мероприятия. Имеется кинозал. </t>
  </si>
  <si>
    <t>Лиценизия отсутствует</t>
  </si>
  <si>
    <t xml:space="preserve">Детей с ограниченными возмозмостями ДОЛ "Илеть" принять не имеет возможности, ввиду отсутствия "доступной среды" </t>
  </si>
  <si>
    <t xml:space="preserve"> ДОЛ "Орловка". Государственное бюджетное учреждение  Республики Марий Эл "Люльпанский центр для детей - сирот и детей, оставшихся без попечения родителей"</t>
  </si>
  <si>
    <t>Государственное бюджетное; Учредитель -  Министерство  социального развития Республики Марий Эл</t>
  </si>
  <si>
    <t>Начальник лагеря - Кондрашова Лариса Ивановна</t>
  </si>
  <si>
    <t>1207002038, 1021201052572</t>
  </si>
  <si>
    <t>Фактический адрес: 425205 Республика Марий Эл,  Медведевский район,   д. Орловка; тел. 57-44-76 ; Юридический адрес -  425207 Республика Марий Эл,  Медведевский район,         д. Люльпаны, ул. Лесная, д.24             57-42-30;  e-mail: lulpan@mail.ru</t>
  </si>
  <si>
    <t xml:space="preserve">Сезонный       1 смена 24. 06 2024– 14.07.2024, 2 смена - 15.07 - 04.08.2024, 3 смена 05.08.-25.08.2024
 </t>
  </si>
  <si>
    <t>39270 руб. (1 день пребывания-  1870  руб.)</t>
  </si>
  <si>
    <t xml:space="preserve">Комплексная программа «Лето 2024» - создание условий для активного отдыха воспитанников, для разностороннего развития склонностей и способностей детей в процессе творческой и социально-значимой деятельности в период летних каникул. </t>
  </si>
  <si>
    <t>Лицензия на осуществление образовательной деятельности № 166 от 18.04.2016 г Серия 12Л01       № 0000771   Лицензия на осуществление медицинской деятельности № ЛО-12-01-000808 от 03.02.2017 г</t>
  </si>
  <si>
    <t>№12 РЦ 06000 М 000345 06 23 от 23.06.2023 г.</t>
  </si>
  <si>
    <t>Есть Дата утверждения - 02.03.2022</t>
  </si>
  <si>
    <t>Условно доступен. Паспорт доступной среды - №№2.139-2.142 от 26.04.2022</t>
  </si>
  <si>
    <t>Государственное бюджетное учреждение Республики Марий Эл "Центр военно-патриотического воспитания молодежи "Авангард"</t>
  </si>
  <si>
    <t xml:space="preserve">Государственное бюджетное учреждение субъекта </t>
  </si>
  <si>
    <t>Гуляев Александр Валерьевич</t>
  </si>
  <si>
    <t>ИНН 1218003026 ОГРН 1201200003575</t>
  </si>
  <si>
    <t xml:space="preserve">юридический - РМЭ, Медведевский район, п.Куяр, ул. Центральная д.1 корп. А фактический -тот же телефоны: 57-36-22; бухгалтерия 57-34-30 электронная почта-avangard.MariEl@yandex.ru сайт-avangard-mariel.ru </t>
  </si>
  <si>
    <t>130 мест от 9-14 лет</t>
  </si>
  <si>
    <t>сезонный       5 смен      02.06-08.06
11.06-02.07 
09.07-20.07 
13.08-19.08 
22.08-28.08</t>
  </si>
  <si>
    <t xml:space="preserve">июнь-июль:    7 дней от 6300  до 12600 руб.; 21 день - от 18900 до37800 руб.; 12 дней от 10800 до 21600 руб. на чел. в смену (от 900 до 1800 руб. на чел в день)        август: 7 дней от 5600 до 11200 руб. на чел. В смену (от 800 до 1600 руб. на чел. в день)  </t>
  </si>
  <si>
    <t xml:space="preserve"> спортивный зал, актовый зал, столовая, игровая площадка на территории Учреждения, спортивная площадка</t>
  </si>
  <si>
    <t xml:space="preserve">ПРОГРАММА ВОСПИТАНИЯ
детских специализированных
(профильных) смен
на 2024-2025 годы Утверждена директором ГБУРеспублики Марий Эл "Центр военно-патриотического воспитания молодежи "Авангард"
</t>
  </si>
  <si>
    <t xml:space="preserve">№ Л035-01267-12/01078064
Дата предоставления лицензии: 01.03.2024 г. Министерство образования и науки Республики Марий Эл </t>
  </si>
  <si>
    <t xml:space="preserve">Санитарно-эпидемиологическое заключение на медицинскую деятельность № 12.РЦ.02.000.М.000015.01.24 от 31.01.2024 г.   Санитарно-эпидемиологическое заключение  на образовательную деятельность 12.РЦ.06.000.М.000014.01.24 от 31.01.2024 г. </t>
  </si>
  <si>
    <t xml:space="preserve"> Проверка Управления Федеральной службы по надзору в сфере защиты прав потребителей и благополучия человека от 21.07.2023 г.- плановая. Выполнено. 2023 г.</t>
  </si>
  <si>
    <t>Государственное унитарное предприятие 
Республики Марий Эл
«Оздоровительный комплекс «Шап» (ГУП РМЭ "Оздоровительный комплекс "Шап")</t>
  </si>
  <si>
    <t>1207010230, 1081218000071</t>
  </si>
  <si>
    <t xml:space="preserve">425000, Республика Марий Эл , Медведевский р-н, п. Шап, ул. Санаторная, д. 4. Тел. 8(8362) 57-63-25, 57-63-14.         Эл. почта ok_shap@mail.ru, www.okshap12.ru
</t>
  </si>
  <si>
    <t>до 120, 6-17 л</t>
  </si>
  <si>
    <t xml:space="preserve">сезонный, 5 смен. 1 смена - 01.06-08.06, 2 смена- 10.06-30.06, 3 смена- 02.07-12.07,  4 смена - 14.07-26.07, 5 смена- 05.08-25.08            </t>
  </si>
  <si>
    <t xml:space="preserve">1 см. - 16000, 2 см.-22000, 3 см. - 30000 (2000 руб.в сутки)
</t>
  </si>
  <si>
    <t>В учреждении созданы все условия для предоставления дополнительного образования по всем видам деятельности: техническая, художественная, спортивная, экологическая, туристско-краеведческая, военно-патриотическая. Имеется столовая на 130 посадочных мест, проживание в номерах по2-3 человека.</t>
  </si>
  <si>
    <t>«Оздоровительный комплекс «Шап» расположен в 20-ти километрах от города Йошкар-Ола, в лесном массиве на берегу живописного озера Шап на территории размером в 5,7 гектар. Месторасположение лагеря даёт возможность для активного отдыха, досуга, общения с природой и развития спорта. В загородном лагере «Шап» созданы все условия для развития индустрии детского отдыха. Проживание в одноэтажных спальных корпусах (кроме младшего отряда – кирпичное 2-х этажное здание) под наблюдением вожатых и воспитателей. Питание 5-разовое (завтрак, обед, полдник, ужин, 2-ой ужин (фрукты, соки, кондитерские  изделия и т.д.).Содержательная и насыщенная программа активного отдыха, досуга, спортивных мероприятий.Директор Осбанов Р.М. тел. (8362) 57-63-14, 57-63-15</t>
  </si>
  <si>
    <t>имеется собственный пляж</t>
  </si>
  <si>
    <t xml:space="preserve"> ФС-12-01-000265 от 25.09.2008,
ФС-12-01-000316 от 08.04.2010
</t>
  </si>
  <si>
    <t xml:space="preserve">СЭЗ № 12.РЦ.06.000.М.000299.05.23 от 25.05.2023 г </t>
  </si>
  <si>
    <t>рекомендательный, выполнено</t>
  </si>
  <si>
    <t>Общество с ограниченной ответственностью "Маршруты успеха" (ООО "Маршруты успеха")</t>
  </si>
  <si>
    <t>1659201896/1191690071638</t>
  </si>
  <si>
    <t>Фактический: 425018 Республика Марий Эл пос. Кичиер, ул. Лесная, д.27 Юридический:420138, Республика Татарстан, г. Казань, ул. Дубравная, д. 43А, кв. 262 lagerdeti1@yandex.ru, т. 89173914494 https://lager-deti.ru/</t>
  </si>
  <si>
    <t>сезонный,2 смены: с 03.06.2024 г. по 12.06.2024 г.; с 15.06.2024 г. по 28.06.2024 г.</t>
  </si>
  <si>
    <t>1 смена - 26 800руб. / 2680руб.          2 смена - 34 800руб / 2490руб.</t>
  </si>
  <si>
    <t xml:space="preserve">Дети размещаются по 2-3 человека в комнатах блочного типа (2 комнаты в блоке), расселение с учетом возраста и пола, кровати, индивидуальные тумбочки на каждого ребенка, комод и шифоньер с индивидуальными полками на каждого ребенка, санузел и ванная комнта в каждом блоке с наличием холодного и горячего водоснабжения. Количество посадочных мест в обеденном зале столовой рассчитано на обеспечение питанием всех детей в 1 смену, организовано полноценное 5-ти разовое питание  </t>
  </si>
  <si>
    <t xml:space="preserve">Функционирует с 2019 года, за это время провели 25 провильных смен, 12 авторских программ (направления: эколого-географическое, финансовая грамотность, предпринимательство, актерское мастерство, медиа, творчество, этнографичекое), отдохнули в наших лагерях более 2000 детей </t>
  </si>
  <si>
    <t>12.03.2024 г. направлено уведомление о проведении профильных смен в Управление Федеральной службы по надзору в сфере защиты прав потребителей и благополучия человека по Республике Марий Эл, 12.03.2024 направлено заявление на проведение экспертизы в ФБУЗ с целью получения санитарно-эпидемилогического заключения</t>
  </si>
  <si>
    <t>Акт профилактического визита от 01.06.2023 г. Территориального отдела Роспотребнадзора по РМЭ, предписаний нет</t>
  </si>
  <si>
    <t>Имеется: срок действия с  12.03.2024 г. по 12.03.2029 г.</t>
  </si>
  <si>
    <t>Муниципальное автономное учреждение "Детский оздоровительно-образовательный лагерь "Звездочка"       г. Новочебоксарска  Чвувашкой Республики    МАУ ДООЛ "Звездочка" г. Новочебоксарска</t>
  </si>
  <si>
    <t xml:space="preserve">Муниципальное автономное учреждение, администрация г. Новочебоксарска Чувашской Республики  </t>
  </si>
  <si>
    <t>Шагалин Дмитрий Витальевич</t>
  </si>
  <si>
    <t>2124040874    1152124001160</t>
  </si>
  <si>
    <t>Фактический адрес:                Республика Марий Эл, Звениговский район,                       д. Кокшамары,                Юридический адрес:                            Чувашская Республика,  г. Новочебоксарск, ул. Винокурова , д. 14                    тел.: 8(8352) 36-50-34                               e-mail:                 zvezdochka.dool@mail.ru                           cайт: звездочка21.рф</t>
  </si>
  <si>
    <t xml:space="preserve">450              6,5 - 17 лет                     </t>
  </si>
  <si>
    <t>круглогодичный  4 смены по 21 день</t>
  </si>
  <si>
    <t>31 500,00         1 500,00</t>
  </si>
  <si>
    <t>1 смена                   " Курс на лето"               2 смена "Звездный сплав"                3 смена  "Путешествие во времени"                 4 смена      "Время первых"</t>
  </si>
  <si>
    <t>медицинская деятельность - нет;                          лицензия № 72  от 22.08.2016 г. на осуществление образовательной деятельности, выдана Министерством образования и молодежной политики Чувашской Республики</t>
  </si>
  <si>
    <t>СЭЗ № 12.РЦ.06.000.М.000516.12.23 от 11.12.2023 г. действует до 11.12.2024 г.</t>
  </si>
  <si>
    <t>паспорт безопасности 2021 год</t>
  </si>
  <si>
    <t>Общество с ограниченной ответственностью "Зеленые каникулы" ДОЛ им.Ю.А. Гагарина</t>
  </si>
  <si>
    <t>ООО "Зеленые каникулы"</t>
  </si>
  <si>
    <t>Директор - Столярова Ольга Олеговна</t>
  </si>
  <si>
    <t>инн 1657265887/огрн1211600003449</t>
  </si>
  <si>
    <t xml:space="preserve">Фактический адрес: Республика Марий Эл, Медведевский район, н.п. Устье Кундыш, ул. Речная, д.11,  Телефон:8(8362) 34-74-15; Юридический адрес: Республика Марий Эл, город Йошкар-Ола, ул.Ленина, д.29 оф.67 8(8362) 34-74-15; Электронная почта: dolgagarina12@gmail.com; Сайт: dolgagarina12.ru
Телефон 8(8362)347415. Сайт http://dolgagarina12.ru 
</t>
  </si>
  <si>
    <t xml:space="preserve">145 мест для детей в возрасте 7-17 лет </t>
  </si>
  <si>
    <t>Сезонный режим работы. 4 смены.1 смена- 08 июня по 28 июня 2024 г. 2 смена - 01 июля по 14 июля 2024 г. 3 смена- 17 июля по 03 августа 2024 г. 4 смена-06 августа по 23                        августа 2024 года.</t>
  </si>
  <si>
    <t>Смена 15 дней - 27000 рублей; 1 день пребывания - 1928 рублей.</t>
  </si>
  <si>
    <t xml:space="preserve">Программа лета в период ЛОК 2024: "1 смена -"Сталкер"/";  2 смена ) "Сталкер"; 3 смена (21.07-07.08) "Медиа каникулы"; 4 смена (10.08-30.08) "Сталкер"
</t>
  </si>
  <si>
    <t>Место купания определяется на берегу реки Малая Кокшага. Река мелководная, проточная, берег песчанный.Разрешение на работу места для купания находится на рассмотрение в гимс. Исх. №5</t>
  </si>
  <si>
    <t>Год ввода зданий в эксплуатацию 1977.</t>
  </si>
  <si>
    <t>Лицензия на медицинскую и образовательную деятельность отсутствуют</t>
  </si>
  <si>
    <t>Заключение получено 12.РЦ.06.000.М.000302.05.23 от 25.05.2023</t>
  </si>
  <si>
    <t>предписание от 30.06.2023 № 524п ;предписание от 07.07.2023 №221</t>
  </si>
  <si>
    <t>выполнены</t>
  </si>
  <si>
    <t>Государсвтенное автономное учреждение Республики Марий Эл "Лечебно-оздоровительный комплекс "Лесная сказка"</t>
  </si>
  <si>
    <t>Госуарственное автономное учреждение - форма собственности;     Учредитель - Министерство образования и науки Республики Марий Эл</t>
  </si>
  <si>
    <t>Врио руководителя Цетва Дмитрий Петрович</t>
  </si>
  <si>
    <t>1200008471, 1231200000129</t>
  </si>
  <si>
    <t>Фактический адрес:  424901, Республика Марий Эл, Медведевский район, п.Сурок, ул.ЛОК Лесная сказка, зд.3 Юридический адрес: 424901, Республика Марий Эл, Медведевский район, п.Сурок, ул.ЛОК Лесная сказка, зд.3 тел./факс  8 9023261918 e-mail: onlineskazka12@mail.ru сайт: www.lskaz12.ru</t>
  </si>
  <si>
    <t>400 чел  в смену в возрасте от 6 до 17  лет</t>
  </si>
  <si>
    <t>круглогодичный;    Продолжительность от 14 до 21 дня - 6 смен;              1 смена - 25.05.2024-07.06.2024,           2 смена - 10.06.2024 — 23.06.2024,         3 смена - 25.06.2024 — 08.07.2024,         4 смена - 10.07.2024 - 23.07.2024,                   5 смена - 25.07.2024 — 14.08.2024
6 смена       16.08.2024-29.08.2024</t>
  </si>
  <si>
    <t>1800 руб/2000 руб - 1 дето/день пребывания; от 22400 до 42000 руб. смена</t>
  </si>
  <si>
    <t>Дети размещаются в корпусах круглогодичного действия по 3-6 человек в комнате.Комнаты оборудованы всем необходимым инвентарем.Туалеты и души на этаже, горячая вода круглосуточно.Корпуса после капитального ремонта 2024 года и полностью обновлено все.</t>
  </si>
  <si>
    <t xml:space="preserve">Программа воспитательной работы "Город зелёного цвета" Программа совмещена с проектом Военно-историческим лагерем "Старана Героев" на 1,2,3 смены,4смена -смена культурологическая "Россия-моя страна",5 смена -позновательный проект "Вместе мы большая сила", 6 смена -медийный проект "Сорока-2" </t>
  </si>
  <si>
    <t>Озеро Лесное</t>
  </si>
  <si>
    <t xml:space="preserve">2 жилых корпуса ,после капитального ремонта ,построенные в 1998 году,кинозал/столовая 1984 года,медпункт 2019 года
</t>
  </si>
  <si>
    <t xml:space="preserve">Лицензия на осуществление медицинской деятельности №Л041-01131-12/00306211 от 17.05.2016г.,  Лиценцзия на осуществление образовательной деятельности №ЛО35-01267-12/00248253 от 19.03.2018г.     </t>
  </si>
  <si>
    <t>Санитарно-эпидемиологическое заключение №12.РЦ.06.000.М.000285.05.23 от 19.05.2023г.</t>
  </si>
  <si>
    <t>Автономная некоммерческая организация. Учредитель Шагидуллина Окесана Сириновна</t>
  </si>
  <si>
    <t>Государственное автономное учреждение Республики Марий Эл "Санаторий "Кичиер"/ГАУ РМЭ "Санаторий "Кичиер"</t>
  </si>
  <si>
    <t>государственное автономное учреждение субъекта Российской Федерации</t>
  </si>
  <si>
    <t>Фактический: 425018 Республика Марий Эл пос. Кичиер, ул. Лесная, д.27 Юридический:425018 Республика Марий Эл пос. Кичиер, ул. Лесная, д.27 8(83631) 6-57-20, kichier@mari-еl.ru, https://sanatoriy-kichier.ru/</t>
  </si>
  <si>
    <t>100 от 7 до 15 лет</t>
  </si>
  <si>
    <t>1201000468, 1031205000100</t>
  </si>
  <si>
    <t>Дети размещаются по 2-3 человека в комнатах блочного типа (2 комнаты в блоке), расселение с учетом возраста и пола, кровати, индивидуальные тумбочки на каждого ребенка, комод и шифоньер с индивидуальными полками на каждого ребенка, санузел и ванная комнта в каждом блоке с наличием холодного и горячего водоснабжения. Количество посадочных мест в обеденном зале столовой рассчитано на обеспечение питанием всех детей в 1 смену, организовано полноценное 5-ти разовое питание</t>
  </si>
  <si>
    <t>12.03.2024 г. направлено письмо в Уаправление Федеральной службы по надзору в сфере защиты прав потребителей и благополучия человека по Республике Марий Эл</t>
  </si>
  <si>
    <t xml:space="preserve">Акт от 02.08.2023 г. Роспотребнадзор РМЭ Предписание № 75, характер рекомендательный, выполняется </t>
  </si>
  <si>
    <t>Имеется: срок действия с  12.03.2024 г. по 12.03.2029г.</t>
  </si>
  <si>
    <t>Индивидуальный предприниматель Михеева Юлия Петровна.ДЛО Белая Медведица.  Лагерь Белая Медведица</t>
  </si>
  <si>
    <t>Организация отдыха детей и их оздоровления сезонного действия .палаточный тип</t>
  </si>
  <si>
    <t>Михеева Юлия Петровна</t>
  </si>
  <si>
    <t>121001089143, 322120000008214</t>
  </si>
  <si>
    <t>факт.адрес 425025,респ.Марий Эл,Медведевский р-он,с.Устье Кундыш     юр.адрес:424036,респ.Марий Эл,г.Йошкар-Ола,ул.Первомайская 82-9</t>
  </si>
  <si>
    <t>сезонный характер работы; Продолжительность смен - 14 дней; 1 смена-01.06-14.06.2024;2 смена-16.06-29.06.2024; 3 смена 1.07-14.07.2024;  4 смена 16.07-29.07.2024;  5 смена 1.08-14.08.2024; 6  смена 20.08-27.08.2024.</t>
  </si>
  <si>
    <t>стоимость путевки 27 000 руб.;  1 дня пребывания-   1 928руб.</t>
  </si>
  <si>
    <t xml:space="preserve">Программа воспитания соответствует требованиям к программам ДЛО может быть рекомендована к реализации.1 смена военно-патриотическая.Дети занимаютмя спортом, изучают оружие,огневая подготовка,физическое развитие,походы в лес,изучение местности,полевая медицина,военно-тактические игры.                   2 смена «Кино».Дети пишут сценарии к Ералашу,распределяют роли и далее,совместно с режиссером киножурнала В.Панжевым снимают кино.Смена заканчивается кинофестивалем и вручением Оскаров за выдающиеся работы и игру актеров.              5 смена «Битва за респект».Дети знакомятся с уличной культурой.Танцуют хип-хоп,рисуют граффити,учатся читать реп.    3 смена «Танцы».Дети изучают различные направления современного танца и ставят шоу-номера.    4,6  смена «Назад в 90-е.Пионерское лето» Смена психолого-педагогической направленности. В течение смены дети раскрывают свои лидерские качества, тренируются в ораторском искусстве,наставничестве. Смена разработана в концепции самоуправления. </t>
  </si>
  <si>
    <t>Место для купания не оборудовано</t>
  </si>
  <si>
    <t>Межведомственная комиссия рекомендовала: 1. завести журнал обхода территории лагеря; 2. уведомить администрацию Медведевского района о работе лагеря; 3. провести инструктаж по атз с сотрудниками, выполнено</t>
  </si>
  <si>
    <t>в работе. Создан Приказ №131 от 14.02.2023 о создании комиссии по категорированию ДОЛ. На основании Создана и утверждена комиссия по обследованию объекта. Лагерю присвоена 3 категория опасности. Паспорт безопасности на актуализации в связи со сменой фамилии руководителя.</t>
  </si>
  <si>
    <t>ИНН  ОГРН</t>
  </si>
  <si>
    <t>Муниципальное общеобразовательное учреждение   "Большекарамасская средняя общеобразовательная школа"  Волжского муниципального района   Республики Марий Эл(МОУ "Большекарамасская средняя общеобразовательная школа»)</t>
  </si>
  <si>
    <t xml:space="preserve">Мунициапальное бюджетное учреждение. Администрация Волжского муниципального района </t>
  </si>
  <si>
    <t>Яковлева Надежда Николаевна</t>
  </si>
  <si>
    <t>425023, Республика Марий Эл, Волжский район, д. Чодраял, ул. Школьная, 2 moskva-77@inbox.ru 8 (83631) 5-43-23, http://edu.mari.ru/mouo-volzhskij/sh2/default.aspx</t>
  </si>
  <si>
    <t>сезонный;1 смена 03.06.2024-21.06.2024. Режим работы: с 8.00-14.00</t>
  </si>
  <si>
    <t>1 708 руб., 122 руб. в день</t>
  </si>
  <si>
    <t>№12.РЦ.06.000.М.000.194.04.23 от18.04.2023г.</t>
  </si>
  <si>
    <t xml:space="preserve">Частично имеются условия для приема детей-инвалидов и детей с ОВЗ, пандус        </t>
  </si>
  <si>
    <t>Муниципальное общеобразовательное учреждение  "Большепаратская средняя общеобразовательная школа"  Волжского муниципального района Республики Марий Эл (МОУ "Большепаратская СОШ")</t>
  </si>
  <si>
    <t>Кузьмина Екатерина Васильевна</t>
  </si>
  <si>
    <t>1201002874, 1031205003411</t>
  </si>
  <si>
    <t>РМЭ, Волжский район,с. Новые-Параты, ул. Коммунистическая, д.102,  8 (83631) 6-50-46, bolschool@mail.ru, http://edu.mari.ru/mouo-volzhskij/sh3/default.aspx</t>
  </si>
  <si>
    <t xml:space="preserve">95 мест для обучающихся        в возрасте      7-15 лет      </t>
  </si>
  <si>
    <t>Условия для проведения досуга созданы: игровая комната, игровые площадки, спортивный зал, компьютерный класс,библиотека.</t>
  </si>
  <si>
    <t>Цель программы:создание условий для развития физической активности и оздоровления детей, пропаганда спорта, укрепление здоровья, развитие</t>
  </si>
  <si>
    <t xml:space="preserve">№96 от 25.01.2016г. Серия 12л01№0000696       </t>
  </si>
  <si>
    <t>12.РЦ.06.000.М.000193.04.23 от 18.04.2023г.</t>
  </si>
  <si>
    <t>паспорт безопасности 12.07.2022г.</t>
  </si>
  <si>
    <t xml:space="preserve">Частично имеются условия для приема детей-инвалидов и детей с ОВЗ, пандус       </t>
  </si>
  <si>
    <t>Муниципальное общеобразовательное учреждение «Карайская средняя общеобразовательная школа»  Волжского муниципального района Республики Марий Эл (МОУ "Карайская СОШ")</t>
  </si>
  <si>
    <t>Емельянова Валентина Валериановна</t>
  </si>
  <si>
    <t>1201003765    1031205001145</t>
  </si>
  <si>
    <t>425035, Республика Марий Эл, Волжский район, д. Карай, ул.Пионерская, 32, 8 (83631) 5-47-11, karaj68@mail.ru, http://edu.mari.ru/mouo-volzhskij/sh4/default.aspx</t>
  </si>
  <si>
    <t xml:space="preserve">25 мест для обучающихся        в возрасте      7-15 лет      </t>
  </si>
  <si>
    <t>Игровые комнаты, актовый зал, столовая, игровая площадка на территории школы, спортивная площадка</t>
  </si>
  <si>
    <t>Программа  "Дружба",этнокультурное и экологическое направления. Создание условий для раскрытия и развития творческого потенциала воспитанников.</t>
  </si>
  <si>
    <t xml:space="preserve">Организация доступности услуг-обеспечена, имеется пандус, имеется кнопка вызова. </t>
  </si>
  <si>
    <t xml:space="preserve">Муниципальное общеобразовательное учреждение  "Мамасевская средняя общеобразовательная школа"  Волжского муниципального района, (МОУ "Мамасевская СОШ)"
Республики Марий Эл          </t>
  </si>
  <si>
    <t>Жарникова Эльвира Викторовна</t>
  </si>
  <si>
    <t>1201003596, 1021202250200</t>
  </si>
  <si>
    <t>425031, РМЭ, Волжский район, дер.Часовенная, ул. Школьная, 18 А., 8 (83631)6-55-46, mamasevo@rambler.ru, http://edu.mari.ru/mouo-volzhskij/sh6/default.aspx</t>
  </si>
  <si>
    <t xml:space="preserve">40 мест для обучающихся        в возрасте      7-15 лет      </t>
  </si>
  <si>
    <t>Собственная столовая с обеденным залом на 60 мест и пищеблок; спортивный зал, стадион, хореографический класс, логопедический кабинет, кабинет психолога и классы.</t>
  </si>
  <si>
    <t>Программы"Веселые каникулы" и "Мы вместе";коррекционно-развивающего и общекултурного направления</t>
  </si>
  <si>
    <t xml:space="preserve">Лицензия на образовательную деятельность№264 от 24.02.2015 г. 12ЛО1№0000319 Министерства образования и науки  РМЭ </t>
  </si>
  <si>
    <t>12.РЦ.06.М.000182.05.21 от 11.05.2021г</t>
  </si>
  <si>
    <t>Проверка Роспотребнадзора2021г Предписание рекомендательный(выполнено)</t>
  </si>
  <si>
    <t>Частично имеются условия для приема детей-инвалидов и детей с ОВЗ,пандус</t>
  </si>
  <si>
    <t>Муниципальное общеобразовательное учреждение «Обшиярская основная общеобразовательная школа» Волжского муниципального района Республики Марий Эл (МОУ "Обшиярская ООШ")</t>
  </si>
  <si>
    <t>Степанова Светлана Леонидовна</t>
  </si>
  <si>
    <t>1201003934, 1021202254083</t>
  </si>
  <si>
    <t>425033,  Республика Марий Эл, Волжский район,  д.Полевая, ул.Новая, д.8,  тел. 8(83631)-6-61-69, obshiyari@mail.ru</t>
  </si>
  <si>
    <t xml:space="preserve">48 мест для обучающихся        в возрасте      7-15 лет      </t>
  </si>
  <si>
    <t>Для организации досуга детей лагерь располагает 2 игровыми комнатами, 2 комнатами для работы кружков, 2  мультимедийными установками, компьютерной техникой.  Имеется стадион с травяным покрытием, спортивная площадка</t>
  </si>
  <si>
    <t>Тематические программы по направлениям (творческое, художественно-эстетическое, спортивно-оздоровительное, трудовое)</t>
  </si>
  <si>
    <t>Лицензия на образовательную деятельность , регистрационный номер №267 , серия  12 Л 01 №№0000318 Министерством образования и науки  Республики Марий Эл 24.02.2015 г.</t>
  </si>
  <si>
    <t>12 РЦ 06 000 М 000255 04 23, 26.04.2023г.</t>
  </si>
  <si>
    <t>Предписание  №349 от 23.05.2023г.</t>
  </si>
  <si>
    <t>Имеется паспорт безопасности, согласован и утвержден 28.12.2022 г.</t>
  </si>
  <si>
    <t>Муниципальное общеобразовательное  учреждение "Помарская средняя общеобразовательная школа"Волжского муниципального района Республики марий Эл(МОУ "Помарская СОШ)"</t>
  </si>
  <si>
    <t>Павлова Надежда Владимировна</t>
  </si>
  <si>
    <t>1201003684, 1021202254138</t>
  </si>
  <si>
    <t>425032, Республика Марий Эл, Волжский район, с. Помары, ул.Станционная, д. 3, 8 (83631) 4-87-46, pomary-school@yandex.ru, http://edu.mari.ru/mouo-volzhskij/sh11/default.aspx</t>
  </si>
  <si>
    <t>Двухразовое питание, направление:трудовое, эстетическое, игры на свежем воздухе, посещение театров</t>
  </si>
  <si>
    <t>Экологическое, духовно-нравственное воспитание детей школьного возраста</t>
  </si>
  <si>
    <t xml:space="preserve">Лицензия № 282 от 13.03.2015 г. выдана Министерством образования и науки Республики Марий Эл 13.03.2015 г. </t>
  </si>
  <si>
    <t>№12.РЦ.06.000.М.000214.04.22 от 25.04.2022 г.</t>
  </si>
  <si>
    <t>Имеется паспорт безопасности, согласован и утвержден 20.10.2022 г.</t>
  </si>
  <si>
    <t xml:space="preserve">Муниципальное общеобразовательное учреждение "Приволжская средняя общеобразовательная школа" Волжского муниципального района Республики Марий Эл (МОУ "Приволжская СОШ")                </t>
  </si>
  <si>
    <t xml:space="preserve"> Григорьева Любовь Васильевна</t>
  </si>
  <si>
    <t>1201003050, 1031205000860</t>
  </si>
  <si>
    <t>425030, Республика Марий Эл, Волжский район, пгт.Приволжский, ул.Заводская, 3б, 8 (83631) 6-77-58, priwolschkol-07@mail.ru, http://priwschkola.ucoz.ru/</t>
  </si>
  <si>
    <t>Игровые комнаты, спортивный зал, актовый зал, столовая, игровая площадка на территории школы, спортивная площадка</t>
  </si>
  <si>
    <t xml:space="preserve">Экологическое, физкультурно-оздоровительное, нравственно-эстетическое, профилактическое направление.Создание необходимых условий для оздоровления, отдыха и рационального использования каникулярного времени у воспитанников, формирование у них общей культуры и навыков здорового образа жизни. </t>
  </si>
  <si>
    <t>Лицензия на образ.деятельность: Серия 12Л01 №0000320 от 24.02.2015г. Выдано Министерство образования и науки Республики Марий Эл</t>
  </si>
  <si>
    <t>№1942254 от12.09.2012г.</t>
  </si>
  <si>
    <t>2023г. Территориальный отдел Управления Роспотребнадзора по РМЭ в Волжском районе - рекомендательный (выполнены)</t>
  </si>
  <si>
    <t>Организация доступности услуг-обеспечена, имеется пандус, имеется кнопка вызова</t>
  </si>
  <si>
    <t>Муниципальное общеобразовательное учреждение   "Сотнурская средняя  общеобразовательная школа"  Волжского муниципального района   Республики Марий Эл
(МОУ "Сотнурская средняя общеобразовательная школа»)</t>
  </si>
  <si>
    <t>Андреева Людмила Викторовна</t>
  </si>
  <si>
    <t>1224013867, 1031205000947</t>
  </si>
  <si>
    <t>РМЭ,Волжский район,с.Сотнур,ул.Центральная,д.50, 8 (83631) 5-30-61,sotnurchool@mail.ru, http://edu.mari.ru/mouo-volzhskij/sh15/DocLib93/Домашняя.aspx</t>
  </si>
  <si>
    <t xml:space="preserve">50 мест для обучающихся        в возрасте      7-15 лет      </t>
  </si>
  <si>
    <t>Физкультурно-оздоровительное напрвление</t>
  </si>
  <si>
    <t>Серия 12ЛО1,№0000317,выдано Министерством образования и науки РМЭ</t>
  </si>
  <si>
    <t>№3560122,от 19.04.2023г. №729</t>
  </si>
  <si>
    <t xml:space="preserve">Предписание (рекомендательный) выполнено. </t>
  </si>
  <si>
    <t>Муниципальное общеобразовательное учреждение "Эмековская основная общеобразовательная школа" Волжского муниципального айона Респцублики Марий Эл (МОУ "Эмековская ООШ")</t>
  </si>
  <si>
    <t>1201033807;1031205001123</t>
  </si>
  <si>
    <t>425019,Республика Марий Эл,Волжский район с.Эмеково ул.Советская д.8, 8 (83631)6-58-46, emschool@yandex.ru, http://edu.mari.ru/mouo-volzhskij/sh14</t>
  </si>
  <si>
    <t>33 человек ,8-14 лет</t>
  </si>
  <si>
    <t>культурно- досуговая</t>
  </si>
  <si>
    <t>Лицензия на образовательную деятельность серия 12ЛО1 № 0000291 министерство образования и нуки Республики Марий Эл от 5 декабря 2014 года</t>
  </si>
  <si>
    <t>12.РЦ.06.000.М.000200.04.23 от 18.04.2023 г.</t>
  </si>
  <si>
    <t>Муниципальное  бюджетное учреждение дополнительного образования  "Дом детского творчества" Волжского муниципального района Республики Марий Эл (МБУДО ДДТ)</t>
  </si>
  <si>
    <t>Алпаева Лидия Валерьяновна</t>
  </si>
  <si>
    <t xml:space="preserve">1201003941, 1031205000859 </t>
  </si>
  <si>
    <t xml:space="preserve">Фактический адрес: 425030, РМЭ, Волжский район, пгт.Приволжский, ул.Заводская, 3; Юридический адрес: 425022, РМЭ, Волжский район, с.Сотнур, ул.Центральная, 50; 8 (83631) 6-77-60;  privol-ddt@mail.ru;  http://edu.mari.ru/mouo-volzhskij/do1/default.aspx  </t>
  </si>
  <si>
    <t>30 детей,    7-15 лет</t>
  </si>
  <si>
    <t>сезонный,     1 смена с 03 июня 2024г. по 21 июня 2024г.</t>
  </si>
  <si>
    <t>Муниципальное бюджетное общеобразовательное учреждение "Микряковская средняя общеобразовательная школа"</t>
  </si>
  <si>
    <t>Муниципальное учреждение "Отдел образования администрации Горномарийского муниципального района"</t>
  </si>
  <si>
    <t>Элянова Татьяна Леонидовна</t>
  </si>
  <si>
    <t>ИНН 1202005589 ОГРН 1021202051067</t>
  </si>
  <si>
    <t xml:space="preserve">425317, Республика Марий Эл, Горномарийский район, с. Микряково, ул. Центральная, д. 60 тел. 8(83632)6-34-65, email: mikrakschool@yandex.ru, сайт http://edu.mari.ru/mouo-gornomari/sh13/default.aspx </t>
  </si>
  <si>
    <t>55 детей в возрасте от 7 до 15 лет</t>
  </si>
  <si>
    <t>сезонный 03.06.2024 г. - 23.06.2024 г.</t>
  </si>
  <si>
    <t xml:space="preserve">Спортивный зал, актовый зал, столовая, хореографический зал, кабинет медицинской сестры, стадион, спортивная площадка, игровые комнаты </t>
  </si>
  <si>
    <t>Детский лагерь отдыха с дневным пребыванием «Дружба».  Начальник лагеря - Элянова Татьяна Леонидовна.        
Реализация программы ДЛО «Орленок-турист, спортсмен, эколог».
Профилактические и оздоровительные мероприятия осуществляются на базе Микряковской участковой больницы.
Имеются условия для оказания первой медицинской помощи.</t>
  </si>
  <si>
    <t>Лицензия на осуществление образовательной деятельности № 441 от 13 декабря 2018 г. серия 12Л01 0001040, приказ № 1081 Министерства образования и науки Республики Марий Эл</t>
  </si>
  <si>
    <t>Не функционировал в 2023 г. Поданы
документы на эеспертизу и получение СЭЗ в марте 2024 г.</t>
  </si>
  <si>
    <t>Не функционировал в 2023 г.</t>
  </si>
  <si>
    <t>21.11.2022 г.</t>
  </si>
  <si>
    <t>Обеспечено</t>
  </si>
  <si>
    <t>Муниципальное бюджетное общеобразовательное учреждение "Усолинская средняя общеобразовательная школа"</t>
  </si>
  <si>
    <t>Петухова Светлана Геннадьевна</t>
  </si>
  <si>
    <t>ИНН 1202002080 ОГРН 1021202050330</t>
  </si>
  <si>
    <t>425319, Республика Марий Эл, Горномарийский район, с. Усола, ул. Новая. д. 5, тел. 8(83632)6-27-18, email: usolaschool@yandex.ru, сайт http://edu.mari.ru/mouo-gornomari/sh19/default.aspx</t>
  </si>
  <si>
    <t>45 детей в возрасте от 7 до 15 лет</t>
  </si>
  <si>
    <t>Спортивный зал,  игровые комнаты, читальный зал, столовая.</t>
  </si>
  <si>
    <t>Детский лагерь отдыха с дневным пребыванием «Радуга».
Начальник ДЛО – Петухова Светлана Геннадьевна.
Имеются условия для оказания первой медицинской помощи. 
Реализация программаы ДЛО «Радужный мир».</t>
  </si>
  <si>
    <t>Лицензия на осуществление образовательной деятельности  № 405 от 27.10.2017 г. серия 12Л01  № 0001024,  приказ № 1190 Министерства образования и науки Республики Марий Эл</t>
  </si>
  <si>
    <t>27.10.2022 г.</t>
  </si>
  <si>
    <t>Начальник лагеря - Щеглова Наталья Васильевна</t>
  </si>
  <si>
    <t xml:space="preserve">инн 1203004362, ОГРН 1021200560039 </t>
  </si>
  <si>
    <t>60 мест, возраст от 8 до 14 лет</t>
  </si>
  <si>
    <t>сезонный, 1 смена с 03.06.2024г. по 21.06.2024г.</t>
  </si>
  <si>
    <t>1708 руб. на чел. в смену (122 руб. на чел. в день)</t>
  </si>
  <si>
    <t>Программа ДЛО "Улыбка",  входят "Орлята России", "Движение Первых"</t>
  </si>
  <si>
    <t>Лицензии на медицинскую деятельность нет/ Лицензия №
302
от 07.12.2016
на
образовате
льную
деятельность</t>
  </si>
  <si>
    <t>Сан-эпид. заключение№ 12РЦ.06.000. М.000145.04.23 от 11.04.2023гПодготовка документов на получение СЭЗ на 2024</t>
  </si>
  <si>
    <t>Проверка Роспотребнадзора, июнь 2023г., выполнено, характер Предписания рекомендательный</t>
  </si>
  <si>
    <t>Пасопрт безопасности имеется, утверждён  16.11.2022г</t>
  </si>
  <si>
    <t>имеется, оборудованная сенсорная комната для детей с ОВЗ с сухим бассейном, световым столом для рисования песком, качелями</t>
  </si>
  <si>
    <t>1203004482,    1021200558411</t>
  </si>
  <si>
    <t>50 человек, возраст 7-11 лет</t>
  </si>
  <si>
    <t>3 игровые комнаты,  столовая, игровая площадка на территории школы, спортивная площадка</t>
  </si>
  <si>
    <t>Программа ДЛО "КЕЧЕ", направление работы: духовно-нравственные ценности и культурные ценности многонационального народа</t>
  </si>
  <si>
    <t>12Л01 №0000917 от 21.12.2016</t>
  </si>
  <si>
    <t xml:space="preserve">Сан-эпид. Заключение №12.РЦ.06.000.М.000207.04.23 от 19.04.2023Подготовка документов на получение СЭЗ на 2024 </t>
  </si>
  <si>
    <t>рекомендательный, выполнятся</t>
  </si>
  <si>
    <t>Майорова Любовь Николаевна</t>
  </si>
  <si>
    <t>120300037, 1021200558092</t>
  </si>
  <si>
    <t>сезонный, 1 смена с 03.06.2024г. по 21.06.2024г</t>
  </si>
  <si>
    <t>итание в школьной столовой, помещения для отрядов и кружковых занятий - 3 класс - кабинета, для досуга спортивный зал и стадион</t>
  </si>
  <si>
    <t>программа воспитания ДЛО "Радуга" имеет 3 направления: 1 -эколого - краеведческое, 2 - военно - патриотическое, 3 - физкультурно - оздоровительное</t>
  </si>
  <si>
    <t>12.РЦ.06.000.М.000185.04.23 от 18.04.2023 Подготовка документов на получение СЭЗ на 2024</t>
  </si>
  <si>
    <t>предписание Роспотребнадзора от 24.10.2023 № 140, рекомендательный , выполняется</t>
  </si>
  <si>
    <t>доступность обеспечена</t>
  </si>
  <si>
    <t>Актуганова Ольга Викторовна</t>
  </si>
  <si>
    <t>ИНН 1203004933; ОГРН 1021200559930</t>
  </si>
  <si>
    <t>Юр.адрес: РМЭ,425052 Республика Марий Эл Звениговский район село Исменцы улица Молодежная, 4;  фактический адрес: РМЭ,425052 Республика Марий Эл Звениговский район село Исменцы улица Молодежная, 4, Е-Mail: ismentsy@yandex.ru , Тел. 6 – 43 – 38, 6 – 43 – 67 , Факс (836245) 6-43-38, http://edu.mari.ru/mouo-zvenigovo/sh4/default.aspx</t>
  </si>
  <si>
    <t xml:space="preserve">40 чел, в возрасте 7-14 лет </t>
  </si>
  <si>
    <t xml:space="preserve"> программа "Мир вокруг нас", основные направления деятельности: экологическая, спортивно-оздоровительная, художественно-эстетическое, гражданско-патриотическое</t>
  </si>
  <si>
    <t>1982 г.</t>
  </si>
  <si>
    <t>Подготовка документов на получение СЭЗ на 2024</t>
  </si>
  <si>
    <t>Проверка Роспотребнадзора в июне 2023 года, рекомендательный характер, выполнено</t>
  </si>
  <si>
    <t>Условия для работы с данной категорией детей созданы; организация доступности услуг-обеспечена, имеется пандус</t>
  </si>
  <si>
    <t>Латникова Надежда Львовна</t>
  </si>
  <si>
    <t>ИНН 1203004531      ОГРН 1021200558334</t>
  </si>
  <si>
    <t>100 детей с 8 до 11 лет</t>
  </si>
  <si>
    <t>Для проведения досуга имеется объекты культурно-массового назначения, обеспечены физкультурно-оздоровительными сооружениями для проведения спортивных и подвижных игр</t>
  </si>
  <si>
    <t xml:space="preserve">Программа  "Планета Детства" </t>
  </si>
  <si>
    <t>Дата ввода в эксплуатацию объектов (зданий, строений, сооружений), используемых организацией отдыха детей и их оздоровления 1975 г.</t>
  </si>
  <si>
    <t>Лицензия на образовательную деятельность №309 от 21.12.2016г., .</t>
  </si>
  <si>
    <t>Санитарно-эпидемиоло-гическое заключение №12.РЦ.06.000.м.000253.04.24 ОТ 26.04.2023г Подготовка документов на получение СЭЗ на 2024</t>
  </si>
  <si>
    <t>Предписание №50 от 14.06.2023, характер предписаний рекомендательный</t>
  </si>
  <si>
    <t>Доступности организации услуг лечения для для детей-инвалидов и детей с ограниченными возможностями здоровья нет</t>
  </si>
  <si>
    <t>Гуляева Наталья Геннадьевна</t>
  </si>
  <si>
    <t>ИНН 1203004860, ОГРН 1021200559654</t>
  </si>
  <si>
    <t>425051 Республика Марий Эл, Звениговский район, п. Мочалище, ул. Школьная 15, Тел.Факс (83645)6-39-09, ushutshool@mail.ru, http ://schools.marsu.ru/vjuo-svenigovo/sh12</t>
  </si>
  <si>
    <t xml:space="preserve"> 25 возраст 7-14 лет</t>
  </si>
  <si>
    <t>лицензия на образовательную деятельность №245 от 08.09.2016 серия 12Л01 № 0000840</t>
  </si>
  <si>
    <t>12.РЦ.06.000.М.000224.04.23 от 21.04.2023 Подготовка документов на получение СЭЗ на 2024</t>
  </si>
  <si>
    <t>Акт профилактического визита  Федеральной службы по надзору в сфере защиты прав потребителей и благополучия человека Управление Роспотребнадзора по РМЭ Территориальный отдел Управления Роспотребнадзора по РМЭ в Волжском районе от 19.06.2023 г.  Выполнено.</t>
  </si>
  <si>
    <t>Имеется пандус</t>
  </si>
  <si>
    <t>Галкина Светлана Николаевна</t>
  </si>
  <si>
    <t xml:space="preserve">ОГРН- 1021200559115
ИНН-1203004771
</t>
  </si>
  <si>
    <t xml:space="preserve">425090, Республика Марий Эл, Звениговский район, 
пгт. Красногорский, 
ул. Центральная, д.1а
8(83645) 6-91-59 (директор)
pervaya28@mail.ru
</t>
  </si>
  <si>
    <t>40 человек,7-10 лет</t>
  </si>
  <si>
    <t>сезонный,1 смена с 3 -21 июня</t>
  </si>
  <si>
    <t>Программа детского лагеря отдыха с дневным пребыванием «Муравей».
1.Расширение кругозора ребёнка через игровой сюжет с учётом возрастных особенностей и интеллектуального уровня.
2.Развитие лидерских и организаторских способностей через коллективно-творческие дела смены.
3. Сплочение детского коллектива;
4.Поддержание духа сотрудничества и взаимопомощи.
5.Формирование базы знаний всевозможных игр для использования их в воспитательном процессе.
6.Развитие доброты к окружающему миру.
7.Сохранение и укрепление здоровья ребёнка, привитие навыков ЗОЖ.</t>
  </si>
  <si>
    <t>1960г</t>
  </si>
  <si>
    <t>Серия 12Л01 №0000903 №297 ОТ 5 декабря 2016 г.</t>
  </si>
  <si>
    <t>СЭЗ №12.РЦ.06.000.М.000201.04.23 от 18.04.2023г. Подготовка документов на получение СЭЗ на 2024</t>
  </si>
  <si>
    <t>без замечаний</t>
  </si>
  <si>
    <t>Кузьмина Светлана Витальевна</t>
  </si>
  <si>
    <t>1203004443 / 1021200558037</t>
  </si>
  <si>
    <t>425060, РМЭ, Звениговский район, г.Звенигово, ул.Ленина, д.17  тел. 8 (83645) 71409 schoolzso-1 @ yandex.ru</t>
  </si>
  <si>
    <t xml:space="preserve">Программа духовно-нравственного воспитания, спортивно-оздоровительного направления </t>
  </si>
  <si>
    <t>лицензия на образовательную деятельность  серия 12Л01 №0000951 выдан Министерством образования и науки Республики Марий Эл 26.01.2017г</t>
  </si>
  <si>
    <t>12.РЦ.06.000157.04..23 от 13.04.2023 Подготовка документов на получение СЭЗ на 2024</t>
  </si>
  <si>
    <t>Предписание №10 от 02.02.2024г. Ремонт туалетов -ы-выполнено, ремонт буфета - выполнено.</t>
  </si>
  <si>
    <t>Пасопрт безопасности имеется, утверждён  16.11.2022ги</t>
  </si>
  <si>
    <t>Салахутдинов Сергей Гавтульбарович</t>
  </si>
  <si>
    <t>ИНН 1215066966 ОГРН 1021200779302</t>
  </si>
  <si>
    <t>Юр.адрес:424915, РМЭ, Звениговский район, с. Кокшайск, ул. Кологривова, д.33;        Факт.адрес: 424915, РМЭ, Звениговский район, с. Кокшайск, ул. Кологривова, д.33 тел.(83645) 680-20;   Alex19589@mail.ru;  http://edu.mari.ru/mouo-zvenigovo/sh6/default.aspx</t>
  </si>
  <si>
    <t>20 человек, с 8 до 14 лет</t>
  </si>
  <si>
    <t>Программа составлена в рамках движения "Орлята Росии"</t>
  </si>
  <si>
    <t>На образовательную деятельность серия 12Л01 № 0000902 от 16 ноября  2016 г. № 283 выдано Министерством образования и науки Республики Марий Эл</t>
  </si>
  <si>
    <t>Начальник лагеря - Никитина Галина Михайловна</t>
  </si>
  <si>
    <t xml:space="preserve">ИНН 1203000826, ОГРН 1021200558500 </t>
  </si>
  <si>
    <t>425073, Республика Марий Эл, Звениговский район, с.Кужмара, ул.Коммунаров, д.5, тел.8(83645) 6-31-47, эл.почта: kuzhscool@mail.ru</t>
  </si>
  <si>
    <t>1 смена, 50 мест, от 7 до 16 лет</t>
  </si>
  <si>
    <t>Актовый зал, спортивный зал, спортивная площадка на улице, стадион, библиотека, игровые комнаты, столовая</t>
  </si>
  <si>
    <t xml:space="preserve"> Цель программы- приобщение обучающихся  к традиционным духовным ценностям , включая культурные ценности  своей этнической группы, правилам и нормам поведения в российском обществе.  Программа включает в себя инвариантные модули "Будущее России", "Ключевые мероприятия детского лагеря", "Отрядная работа", "КТД"</t>
  </si>
  <si>
    <t>Лицензия на осуществление образовательной деятельности №361 12Л01 №0000975 от 15.02.2017г.</t>
  </si>
  <si>
    <t>Подготовка документов на получение СЭЗ на 2024г.</t>
  </si>
  <si>
    <t xml:space="preserve">Рекомендательный </t>
  </si>
  <si>
    <t>Начальник лагеря - Окунева Тамара Геннадьевна</t>
  </si>
  <si>
    <t>1203004281/1021200558026</t>
  </si>
  <si>
    <t xml:space="preserve">Юр.адрес: РМЭ,425062, г.Звенигово, ул. Школьная, д.109       Факт.адрес: РМЭ,425062, г.Звенигово, ул. Школьная, д.109   тел.(83645)71176;           zsh3t@mail.ru;  edu.mari.ru   </t>
  </si>
  <si>
    <t>140, с7 до 15 лет</t>
  </si>
  <si>
    <t>для функционирования лагеря имеется: столовая на 140 посадочных мест, 6 кабинетов ( в т.ч.для методической  и кружковой работы), 2 спортзала, актовый зал на 240 посадочных мест, спортивная площадка, библиотека с читальным залом.</t>
  </si>
  <si>
    <t xml:space="preserve">Оздоровательная,  общеразвивающая </t>
  </si>
  <si>
    <t xml:space="preserve">лицензия на осуществление образовательной деятельности: № 348  от 26.01.2017 г. </t>
  </si>
  <si>
    <t>Пасопрт безопасности имеется, утверждён  4.06.2020 г.</t>
  </si>
  <si>
    <t>пандус</t>
  </si>
  <si>
    <t>Начальник лагеря -  Королева Екатерина Николаевна</t>
  </si>
  <si>
    <t>1203000625/1021200557377</t>
  </si>
  <si>
    <t>г.Звенигово ул.Пушкина д.41 8(83645)71290 zvenlicey@yandex.ru</t>
  </si>
  <si>
    <t>1 смена 120 детей 7-14 лет</t>
  </si>
  <si>
    <t>1 смена - с 03.06.2024 по 21.06.2024; режим работы с 8.30 до 14.30</t>
  </si>
  <si>
    <t>1708 рублей на человека в смену (122 рубля на человека)</t>
  </si>
  <si>
    <t>Игровые комнаты, библиотека, актовый зал, спортивный зал, спортивная площадка на улице, столовая.</t>
  </si>
  <si>
    <t xml:space="preserve">Лагерь по организации летнего отдыха и досуга детей организован с целью приобщения детей к российским традиционным духовным ценностям, включая культурные ценности народов Республики Марий Эл, правилам и нормама поведения в российском обществе. Программа включает в себя инвариантные модули примерной программы воспитания для организации отдыха детей и их оздоровления и вариативные модули "Экскурсии и походы", "Детское медиа-пространство", "Профориентация".   Дополнительная общеобразовательная программа летнего оздоровительного лагеря дневного пребывания "Путешествие Буратино по сказкам" будет рассмотрена на педагогичечском совете 14 марта 2024. </t>
  </si>
  <si>
    <t>Лицензия на осуществление образовательной деятельности № 277 12 ЛО1 № 0000877 от 08.11.2016</t>
  </si>
  <si>
    <t>Рекомендательный от 02.10.2023</t>
  </si>
  <si>
    <t>Паспорт безопасности имеется, утвержден 3 апреля 2020 г., актуализирован 9 марта 2023 года</t>
  </si>
  <si>
    <t>Лагерь с  дневным пребыванием   при Муниципальном образовательном учреждении "Звениговский лицей"</t>
  </si>
  <si>
    <t>Начальник лагеря - Куклева Лариса Анатольевна</t>
  </si>
  <si>
    <t>1 смена          20 детей      11-15лет</t>
  </si>
  <si>
    <t xml:space="preserve"> 1 смена — с.03.06.2024 по 11.06.2024; режим работы с 8.30 до 14.30</t>
  </si>
  <si>
    <t>Стоимость путевки — 525 рублей, стоимость 1 дня — 75 рублей (за счет родительских средств)</t>
  </si>
  <si>
    <t>Игровая комната, библиотека, актовый зал, спортивный зал, спортивная площадка на улице, столовая.</t>
  </si>
  <si>
    <t>Лагерь по организации летнего отдыха и досуга кадетов и юнармейцев. Организован с целью укрепления здоровья детей, развития их социальной активности, физической культуры,  воспитания морально- этических, волевых качеств, стремления к ведению здорового образа жизни, созданию прочной основы для подготовки воспитанников к служению Отечеству. Дополнительная общеобразовательная программа летнего кадетского оздоровительного лагеря "Сыны Отечества" будет рассмотрена педагогическом совете 14.03.2024</t>
  </si>
  <si>
    <t>Детский оздоровительный профильный лагерь  при Муниципальном образовательном учреждении "Звениговский лицей"</t>
  </si>
  <si>
    <t>Начальник лагеря - Фомичева Наталья Александровна</t>
  </si>
  <si>
    <t xml:space="preserve"> 1 смена — с 03.06.2024 по 11.06.2024; режим работы с 8.30 до 14.30</t>
  </si>
  <si>
    <t xml:space="preserve"> Стоимость путевки — 525 рублей, стоимость 1 дня — 75 рублей (за счет родительских средств)</t>
  </si>
  <si>
    <t>Лагерь по организации летнего отдыха и досуга детей. Организован с целью углубленного изучения отдельных предметов (профильная математика, физика, информатика, английский язык), развития их интеллектуальных способностей, реализации медико-профилактических, спортивных, культурно-досуговых программ и услуг, обеспечивающих восстановление сил, творческую самореализацию, нравственное воспитание детей. Знакомство участников с IT-профессиями, экскурсии на различные предприятияРМЭ. Дополнительная общеобразовательная программа профильного лагеря "Знакомство с IT-профессиями" будет рассмотрена на заседании педагогического совета 14.03.2024</t>
  </si>
  <si>
    <t>Лагерь дневного пребывания детей "Экос" муниципального общеобразовательного бюджетного учреждения "Куярская средняя общеобразовательная школа" (МОБУ "Куярская средняя общеобразовательная школа")</t>
  </si>
  <si>
    <t>муниципальное бюджетное учреждение, лагерь организованный образовательной организацией,осуществляющей организацию отдыха и оздоровления обучающихся в каникулярный период</t>
  </si>
  <si>
    <t>Начальник лагеря Царегородцева Елена Владимировна</t>
  </si>
  <si>
    <t>1215066469 1021200768577</t>
  </si>
  <si>
    <t>25 мест (респ +мун. Ср-ва) возраст от 7 до 12 лет</t>
  </si>
  <si>
    <t>сезонный, одна смена 03.06.2024-23.06.2024 Режим работы 8:00-14:00</t>
  </si>
  <si>
    <t>1708 (122 руб. день)</t>
  </si>
  <si>
    <t>Программа ДОЛ дневного пребывания "Экос", 01.03.2024, Направления: РДДМ, Лесничество, ПДД</t>
  </si>
  <si>
    <t>Лицензия на осуществление образовательной деятельности
 от 19.04.2016 № 168 (серия 12Л01 № 0000772) выдана Министерством образования и науки Республики Марий Эл</t>
  </si>
  <si>
    <t>12.рц.06.000.м.000037.03.24 от 04.03.24</t>
  </si>
  <si>
    <t>Профилактический визит: не проводится проветривание помещений в отсутствие детей, не проводится влажная уборка в коридоре перед пищеблоком, отсутствует инструкция по применению моющих средств на рабочем месте Дата: 08.06.2023 Орган: Федеральная служба по надзору в сфере защиты прав потребителей и благополучия человека Предписание было устранено</t>
  </si>
  <si>
    <t>да (утв 20.12.22 г.)</t>
  </si>
  <si>
    <t>Лагерь дневного прибывания "Дружба" Муниципального общеобразовательное бюджетное учреждение "Ежовская основная общеобразовательная школа" МОБУ "Ежовская ООШ"</t>
  </si>
  <si>
    <t>Начальник лагеря Берникова Надежда Руслановна</t>
  </si>
  <si>
    <t>425224, Медведевский район, с. Ежово, ул. Комсомольская, д5 тел. 89600981769 egovoschool@mail.ru http://edu.mari.ru/mouo-medvedevo/sh31/default.aspx</t>
  </si>
  <si>
    <t>33 места (23 респ +мун. ср-ва , 10 мест род. Ср-ва) возраст от 7 до 17 лет</t>
  </si>
  <si>
    <t>сезонный, одна смена 03.06.2024-23.06.2024 Режим работы 8:30-14:30</t>
  </si>
  <si>
    <t>программа ДОЛ с дневным пребыванием "Дружба", 2024г.", направление работы:образовательное направление; культурно–досуговая деятельность; патриотическое направление; спортивно - оздоровительное направление. ссылка на сайт:http://edu.mari.ru/mouo-medvedevo/sh31/DocLib30/Forms/AllItems.aspx</t>
  </si>
  <si>
    <t>12.рц.06.000.м.000047.03.23 от 10.03.23 г.</t>
  </si>
  <si>
    <t>Профилактический визит №278 Дата:23.06.2023 г. Орган: Федеральная служба по надзору в сфере защиты прав потребителей и благополучия человекаЗамечания: отсу4тствовала инструкция по применению моющих и дезинфицирующих средст; моющие и дезинфицирующие средства хранились не в таре производителя. Нарушения устранены.</t>
  </si>
  <si>
    <t>да (утв. 01.11.22 Г)</t>
  </si>
  <si>
    <t>Лагерь дневного пребывания "Солнышко" муниципального общеобразовательного бюджетного учреждения "Шойбулакская средняя общеобразовательная школа" (МОБУ Шойбулакская средняя общеобразовательная школа)</t>
  </si>
  <si>
    <t>Начальник лагеря Артизанова Анна Евгеньевна</t>
  </si>
  <si>
    <t>1207006120 1021201051706</t>
  </si>
  <si>
    <t>425210 Республика Марий Эл,
 Медведевский район, с. Шойбулак,
 ул. Мира, д.13
 т.8 (8382)53-11-93 , shoybulak.school@mail.ru
 http://edu.mari.ru/mouo-medvedevo/sh27/default.aspx</t>
  </si>
  <si>
    <t>73 места ( респ +мун. ср-ва ,) возраст от 7 до 17 лет</t>
  </si>
  <si>
    <t>12.рц.06.000.м.000050.03.24 от 12.03.24г.</t>
  </si>
  <si>
    <t>Дата:13.06.2023 г. Орган: Федеральная служба по надзору в сфере защиты прав потребителей и благополучия человекаЗамечания: не промаркирован электрический привод для готовой продукции.</t>
  </si>
  <si>
    <t>да (утв. 03.10.22 г.)</t>
  </si>
  <si>
    <t>Лагерь дневного пребывания детей "Добромир" Муниципальное общеобразовательное бюджетное учреждение "Азановская средняя общеобразовательная школа" МОБУ "Азановская средняя общеобразовательная школа"</t>
  </si>
  <si>
    <t>Начальник лагеря Логинов Анатолий Иванович</t>
  </si>
  <si>
    <t>1207005631 1021201050529</t>
  </si>
  <si>
    <t>425225, Республика Марий Эл, Медведевский Район, с.Азаново, ул.Фабричная, д.6 57-58-32, azanovo64@mail.ru http://edu.mari.ru/mouo-medvedevo/sh4/default.aspx</t>
  </si>
  <si>
    <t>47 мест ( 30 респ.+ мун. ср-ва, 17 род. Ср-ва) возраст от 6,6 до 17 лет</t>
  </si>
  <si>
    <t>12.рц.06.000.м.000052.03.23 от 14.03.23 г.</t>
  </si>
  <si>
    <t>Профвизит 08.06.2023 г. Выявлено нарушение п.2.23 СанПиН 2.3/2.4.3590-20. Выявленные нарушения устранены в полном объеме</t>
  </si>
  <si>
    <t>да (утв 05.09.22 г.)</t>
  </si>
  <si>
    <t>Лагерь дневного пребывания детей "Солнышко" муниципального общеобразовательного бюджетного учреждения "Знаменская средняя общеобразовательная школа" (МОБУ "Знаменская средняя общеобразовательная школа")</t>
  </si>
  <si>
    <t>Начальник лагеря Петухова Светлана Игоревна</t>
  </si>
  <si>
    <t>1207006434 1021201051739</t>
  </si>
  <si>
    <t>425221 Республика Марий Эл, Медведевский район, п. Знаменский, ул. Победы, д. 5 тел. (8-8362 56-98-00, 56-98-60), Эл. почта zn_school@mail.ru, сайт http://edu.mari.ru/mouo-medvedevo/sh7/default.aspx</t>
  </si>
  <si>
    <t>75 мест ( респ.+ мун. ср-ва) возраст от 7 до 17 лет</t>
  </si>
  <si>
    <t>программа ДОЛ "Солнышко 2024 ,дата 28.02.2024г.", направление работы:образовательное направление; художественно–творческое направление; культурно–досуговая деятельность; патриотическое направление; спортивно - оздоровительное направление. ссылка на сайт: http://edu.mari.ru/mouo-medvedevo/sh7/DocLib52/Программа%20ДЛО%202024%20год.pdf</t>
  </si>
  <si>
    <t>Лицензия на осуществление образовательной деятельности №278 Серия 12ЛО1 №0000878 от 08.11.2016
 выдана Министерством образования и науки Республики Марий Эл</t>
  </si>
  <si>
    <t>12.рц.06.000.м.000045.03.23 от 10.03.23</t>
  </si>
  <si>
    <t>да (утв. 24.10.22 г.)</t>
  </si>
  <si>
    <t>Лагерь дневного пребывания "Растишка" муниципального общеобразовательного бюджетного учреждения "Краснооктябрьская средняя общеобразовательная школа" (МОБУ "Краснооктябрьская средняя общеобразовательная школа")</t>
  </si>
  <si>
    <t>Начальник лагеря Пибаева Оксана Леонидовна</t>
  </si>
  <si>
    <t>1207005896 1021201052740</t>
  </si>
  <si>
    <t>425202 Республика Марий Эл,п.г.т. Краснооктябрьский,
 ул. Горького, 21.
 Тел. 8(8362)53-38-68, 
 факс (8362) 53-38-68
 Эл.почта: krasnshool2@mail.ru
 Интернет-страница: http://edu.mari.ru/mouo-medvedevo/sh9/DocLib/Forms/AllItems.aspx</t>
  </si>
  <si>
    <t>70 мест (респ.+ мун. средства)</t>
  </si>
  <si>
    <t>12.рц.06.000.м.000071.03.23 от 20.03.2023 г</t>
  </si>
  <si>
    <t>Профилактический визит 08.06.203г. Замечание: в туалетах для мальчиков и девочек отсутствуют держатели для туалетной бумаги. Рекомендации были приняты, замечания устранены</t>
  </si>
  <si>
    <t>да (утв 20.02.20 г)</t>
  </si>
  <si>
    <t>Лагерь дневного пребывания Экскурс в лето муниципального общеобразовательного бюджетного учреждения "Новоарбанская средняя общеобразовательная школа" (МОБУ "Новоарбанская средняя общеобразовательная школа")</t>
  </si>
  <si>
    <t>Начальник лагеря Четкарева Алена Валерьевна</t>
  </si>
  <si>
    <t>1207006032 1021201052290</t>
  </si>
  <si>
    <t>425204,
 Республика Марий Эл,
 Медведевский район,
 п. Новый, ул. Школьная, д.1, 8(8362) 57-82-86, novoarb@yandex.ru, http://edu.mari.ru/mouo-medvedevo/sh13/default.aspx</t>
  </si>
  <si>
    <t>80 мест (41респ. + мун. Ср-ва, 39 род. Ср-ва) 7-17 ЛЕТ</t>
  </si>
  <si>
    <t>программа "ШИК" (школа интересных каникул)Организация деятельности по направлениям: спортивно- оздоровительная работа, организация активного досуга, организация трудовой деятельности, патриотическое воспитание. Программа универсальна, так как может использоваться для работы с детьми из различных социальных групп, разного возраста, уровня развития и состояния здоровья.</t>
  </si>
  <si>
    <t>12.рц.06.000.м.0000104.03.23 от 30.03.23 г.</t>
  </si>
  <si>
    <t>Профилактический визит  Роспотребнадзора  13.06.2023. Замечаний нет.</t>
  </si>
  <si>
    <t>да (утв 30.11.22 г)</t>
  </si>
  <si>
    <t>Лагерь дневного пребывания "Колокольчик" муниципальное общеобразовательное бюджетное учреждение «Медведевская средняя общеобразовательная школа № 2» (МОБУ «Медведевская средняя общеобразовательная школа № 2»)</t>
  </si>
  <si>
    <t>Начальник лагеря Фурзикова Ирина Вячеславовна</t>
  </si>
  <si>
    <t>1207005141 1021201050507</t>
  </si>
  <si>
    <t>425200 Республика Марий Эл, п.Медведево, ул.Мира, 9
 т. 8(8362)58-15-30
 Эл. почта: mshkola2@yandex.ru. Сайт
 http://edu.mari.ru/mouo-medvedevo/sh2/default.aspx</t>
  </si>
  <si>
    <t>163 мест (143 респ. + мун. Ср-ва, 20 род. Ср-ва) 7-17 ЛЕТ</t>
  </si>
  <si>
    <t xml:space="preserve">Программа "Солнечный город" от 12.01.2023 г. направлена на формирование бодрого, положительного эмоционального настроя, потребности в здоровом образе жизни. Содержание деятельности лагеря осуществляется по следующим  направлениям:
•        физкультурно-оздоровительное;
•        духовно-нравственное;
•        интеллектуальное;
•        развитие творческих способностей;
•        гражданско-патриотическое воспитание, 
•        этнокультурное;
•        экологическое.
По каждому блоку будут проводиться
мероприятия, соответствующие направлению 
работы и кружковая работа. </t>
  </si>
  <si>
    <t>Лицензия на осуществление образовательной деятельности
 от 13.11.2015 № 29 (серия 12Л01 № 0000632) выдана Министерством образования и науки Республики Марий Эл</t>
  </si>
  <si>
    <t>12.рц.06.000.м.000049.03.23 от 10.03.23 г.</t>
  </si>
  <si>
    <t>Ппрофилактическая проверка Роспотребнадзора в июне 2023 года. Замечаний нет</t>
  </si>
  <si>
    <t>утв. 11.11.22г.</t>
  </si>
  <si>
    <t>Лагерь дневного пребывания "Солнышко" Муниципального общеобразовательного учреждения "Юбилейная средняя общеобразовательная школа" - МОБУ "Юбилейная средняя общеобразовательная школа"</t>
  </si>
  <si>
    <t>Начальник лагеря Киткаева Галина Ивановна</t>
  </si>
  <si>
    <t>1207005487 1021201053004</t>
  </si>
  <si>
    <t>Адрес: 425226, РМЭ, Медведевский р-н, пос.Юбилейный, ул.Культуры, д.2; телефон: (8362)533232; сайт: http://edu.mari.ru/mouo-medvedevo/sh28/default.aspx; почта: yubileiny@mail.ru</t>
  </si>
  <si>
    <t>40 мест (род. Ср-ва)</t>
  </si>
  <si>
    <t xml:space="preserve">Программа "Мир вокруг нас" от 13.02.2024 г. направлена на организацию системы воспитательной работы в детском лагере для создания единой воспитательной среды с учетом сложившихся традиций. Содержание деятельности лагеря осуществляется по следующим  направлениям:
•        физкультурно-оздоровительное;
•        духовно-нравственное;
•        познавательное;
•        трудовое;
•        гражданско-патриотическое воспитание, 
•        эстетическое;
•        экологическое.
По каждому блоку будут проводиться
мероприятия, соответствующие направлению 
работы и кружковая работа. </t>
  </si>
  <si>
    <t>12.рц.06.000.м.000093.03.23 от 27.03.23 г.</t>
  </si>
  <si>
    <t>13.06.2023г. №304/У  Профилактический визит Управление Федеральной службы по надзору в сфере защиты прав потребителей  и благополучия человекар по Республике Марий Эл. Нарушений не выявлено</t>
  </si>
  <si>
    <t>да (утв. 05.02.20 г)да (утв. 05.02.20 г)</t>
  </si>
  <si>
    <t>Лагерь дневного пребывания детей "Непоседы" Муниципального общеобразовательного бюджетного учреждения "Кузнецовская средняя общеобразовательная школа" МОБУ "Кузнецовская СОШ"</t>
  </si>
  <si>
    <t>Начальник лагеря Солодянкина Галина Ивановна</t>
  </si>
  <si>
    <t>1207005938 102120105288</t>
  </si>
  <si>
    <t>425222 Республика Марий Эл, р-н Медведевский, с. Кузнецово, ул. Пионерская, 1А, 8(8362) 57-95-42 kuzschool@rambler.ru http://edu.mari.ru/mouo-medvedevo/sh10/default.aspx</t>
  </si>
  <si>
    <t>30 мест ( ср-ва) , 7-17 лет</t>
  </si>
  <si>
    <t>Лицензия на осуществление образовательной деятельности № 40 от 27 ноября 2015 г. Министерством образования и науки Республики Марий Эл ( серия 12 Л01 № 0000648)</t>
  </si>
  <si>
    <t>12.рц.06.000.м.0000148.04.23 от 11.04.23 г.</t>
  </si>
  <si>
    <t>да (утв. 20.10.22 г.)</t>
  </si>
  <si>
    <t>Лагерь дневного пребывания "Радуга" муниципальное общеобразовательное бюджетное учреждение (МОБУ) Сенькинская средняя общеобразовательная школа"</t>
  </si>
  <si>
    <t>Начальник лагеря Тихонькина Антонина Петровна</t>
  </si>
  <si>
    <t>1207006480 1021201052630</t>
  </si>
  <si>
    <t>425220, Республика Марий Эл, Медведевский район, д. Сенькино, ул. Школьная, д. 18 а,
 тел. (8362)53-53-64; Эл. адрес: senkan_school@mail.ru;
 Сайт: http://edu.mari.ru/mouo-medvedevo/sh21/default.aspx</t>
  </si>
  <si>
    <t>кабинеты лагеря, столовая, спортивная площадка,комнаты для игр, актовый зал</t>
  </si>
  <si>
    <t xml:space="preserve">программа ДОЛ «Радужное лето»духовно-нравственной, экологической, культурно – досуговой, спортивно – оздоровительной, интеллекуальной  направленности для детейhttp://edu.mari.ru/mouo-medvedevo/sh21/default.aspx  </t>
  </si>
  <si>
    <t>12.рц.06.000.м.000092.03.23 от 27.03.23 г.</t>
  </si>
  <si>
    <t>да (утв.01.11. 22 г.)</t>
  </si>
  <si>
    <t>Лагерь дневного пребывания "Солнышко" муниципального автономного общеобразовательного учреждения "Медведевская гимназия им. Н.Д. Хорошаева", Медведевская гимназия (МАОУ "Медведевская гимназия им. Н.Д. Хорошаева")</t>
  </si>
  <si>
    <t>Начальник лагеря Лаптева Елена Владимировна</t>
  </si>
  <si>
    <t>1207005462 1021201051398</t>
  </si>
  <si>
    <t>425200, Республика Марий Эл, Медведевский район, пгт Медведево, ул. Лермонтова, д.13, 58-11-25, medved_schoоl_l@mail.ru http://edu.mari.ru/mouo-medvedevo/sh1/default.aspx</t>
  </si>
  <si>
    <t>173 места (148 респ.+ мун.ср-ва, 25 род. Ср-ва) 7-17 лет</t>
  </si>
  <si>
    <t>Программа «Лучики»   направление работы:образовательное направление; художественно–творческое направление; культурно–досуговая деятельность; патриотическое направление; спортивно - оздоровительное       http://edu.mari.ru/mouo-medvedevo/sh1/DocLib30/Forms/AllItems.aspx</t>
  </si>
  <si>
    <t>12.рц.06.000.м.000091.03.23 от 27.03.23 г.</t>
  </si>
  <si>
    <t>Профвизит. -2.06.2023. Замечаний нет.</t>
  </si>
  <si>
    <t>да (утв. 15.12.22 г)</t>
  </si>
  <si>
    <t>Лагерь дневного пребывания детей "Солнышко" муниципального образовательного бюджетного учреждения "Медведевская средняя общеобразовательная школа №3 с углубленным изучением отдельных предметов им.50-летия Медведевского района" (МОБУ «Медведевская средняя общеобразовательная школа № 3»</t>
  </si>
  <si>
    <t>Начальник лагеря Егошина Ольга Петровна</t>
  </si>
  <si>
    <t>1207001524 1021201052916</t>
  </si>
  <si>
    <t>425200 Республика Марий Эл, Медведевский район, п. Медведево, ул. Логинова, 4 т. 8(8362) 58-23-74 mssh-3@yandex.ru, http://edu.mari.ru/mouo-medvedevo/sh3/default.aspx</t>
  </si>
  <si>
    <t>240 мест (153 респ.+ мун.ср-ва, 87 род. Ср-ва), 7-17 лет</t>
  </si>
  <si>
    <t>лицензия на осуществление образовательной деятельности № 189 от 11.09.14 г. выдана Минестерством образования и науки Республики Марий Эл Серия</t>
  </si>
  <si>
    <t>12рц.06.000. м.000036.03.23 от 04.03.24 г.</t>
  </si>
  <si>
    <t>Управление Роспотребнадзора по РМЭ, акт профилактического визита № 249 от 19.06.2023, нарушений не выявлено</t>
  </si>
  <si>
    <t>да (утв. 14.01.23 г)</t>
  </si>
  <si>
    <t>Лагерь дневного пребывания детей "Планета детства " муниципального образовательного бюджетного учреждения "Медведевская средняя общеобразовательная школа №4 " (МОБУ «Медведевская средняя общеобразовательная школа № 4»</t>
  </si>
  <si>
    <t>Начальник лагеря Куклина Оксана Валерьевна</t>
  </si>
  <si>
    <t>1200004029 1211200005411</t>
  </si>
  <si>
    <t>425200 Республика Марий Эл, Медведевский район, пгт.Медведево, ул.Кирова, д.7 тел. 88362 23-29-06, mssh.4@yandex.ru? http://edu.mari.ru/mouo-medvedevo/school4/default.aspx</t>
  </si>
  <si>
    <t>188 мест (138 респ. +мун. Ср-ва, 50род. Ср-ва) 7-17 лет</t>
  </si>
  <si>
    <t>12.РЦ.06.000.М.000046.03.24 от 12.03.24 г.</t>
  </si>
  <si>
    <t>Роспотребнадзор №270 от 05.06.2023, профилактический визит: обеспечить туалетные комнаты держателями для туалетной бумаги устраненно</t>
  </si>
  <si>
    <t>да (утв 15.12.22 г)</t>
  </si>
  <si>
    <t xml:space="preserve">Лагерь дневного пребывания детей "Патриот" Муниципального общеобразовательного учреждения "Моркинскаяссредняя общеобразовательная школа № 6" </t>
  </si>
  <si>
    <t>Зуева Вероника Альбертовна - директор школы, Емельянова Татьяна Геннадьевна - начальник лагеря</t>
  </si>
  <si>
    <t>ИНН 1208004415 ОГРН 1021200648908</t>
  </si>
  <si>
    <t xml:space="preserve">425120 , Республика Марий Эл, 
пгт. Морки, ул. Компрессорная, 7; 
8 (83635) 9-11- 97; 9-13- 94, morkish6@rambler.ru
</t>
  </si>
  <si>
    <t>40 мест, 7-15 лет</t>
  </si>
  <si>
    <t>сезонный, 1 смена,  03.06-23.06.2024г. режим работы с 8.30 до 14.30 час</t>
  </si>
  <si>
    <t>122 руб..в день, 1708 руб. на смену</t>
  </si>
  <si>
    <t xml:space="preserve">Игровые комнаты, спортзал,спортплощадка актовый зал, стадион, библиотека, столовая
</t>
  </si>
  <si>
    <t>Программа: воспитания, включающая разноплановую деятельность (школа вожатского мастерства;         техническоеспортивное, Мероприятия, посвященные году педагога и наставника,  познавательно-образовательного туризма, российского движения детей и молодежи).</t>
  </si>
  <si>
    <t>Лицензия на образовательную деятельность № 64 от 17.12.15г., серия 12ЛО1 №0000667 выдана Министерством образования и науки Республики Марий Эл</t>
  </si>
  <si>
    <t>12 РЦ.06.000.М.000183.04.23 от 18.04.2023г.</t>
  </si>
  <si>
    <t>проверок не было</t>
  </si>
  <si>
    <t>да</t>
  </si>
  <si>
    <t>Лагерь дневного пребывания детей "Радуга" муниципального общеобразовательного учреждения "Октябрьская средняя обшеобразовательная школа"</t>
  </si>
  <si>
    <t>Иванов сергей Алексеевич, директор, Петрова татьяна Витальевна, начальник лагеря</t>
  </si>
  <si>
    <t>ИНН 12008003877, ОГРН 1021200648446</t>
  </si>
  <si>
    <t>Республика Марий  Эл, Моркинскийрайон,п.Октябрьский,ул.Профсоюзная,60;9-27-40;oktiabrckaya@yandex.ruСайт:  http://edu.mari.ru/mouo-morki/sh17</t>
  </si>
  <si>
    <t>20 мест, 7-14 лет</t>
  </si>
  <si>
    <t xml:space="preserve">Программа воспитания влюючаяющая направленияспортивно-оздоровительную,гражданско-патриотическую (проведение акций), художественно-эстетическую,трудовую), мероприятия  в рамках познавательно-образовательного туризма. </t>
  </si>
  <si>
    <t xml:space="preserve">Лицензия № 44 от 03 декабря 2015 г. выдана министерством образования Республики Марий Эл. </t>
  </si>
  <si>
    <t>12 РЦ.06.000.М.000183.04.23 от 18.04.2023</t>
  </si>
  <si>
    <t xml:space="preserve">Лагерь дневного пребывания детей  "Ромашка"Муниципального общеобразовательного учреждения "Зеленогорская средняя общеобразовательная школа" </t>
  </si>
  <si>
    <t>Гранатова Нина Валентиновна, директор, Малинина Наталия Геннадьевна, начальник лагеря</t>
  </si>
  <si>
    <t xml:space="preserve">1208004302,
1021200648490
</t>
  </si>
  <si>
    <t>425143, РМЭ, Моркинский район, п.Зеленогорск, ул.Кооперативная, д.23, 8(83635)9-31-29, selenogorck@rambler.ru, http://edu.mari.ru/mouo-morki/sh4/default.aspx</t>
  </si>
  <si>
    <t>21 место, 7-15 лет</t>
  </si>
  <si>
    <t>Программа «Здоровое поколение», посвящённая Году педагога и наставника. Большинство мероприятий будет посвящено этой теме. Цель программы:Развитие личности ребенка, укрепление физического, психического и эмоционального здоровья детей, воспитание лучших черт гражданина. Основные направления:  обучающее  образовательные программам кружков;  -  коммуникативно-развивающее, творческое – организация различных творческих и игровых программ . Утверждена  27.02.2023г.</t>
  </si>
  <si>
    <t>12РЦ 06.000.М.000284.05.23 от 19.05.2023</t>
  </si>
  <si>
    <t xml:space="preserve">Лагерь дневного пребывания детей "Солнышко"Муниципального общеобразовательного учреждения "Шоруньжинская средняя общеобразовательная школа" </t>
  </si>
  <si>
    <t>Григорьев Андрей Сергеевич - директор, Сидорова Татьяна Алексеевна - начальник лагеря</t>
  </si>
  <si>
    <t xml:space="preserve">1208003595,
1021200647962
</t>
  </si>
  <si>
    <t>425127, Республика Марий Эл. Моркинский район село Шоруньжа, Почтовый Переулок д. 1. 88363594322, shorunja_skool@mail.ru</t>
  </si>
  <si>
    <t xml:space="preserve">Игровые комнаты, спортзал,спортплощадка актовый зал, стадион, кинозал, библиотека, столовая
</t>
  </si>
  <si>
    <t>Программа отдыха и оздоровления детей "Лето + мы"; напрвление - культура здорового образа жизни, патриотическое, экологическое и трудовое воспитание, эстетическое  воспитание, краеведение</t>
  </si>
  <si>
    <t>Лицензия на образовательную деятеьность12 Л01 0000583, Министерство образования и науки РМЭ, 17.09.2015</t>
  </si>
  <si>
    <t>12 РЦ.06.000М.000283.05.23 от 19.05.2023</t>
  </si>
  <si>
    <t xml:space="preserve">Лагерь дневного пребывания детей "Солнышко"Муниципального бюджетного общеобразовательного учреждения "Кужерская основная общеобразовательная школа" </t>
  </si>
  <si>
    <t>Игнатова Надежда Изосимовна - директор школы, Сергеева Лада Юрьевна - начальник лагеря</t>
  </si>
  <si>
    <t>ИНН 1208003933 ОГРН 1021200648424</t>
  </si>
  <si>
    <t>425134 , Республика Марий Эл, 
п. Красный Стекловар, ул. Первомайская, д.7; телефон 
8 (83635) 9-25-66, электронная почта: kuzhery1@rambler.ru</t>
  </si>
  <si>
    <t>20, 7-15 лет</t>
  </si>
  <si>
    <t xml:space="preserve"> Для проведения досуга будет выделен актовый зал на втором этаже школы, в котором будет располагаться игровая комната, оборудованная столами, стульями, игровым инвентарем. Для спортивных занятий будет использоваться спортзал и стадион, который находится в непосредственной близости со школой.
Имеется гардероб, оборудованный вешалками и полками для обуви в достаточном количестве.
 Туалет для детей находится на втором этаже - для девочек и отдельно                                 для  мальчиков. В каждом туалете есть две раздельные кабинки, умывальный кран для рук. Туалет для персонала – отдельный.
Организация питания детей ведется в школьной столовой, в которой имеется комната с умывальниками (2 шт).
</t>
  </si>
  <si>
    <t>Программа лагеря "Кужерский". Цель программы:Создание условий для полноценного отдыха,оздоровления детей,развития их внутреннего потенциала, содействия формированию ключевых компетенций воспитанников на основе включения их в разнообразную, общественно значимую и личностно привлекательную деятельность, содержательное общение и межличностные тотношения в разновозрастном коллективе, развитие творческих способностей. Направления деятельности: физкультурно-оздоровительное, эстетическое, нравственное, содержательно-досуговое, гражданско-патриотическое</t>
  </si>
  <si>
    <t xml:space="preserve">Лицензия  № 264 серии 12Л01 № 0000864 выдана Министерством образования и науки Республики Марий Эл 24.10.2016 с приложением серии  12П01 № 0001029 </t>
  </si>
  <si>
    <t>12 РЦ.06.000.М.000295.05.23 от 24.05.2023г.</t>
  </si>
  <si>
    <t>Детский лагерь отдыха с дневным "Теремок"  муниципального образовательного учрежления "Шиньшинскя средняя общеобразовательная школа"</t>
  </si>
  <si>
    <t>ДЛО с дневным пребыванием детей Отдел образования Администрации Моркинского муниципального района</t>
  </si>
  <si>
    <t>Артемьева Людмила Лукьяновна</t>
  </si>
  <si>
    <t xml:space="preserve">ИНН-1208003669, ОГРН-1021200647819 </t>
  </si>
  <si>
    <t>425154, РМЭ Моркинский район, с.Шиньша, ул.Школьная, д.28а, т.9-61-34, chinchachkola@mail.ru</t>
  </si>
  <si>
    <t>20, 7-14 лет</t>
  </si>
  <si>
    <t>2 игровые комнаты, спортзал, спортплощадка, актовый зал, столовая, двухразовое питание (завтрак, обед)</t>
  </si>
  <si>
    <t>Дополнительная образовательная программа социально-педагогической направленности для детей 7-14 лет</t>
  </si>
  <si>
    <t>1966 год, 2023 год -капремот</t>
  </si>
  <si>
    <t>ЛО-12-01-000964, 18.09.2018г.</t>
  </si>
  <si>
    <t>СЭЗ " 12 РЦ. 06 000.М.000216 04.22 от 25.04.2022</t>
  </si>
  <si>
    <t>Лагерь  дневного пребывания детей "Алые паруса" Муниципального общеобразовательного учреждения "Коркатовский лицей"</t>
  </si>
  <si>
    <t xml:space="preserve"> 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</si>
  <si>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Михайлов Сергей Изосимович, директор, Анисимова Людмила Ивановна, начальник лагеря</t>
  </si>
  <si>
    <t>ИНН 1208002834  ОГРН 1021200647930</t>
  </si>
  <si>
    <t>Фактический адрес 425133, РМЭ, Моркинский район, д. Коркатово, ул. Школьная, д.14, Юридический адрес 425133, РМЭ, Моркинский район, д. Коркатово, ул. Школьная, д.14 Телефон: 8 (83635) 9-51-21, электронная почта: korkatovoschool@rambler.ru,  korkatovo.licej@gmail.com, сайт: http://korkatovolicej.ucoz.ru/</t>
  </si>
  <si>
    <t>Программа «Время Первых: всей семьей», посвящённая Году семьи. Большинство мероприятий будет посвящено этой теме. Цель программы: содействие физическому, психическому, интеллектуальному, нравственному, экологическому развитию детей и взрослых; создание условий для  проживания детей в лагере по принципам местных традиций. Основные направления:  обучающее – занятия в школе лидеров по деятельности совета старейшин (воспитатели, командиры отрядов, звеньевые); образовательным программам кружков; тренинги по развитию местных традиций и отношений между членами семьи; -  коммуникативно-развивающее – работа в творческих мастерских, выпуск стенгазет, разучивание песен, организация и проведение мероприятий;  творческое – организация различных творческих и игровых программ; аналитическое – обсуждение и анализ прошедшего дня, подведение итогов, выявление «плюсов» и «минусов» деятельности участников лагерной жизни, пожелания организаторам на следующий день.</t>
  </si>
  <si>
    <t>Лицензия  № 373 серии 12Л01 № 0000424 выдана Министерством образования и науки Республики Марий Эл 25.05.2015 с приложением серии  12П01 № 0000537</t>
  </si>
  <si>
    <t>Экспертное заключение №1065 от 07.04.2023 г. ФБУЗ "Центр гигиены и эпидемиологии в Республике Марий Эл"</t>
  </si>
  <si>
    <t>Предписание   от 25.05.2023 г. Территориального отдела Управления Роспотребнадзора по РМЭ в Волжском районе "О нарушении требования технических регламентов"</t>
  </si>
  <si>
    <t>Лагерь дневного пребывания "Пеледыш" на базе муниципального бюджетного общеобразовательного учреждения "Староторъяльская средняя общеобразовательная школа"</t>
  </si>
  <si>
    <t>Начальник лагеря: Пушкина Галина Геннадьевна</t>
  </si>
  <si>
    <t>1209002837/1021200663197</t>
  </si>
  <si>
    <t>Юридический адрес: 425438, РМЭ, Новоторъяльский район, с. Старый Торъял, ул. Центральная, д. 57 а. тел. 8 (83636) 9-61-44. Фактический адрес: этот же http://edu.mari.ru/mouo-novotoryal</t>
  </si>
  <si>
    <t>25, в возрасте от 7-14 лет</t>
  </si>
  <si>
    <t>Сезонный, 1 смена. С 03 июня по 23 июня 2024г., режим работы с 8.30 до 14.30 часов</t>
  </si>
  <si>
    <t>1680 руб. на 1 чел. в смену (120 руб. на 1 чел. в день)</t>
  </si>
  <si>
    <t>Имеется столовая, спортивная площадка, футбольное поле, игровая площадка, настольные игры, игровые комнаты, холодное и горячее водоснабжение, организовано 2х разовое питание</t>
  </si>
  <si>
    <t>Реализуемые тематические программы: оздоровительная, спортивная, интеллектуальная, экологическая, спортивно-массовые мероприятия, кружки, секции</t>
  </si>
  <si>
    <t xml:space="preserve">Лицензия на образовательную деятельность № 315 от 13.04.2015г., лицензия на осуществление медицинской деятельности - не имеется </t>
  </si>
  <si>
    <t xml:space="preserve">Имеется паспорт безопасности </t>
  </si>
  <si>
    <t>Лагерь дневного пребывания "Романтика" на базе муниципального бюджетного общеобразовательного учреждения "Пектубаевская средняя общеобразовательная школа"</t>
  </si>
  <si>
    <t>Начальник лагеря: Домрачева Ольга Александровна</t>
  </si>
  <si>
    <t>1209003206/1021200663329</t>
  </si>
  <si>
    <t>Юридический адрес: 425443, РМЭ, Новоторъяльский район. с. Пектубаево, ул. Коммунистическая, д. 2. тел. 8 (83636) 9-51-88. Фактический адрес: этот же http://edu.mari.ru/mouo-novotoryal/sh7/default.aspx</t>
  </si>
  <si>
    <t>Сезонный, 1 смена. С 03 июня по 23 июня 2023г., режим работы с 8.30 до 14.30 часов</t>
  </si>
  <si>
    <t>1680 руб.на 1 чел.в смену (120 руб.на 1 чел .в день.)</t>
  </si>
  <si>
    <t>Лагерь расположен в здании школы на певом этаже, ФАП находится в 0,3км от образовательного учреждения. Программа лагеря "Досуг", основное направление ЗОЖ. Эта программа полностью отвечает треьованиям и задачам, поставленным перед педагогами, работающими в летнее время с детьми</t>
  </si>
  <si>
    <t xml:space="preserve">Лагерь дневного пребывания "Солнышко" на базе муниципального бюджетного общеобразовательного учреждения "Немдинская средняя общеобразовательная школа имени Героя Советского Союза М.В.Лебедева" </t>
  </si>
  <si>
    <t>Начальник лагеря: Домрачева Эльвира Аркадьевна</t>
  </si>
  <si>
    <t>1209003904/1021200663186</t>
  </si>
  <si>
    <t>Юридический адрес: 425435, РМЭ, Новоторъяльский район, д. Немда Обалыш, ул. Центральная, д. 13. тел. 8 (83636) 9-74-18. Фактический адрес: этот же http://edu.mari.ru/mouo-novotoryal/sh7/default.aspx</t>
  </si>
  <si>
    <t>20, в возрасте от 7-14 лет</t>
  </si>
  <si>
    <t>оздоровительная, спортивная, художественно-эстетическая, экологическая, краеведческая, спортивно-массовые кружки и секции</t>
  </si>
  <si>
    <t>Лагерь дневного пребывания "Радуга" на базе муниципального бюджетного общеобразовательного учреждения "Токтарсолинская  общеобразовательная школа им.Д.И.Онара"</t>
  </si>
  <si>
    <t>Начальник лагеря: Петухова Тамара Анатольевна</t>
  </si>
  <si>
    <t>1209003220/1021200663791</t>
  </si>
  <si>
    <t>Юридический адрес: 425440, РМЭ, Новоторъяльский район, д. Токтарсола, ул. Центральная, д. 41, тел. 8 (83636) 9-44-85 Фактический адрес: этот же http://edu.mari.ru/mouo-novotoryal/sh7/default.aspx</t>
  </si>
  <si>
    <t>Отдел образования и по делам молодежи администрации Параньгинского муниципального района Республики Марий Эл</t>
  </si>
  <si>
    <t>8.30 до 14.30 ч. мин.  1 смена</t>
  </si>
  <si>
    <t>122 руб</t>
  </si>
  <si>
    <t>2020 года</t>
  </si>
  <si>
    <t>2023 года</t>
  </si>
  <si>
    <t>Муниципальное  бюджетное общеобразовательное учреждение  «Ильпанурская  основная общеобразовательная школа»  "Ильпанурская ООШ"</t>
  </si>
  <si>
    <t>Князев Геннадий Григорьевич</t>
  </si>
  <si>
    <t>ИНН 1211002560, ОГРН 1021200695504</t>
  </si>
  <si>
    <t xml:space="preserve">Республика Марий Эл Параньгинский район д.Ильпанур ул.Школьная д.9, </t>
  </si>
  <si>
    <t>30 чел,  с 7 до 15 лет</t>
  </si>
  <si>
    <t>Соответствуют требованиям. Спортивный зал, спортивный стадион, библиотека, компьютерный класс, игровые площадки, комната отдыха</t>
  </si>
  <si>
    <t>ДЛО "Романтика" действует на территории МБОУ "Ильпанурская ООШ". ДЛО направлена на : полноценный отдых детей, их оздоровление; духовно-нравственное, гражданско-патриотическое воспитание детей и подростков</t>
  </si>
  <si>
    <t>2018г.</t>
  </si>
  <si>
    <t>ФАП Лицензия на образовательную деятельность  от 10 октября 2016 года №261</t>
  </si>
  <si>
    <t>Санитарно-эпидемиологическое заключение от 26.04.2023 г. №12.РЦ.06.000.М.000251.04.23</t>
  </si>
  <si>
    <t>2022 года</t>
  </si>
  <si>
    <t>Муниципальное  бюджетное общеобразовательное учреждение  «Усолинская  основная общеобразовательная школа» МБОУ "Усолинская ООШ"</t>
  </si>
  <si>
    <t>Богданов Михаил Алексеевич</t>
  </si>
  <si>
    <t xml:space="preserve">ИНН 1211002619 ОГРН 1021200695670  </t>
  </si>
  <si>
    <t xml:space="preserve">Республика Марий Эл Параньгинский район д. Усола ул. Луговая,25   </t>
  </si>
  <si>
    <t>20 чел , 7 до 15 лет</t>
  </si>
  <si>
    <t xml:space="preserve">Соответствуют требованиям. Спортивный зал,библиотека, компьютерный класс, игровые площадки, комната </t>
  </si>
  <si>
    <t>ДЛО "Солнышко" действует на территории МБОУ "Усолинская ООШ" ДЛО направлена на : полноценный отдых детей, их оздоровление; духовно-нравственное, гражданско-патриотическое воспитание детей и подростков</t>
  </si>
  <si>
    <t xml:space="preserve"> ФАП Лицензия на образовательную деятельность от 8.09.216 года № 244</t>
  </si>
  <si>
    <t>Санитарно-эпидемиологическое заключение от 26.04.2023 г. №12.РЦ.06.000.М.000249.04.23</t>
  </si>
  <si>
    <t>Муниципальное  бюджетное общеобразовательное учреждение  «Портянурская основная общеобразовательная школа»  "Портянурская ООШ"</t>
  </si>
  <si>
    <t>Хасанов Айрат Махмутович</t>
  </si>
  <si>
    <t>ИНН  121101001   ОГРН 1021200695526,</t>
  </si>
  <si>
    <t>Республика Марий Эл, Параньгинский район, д.Портянур, ул Советская 21.</t>
  </si>
  <si>
    <t xml:space="preserve">20 чел, 7-15 лет </t>
  </si>
  <si>
    <t>Соответствуют требованиям. Спортивный зал,библиотека, компьютерный класс, игровые площадки, комната отдыха</t>
  </si>
  <si>
    <t>ДЛО "Романтика" действует на территории "Портянурская ООШ" направлена на : полноценный отдых детей, их оздоровление; духовно-нравственное</t>
  </si>
  <si>
    <t>ФАП 27.09.2016 Лицензия на образовательную деятельностьо от 14.12.2015 года № 56</t>
  </si>
  <si>
    <t>Санитарно-эпидемиологическое заключение от 23.04.2022 г. №12.РЦ.06.000.М.000224.04.22</t>
  </si>
  <si>
    <t>Муниципальное  бюджетное общеобразовательное учреждение  «Олорская средняя общеобразовательная школа» МБОУ "Олорская СОШ"</t>
  </si>
  <si>
    <t>Осипова Надежда Анатольевна</t>
  </si>
  <si>
    <t>ИНН, 1211002601ОГРН1021200695537</t>
  </si>
  <si>
    <t>Республика Марий Эл  Параньгинский район,  д.Олоры ул. Школьная, д.8,</t>
  </si>
  <si>
    <t>30 чел, 7 до 15 лет</t>
  </si>
  <si>
    <t>ДЛО "Солнышко" действует на территорииМБОУ "Олорская СОШ" направлена на : полноценный отдых детей, их оздоровление; духовно-нравственное</t>
  </si>
  <si>
    <t>ФАП 27.09.2016 Лицензия на образовательную деятельностьот 27.09.216 года №254</t>
  </si>
  <si>
    <t>Санитарно-эпидемиологическое заключение от 27.04.2023 г. №12.РЦ.06.000.М.000256.04.23</t>
  </si>
  <si>
    <t>1726,47 руб. на чел. в смену (123,31 руб. на чел в день)</t>
  </si>
  <si>
    <t>РМЭ,425370 Юринский район,пгт Юрино, ул.Центральный проспект, 5;        тел.9021083880;           e-mail: yurino-ddt@yandex.ru;  
http://edu.mari.ru/mouo-yurino/do1/default.aspx</t>
  </si>
  <si>
    <t xml:space="preserve"> Сезонный,             1 смена с1.06. по 21.06.2024 г. ; режим работы-  с 8.30 до 14.00 часов</t>
  </si>
  <si>
    <t xml:space="preserve">12.РЦ 06.000.М.000271.05.23 от 05.05.2023 
</t>
  </si>
  <si>
    <t>425370, РМЭ, Юринский район, п.г.т Юрино, ул. Центральный Проспект,5; 89600912437; E-mail:  yurino-d@yandex.ru; сайт - http://edu.mari.ru/mouo-yurino/do2/default.aspx</t>
  </si>
  <si>
    <t xml:space="preserve">20 чел,    в возрасте 7-14 лет,                                                            </t>
  </si>
  <si>
    <t>Государственное бюджетное учреждение дополнительного образования Республики Марий Эл "Детско-юношеский центр "Роза ветров", ГБУДО Республики Марий Эл «ДЮЦ «Роза ветров»</t>
  </si>
  <si>
    <t>1215070507, 1021200768522</t>
  </si>
  <si>
    <t xml:space="preserve"> сезонный, 2, "Юные туристы-краеведы", "Туристы-пешеходники" 13 - 17.06.2024</t>
  </si>
  <si>
    <t>3000 р./ 600 р.</t>
  </si>
  <si>
    <t xml:space="preserve">Уведомление об открытии палаточного лагеря №21 от 6 марта 2024г. </t>
  </si>
  <si>
    <t>В 2023 году проверок Управлением Федеральной службы по надзору в сфере защиты прав потребителей и благополучия человека по Республике Марий Эл не проводилось</t>
  </si>
  <si>
    <t xml:space="preserve">Приказ №20-ОД от 06.03.2024 г. О возложении обязанностей по выполнению требований
к антитеррористической защищенности объектов (территорий)
нестационарного типа, предназначенных для организации отдыха 
и оздоровления детей
 </t>
  </si>
  <si>
    <t>Хайрутдинов Сирин Габдрахимович.</t>
  </si>
  <si>
    <t xml:space="preserve">Юридический адрес – 420100, г. Казань, проспект Победы, дом 139 корпус 2, кв. 298.  Фактический адрес проведения палаточного лагеря «Авангард» - Республика Марий-Эл, Звениговский район, близ дер. Мари-Луговая, устье р. Илеть.
Почтовый адрес – 420100, г. Казань, проспект Победы, дом 139 корпус 2, кв. 298. 
Тел. 8-9053-76-12-24, 8-9063-299-507.
Электронная почта  sirin_h@mail.ru       страничка в контакте https://vk.com/prirodaimyi
</t>
  </si>
  <si>
    <t xml:space="preserve"> Количество смен: 2 смены с общим количеством  350 детей.
Количество дней в смене – 7 дней.
Возраст детей: с 11 по 17 лет.
</t>
  </si>
  <si>
    <t>1390 рублей</t>
  </si>
  <si>
    <t xml:space="preserve">• Условия проживания: прочные, непромокаемые, капроновые, двухслойные с тентом и тамбуром палатки с замком молния с противомаскитными сетками на окнах и дверях. Дно палаток из водонепроницаемой ткани. Участниками лагеря используются личные спальные мешки и теплоизоляционные туристические коврики. Количество детей в палатке: 2-3 человека.
• Туалеты с выгребными ямами по 4 посадочных места отдельно для девочек и мальчиков на расстоянии 50 м. от жилой зоны.
• Условия помывки: палаточная баня заводского производства с печью и камнями. Организовано место для приема душа на три человека с централизованной подачей горячей и холодной воды. Организованы места для умывания с централизованной подачей воды и рукомойниками у мужского и женского туалета, у походной кухни.
• Приготовление пищи организовано в походной кухни на костре. Централизованная поставка грузовым автотранспортом пиленных и колотых дров.
• Ежедневный подвоз питьевой воды организован с центрального водоснабжения.
• Территория лагеря, прилегающей зоны и пути следования между полянами подвергнута дератизации и акарицидной обработке. В настоящий момент заключет договор и проводятся работы по дератизации и акарицидной обработке.
• Организовано пятиразовое питание. Лагерь обеспечен помещением для приема пищи, кладовой, кухонной посудой и разделочным инвентарём. 
• Имеется быстровозводимые шатры для проведения мероприятий в плохую погоду, аппаратура для показа кинофильмов, музыкальная аппаратура и ноутбук, электрогенераторы в кол 2 штук, спортивная площадка со спортивным инвентарем, отдельная кухонная палатка, летняя столовая со столами, лавками и крышей, складская палатка для хранения продуктов в пластиковых контейнерах, складская палатка для спортивного инвентаря, складская палатка для хозяйственного инвентаря, спортивный и туристский инвентать для тренировок и проведения соревнований.
</t>
  </si>
  <si>
    <t xml:space="preserve">Задачи программы туристско- краеведческой направленности:
1. воспитательная – воспитание любви к Родине, уважения к государственным органам, воспитать волевые качества школьников, адаптации к условиям сообщества товарищей в условиях палаточного лагеря.
2. Образовательная – изучение навыков военно-патриотической и туристической подготовки, техники передвижения в горно-таёжной местности, ориентирования на местности в дневное и ночное время суток, преодоления естественных природных препятствий с помощью альпинисткой техники, изучение и приобретение практических навыков техники стрельбы из пневматического оружия, вводно-моторными механизмами, плавательными средствами, основам оказания первой помощи пострадавшим.
3. Развивающая – развить у школьника чувства самосознания и самостоятельности, способного в походных условиях выжить самому и помочь своим товарищам, умение оценивать обстановку и принимать решение несмотря на трудные естественные условия. Развить психологические и морально-волевые качества человека. 
• В лагере организуются мероприятия по обучению и отработки приемов выживания природных условиях, туристической подготовке, проводятся соревнования по спорту и спортивному туризму, конкурсы, викторины, экскурсии, вечерние мероприятия и развлекательные программы.
</t>
  </si>
  <si>
    <t>договор ГПХ на оказание мелицинских услуг кадровым медицинским работником.</t>
  </si>
  <si>
    <t>Экспертное заключение Центра гигиены и эпидемиологии Республики Мари-Эл № 12.РЦ.06.000.М.000288.05.23 от 22.05.2023 г.</t>
  </si>
  <si>
    <t>Паспорта антитеррористической защищенностинет, так как это палаточный лагерь. Паспорта территории подверженных угрозе лесных пожаров нет, так как лагерь находится не в лесной, а луговой зоне на берегу реки Илеть.</t>
  </si>
  <si>
    <t>Организации отдыха детей-инвалидов и детей с ограниченными возможностями здоровья в лагере нет.</t>
  </si>
  <si>
    <t xml:space="preserve">Сезонный         1 смена - 17.06-30.06.2024 - "Время Первых. Возрождение"; 2 смена - 01.07-14.07.2024 - "Время Первых. Мировые каникулы"  , 3 смена - 15.07.-28.07.2024 - "Время Первых. Артнаследники";  4 смена - 29.07-11.08 2024г. - "Время Первых. Импульс"; </t>
  </si>
  <si>
    <t xml:space="preserve">Республиканская профильная смена «Время первых. Возрождение» – совместный проект ГБОУ ДО РМЭ «ДТДиМ» с Йошкар-Олинской и Марийской епархией. Программа включает в себя знакомство с православной, народной культурой и героической историей России. 
Республиканская профильная смена «Время первых. Мировые каникулы» является комплексной и включает в себя разноплановую деятельность, объединяя различные направления обучения, воспитания и отдыха детей в условиях загородного детского образовательного центра. Основная идея программы знакомство ребят с открытиями в различных сферах искусства, культуры, науки и техники России и мира.
Республиканская профильная смена «Время первых. Артнаследники»направлена на формирование гражданской идентичности детей и подростков через использование воспитательного потенциала художественного и декоративно-прикладного творчества. Идейной доминантой программы является мысль о том, что истинный патриот, гражданин страны – это человек, которой, с одной стороны, знает историю, обычаи, традиции родного народа и народов, проживающих на территории страны, а с другой – «деятельный» человек, способный созидать на благо своего Отечества. Программа включает систему мероприятий, направленных как на обучение народным промыслам и художественному творчеству, так и представление обучающимися полученных умений и навыков.
Республиканская профильная смена «Время первых. Импульс»ориентирована на развитие и актуализацию лидерских качеств через получение опыта индивидуальной и коллективной деятельности в процессе погружения в содержание, миссию и ценности Российского движения детей и молодежи «Движение Первых», формирование лидерских способностей детей и подростков Республики Марий Эл.
</t>
  </si>
  <si>
    <t>ИНН, ОГРН</t>
  </si>
  <si>
    <t>Информация об условиях размещения, проживания, питания детей и проведения досуга</t>
  </si>
  <si>
    <t xml:space="preserve">Государственное   учреждение, Министерство образования и науки Республики марий Эл          </t>
  </si>
  <si>
    <t>Профильные смены туристско-краеведческой направленности: "Юные туристы-краеведы", "Туристы-пешеходники". В рамках смен предусмотрены спортивные мероприятия, мастер-классы, развлекательные музыкальные мероприятия, спортивные игры и т.д.  ПРОГРАММА ВОСПИТАНИЯ http://rv12.ru/wp-content/uploads/2023/04/</t>
  </si>
  <si>
    <t xml:space="preserve">не имеется </t>
  </si>
  <si>
    <t>Автономная некоммерческая организация дополнительного образования "Природа и Мы»</t>
  </si>
  <si>
    <t>1660362520, 1211600032291</t>
  </si>
  <si>
    <t>Сезонный с 26.06.2024 г. по 09.07.2024 г</t>
  </si>
  <si>
    <t xml:space="preserve">Общество с ограниченной ответственностью «Волгавита»
ООО «Волгавита»
</t>
  </si>
  <si>
    <t>1204003347, 1071218001172</t>
  </si>
  <si>
    <t>20, дети от 7 до 14 лет</t>
  </si>
  <si>
    <t>Сезонный; 6 смен. 1-5 июля, 8-12 июля, 15-19 июля, 22-26 июля,  29 июля по 2 августа, 5-9 августа</t>
  </si>
  <si>
    <t>2800 руб.- 1 день пребывания;  Стоимость путевки 14000 руб.</t>
  </si>
  <si>
    <t>Размещение: на огороженном участке территории туркомплекса «Раздолье» в д.Алешкино Килемарского района.
Проживание: в 2-х и 4х местных палатках, комфортабельные санузлы, медицинская комната, спортплощадка, игротека, кинозал, танцпол, караоке,
5 раз. питание:в кафе,костровище, настольный теннис, качели, батут, тренажеры, музей лесных марийцев, ферма домашних животных</t>
  </si>
  <si>
    <t xml:space="preserve">Программа: 
Комплексная: воспитательная, оздоровительная и  образовательная программа палаточного лагеря с круглосуточным пребыванием    </t>
  </si>
  <si>
    <t>не требуется</t>
  </si>
  <si>
    <t>2023 году проверок не было</t>
  </si>
  <si>
    <t>Не требуется</t>
  </si>
  <si>
    <t xml:space="preserve">Данная категория детей к оздоровлению не планируется </t>
  </si>
  <si>
    <t xml:space="preserve">ИНН ОГРН </t>
  </si>
  <si>
    <t>Информация о проверках, характер предписаний (рекомендательный, запретительный). Результаты исполнения 
(выполнено, не выполнено, выполняется)</t>
  </si>
  <si>
    <t>Наличие паспорта антитеррорестической защищенности объектов отдыха детей и их оздоровления</t>
  </si>
  <si>
    <t>Сведения об обеспечении в организации  доступности услуг для детей-инвалидов и детей с ограниченными возможностями здоровьялечения (в случае приема данных категорий детей в организацию отдыха детей и их оздоровления)</t>
  </si>
  <si>
    <t>В ДЛО реализовываются дополнительные общеобразовательные общеразвивающие программы "Живой родник" туристско-краеведческой направленности и "Солнечный мир" художественной напрапвленности</t>
  </si>
  <si>
    <t>Лицензия на образовательную деятельность 12ЛО1№0000433 от 01.06.2015 г. рег.№389</t>
  </si>
  <si>
    <t>12 РЦ .06.000.М.000204.04.23 от 19.04.2023г.</t>
  </si>
  <si>
    <t xml:space="preserve">Проверка Роспотребнадзора акт от 23 июня 2023г. Нарушений не выявлено                      </t>
  </si>
  <si>
    <t>Лагерь находится на базе МОУ "Приволжская СОШ", имеющая паспорт безопасности утвержденный и согласованный 10.09.2020 г.</t>
  </si>
  <si>
    <t>Частично имеются условия для приема детей-инвалидов и детей с ОВЗ, пандус</t>
  </si>
  <si>
    <t>Муниципальное бюджетное учреждение дополнительного образования "Центр дополнительного образования» (МБУДО ЦДО)</t>
  </si>
  <si>
    <t xml:space="preserve">Григорьева Светлана Васильевна </t>
  </si>
  <si>
    <t>1201003719, 1021202254028</t>
  </si>
  <si>
    <t>Факт. адрес 425030, РМЭ, Волжский район, пгт. Приволжский, ул. Заводская, 3Б Юрид.адрес: 425020, РМЭ, Волжский район, д. Петьял, ул. Школьная, д.3, 89063356420, moy-dod-dush@mail.ru, http://edu.mari.ru/mouo-volzhskij/do2/default.aspx</t>
  </si>
  <si>
    <t>Спортивные залы, спортивные площадки, кабинеты, библиотека, медицинский кабинет, пищеблок, санитарные комнаты</t>
  </si>
  <si>
    <t>Программа летнего спортивно-оздоровительного лагеря "СПОРТ" с дневным пребыванием/физкультурно-спортивная направленность</t>
  </si>
  <si>
    <t>бассейн ФОК "Приволжский"</t>
  </si>
  <si>
    <t>МОУ "Приволжская СОШ" - 1983 г., ФОК "Приволжский" - 2019 г.</t>
  </si>
  <si>
    <t>12Л01 № 0000921, Минобразования и науки РМЭ, 27.12.2016 г</t>
  </si>
  <si>
    <t>№ 12.РЦ.06.000.М.000259.04.23 от 28.04.2023 г.</t>
  </si>
  <si>
    <t xml:space="preserve"> Предписание рекомендательный(выполнено)</t>
  </si>
  <si>
    <t>Лагерь дневного пребыавания "Волна 2023" униципального общеобразовательного бюджетного учреждения "Средняя общеобразовательная школа п.Сурок"/ МОБУ "Средняя общеобразовательная школа п.Сурок"</t>
  </si>
  <si>
    <t>Начальник лагеря Торопова Анна Николаевна</t>
  </si>
  <si>
    <t>1215068106 1021200771624</t>
  </si>
  <si>
    <t>424901, п. Сурок, ул. Коммунистическая, д.1
 E-mail: surokschool71@yandex.ru
 Телефон: (8362) 53-86-27</t>
  </si>
  <si>
    <t>25 мест (респ +мун. Ср-ва) возраст от 7 до 17 лет</t>
  </si>
  <si>
    <t>12.рц.06.000.м.000070.03.23 от 20.03.23 г.</t>
  </si>
  <si>
    <t>да (утв 01.11.22 г.)</t>
  </si>
  <si>
    <r>
      <rPr>
        <sz val="6"/>
        <rFont val="&quot;Times New Roman&quot;, serif"/>
        <family val="0"/>
      </rPr>
      <t xml:space="preserve">программа ДОЛ "Волна 2024 ,дата 01.03.2024г.", направление работы:образовательное направление; художественно–творческое направление; культурно–досуговая деятельность; патриотическое направление; спортивно - оздоровительное направление. ссылка на сайт:  </t>
    </r>
    <r>
      <rPr>
        <u val="single"/>
        <sz val="6"/>
        <color indexed="30"/>
        <rFont val="&quot;Times New Roman&quot;, serif"/>
        <family val="0"/>
      </rPr>
      <t>http://edu.mari.ru/mouo-medvedevo/sh29/default.aspx</t>
    </r>
  </si>
  <si>
    <r>
      <rPr>
        <sz val="6"/>
        <rFont val="&quot;Times New Roman&quot;, serif"/>
        <family val="0"/>
      </rPr>
      <t xml:space="preserve">424930 Республика Марий Эл, Медведевский район, п. Куяр, ул. Садовая, д. 20, тел. 8(8362)57-33-53, 
 E-mail: kuyar_school@list.ru, сайт </t>
    </r>
    <r>
      <rPr>
        <u val="single"/>
        <sz val="6"/>
        <color indexed="30"/>
        <rFont val="&quot;Times New Roman&quot;, serif"/>
        <family val="0"/>
      </rPr>
      <t>https://xn--80aa2aabgumjs3d5de.xn--p1ai/</t>
    </r>
  </si>
  <si>
    <r>
      <rPr>
        <sz val="6"/>
        <color indexed="8"/>
        <rFont val="Calibri"/>
        <family val="2"/>
      </rPr>
      <t xml:space="preserve">программа ДОЛ "Солнышко" ,дата 01.03.2024г.", направление работы духовно-нравственное, экологическое, культурно-досуговое, спортивно-оздоровительные направления. ссылка на сайт: </t>
    </r>
    <r>
      <rPr>
        <u val="single"/>
        <sz val="6"/>
        <color indexed="30"/>
        <rFont val="Calibri"/>
        <family val="2"/>
      </rPr>
      <t>http://edu.mari.ru/mouo-medvedevo/sh27/default.aspx</t>
    </r>
  </si>
  <si>
    <r>
      <rPr>
        <sz val="6"/>
        <rFont val="&quot;Times New Roman&quot;, serif"/>
        <family val="0"/>
      </rPr>
      <t>Программа воспитания ДОЛ "Добрый мир", дата 01.03.2024, познавательно-игровая деятельность</t>
    </r>
    <r>
      <rPr>
        <u val="single"/>
        <sz val="6"/>
        <color indexed="30"/>
        <rFont val="&quot;Times New Roman&quot;, serif"/>
        <family val="0"/>
      </rPr>
      <t>http://edu.mari.ru/mouo-medvedevo/sh4/DocLib32/Forms/AllItems.aspx</t>
    </r>
  </si>
  <si>
    <r>
      <rPr>
        <sz val="6"/>
        <rFont val="&quot;Times New Roman&quot;, serif"/>
        <family val="0"/>
      </rPr>
      <t xml:space="preserve">программа ДОЛ "Растишка" ,дата 01.03.2024г.", направление работы:образовательное направление; художественно–творческое направление; культурно–досуговая деятельность; патриотическое направление; спортивно - оздоровительное направление, профилактическое </t>
    </r>
    <r>
      <rPr>
        <u val="single"/>
        <sz val="6"/>
        <color indexed="30"/>
        <rFont val="&quot;Times New Roman&quot;, serif"/>
        <family val="0"/>
      </rPr>
      <t>http://edu.mari.ru/mouo-medvedevo/sh9/DocLib33/Forms/AllItems.aspx</t>
    </r>
  </si>
  <si>
    <r>
      <rPr>
        <sz val="6"/>
        <color indexed="8"/>
        <rFont val="&quot;Times New Roman&quot;, serif"/>
        <family val="0"/>
      </rPr>
      <t xml:space="preserve">Программа - «Изумрудный город» утверждена 1.03.2024 г. Программа  является комплексной, т.е. включает в себя разноплановую деятельность, объединяет различные направления оздоровления, отдыха и воспитания детей в условиях оздоровительного лагеря. Направление работы: общеобразовательное. Ссылка на программу </t>
    </r>
    <r>
      <rPr>
        <u val="single"/>
        <sz val="6"/>
        <color indexed="30"/>
        <rFont val="&quot;Times New Roman&quot;, serif"/>
        <family val="0"/>
      </rPr>
      <t>https://view.officeapps.live.com/op/view.aspx</t>
    </r>
  </si>
  <si>
    <r>
      <rPr>
        <sz val="6"/>
        <color indexed="8"/>
        <rFont val="&quot;Times New Roman&quot;"/>
        <family val="0"/>
      </rPr>
      <t xml:space="preserve">программа ДОЛ "Планета детства ,дата 01.03.2024г.", направление работы:образовательное направление; художественно–творческое направление; культурно–досуговая деятельность; патриотическое направление; спортивно - оздоровительное направление. ссылка на сайт: </t>
    </r>
    <r>
      <rPr>
        <u val="single"/>
        <sz val="6"/>
        <color indexed="30"/>
        <rFont val="&quot;Times New Roman&quot;"/>
        <family val="0"/>
      </rPr>
      <t>http://edu.mari.ru/mouo-medvedevo/school4/camp/Forms/AllItems.aspx</t>
    </r>
  </si>
  <si>
    <t>Муниципальное бюджетное общеобразовательное учреждение "Виловатовская средняя общеобразовательная школа"</t>
  </si>
  <si>
    <r>
      <t xml:space="preserve">Муниципальное учреждение </t>
    </r>
    <r>
      <rPr>
        <b/>
        <sz val="6"/>
        <rFont val="Times New Roman"/>
        <family val="1"/>
      </rPr>
      <t>"</t>
    </r>
    <r>
      <rPr>
        <sz val="6"/>
        <rFont val="Times New Roman"/>
        <family val="1"/>
      </rPr>
      <t>Отдел образования администрации Горномарийского муниципального района"</t>
    </r>
  </si>
  <si>
    <t>Ванюкова Любовь Геннадьевна</t>
  </si>
  <si>
    <t>ИНН 1202000848,   ОГРН 1021202053047</t>
  </si>
  <si>
    <t>425303, Республика Марий Эл, Горномарийский район, с. Виловатово, ул. Садовая, д. 7, тел. 8(83632)6-44-52, email: vil-soch@yandex.ru, сайт http://edu.mari.ru/mouo-gornomari/sh1/default.aspx</t>
  </si>
  <si>
    <t>70 детей в возрасте от 7 до 15 лет</t>
  </si>
  <si>
    <t>сезонный 01.06.2024 г. - 21.06.2024 г.</t>
  </si>
  <si>
    <t>Спортивный зал, тренажерный зал, процедурный кабинет, актовый зал,  игровые комнаты, столовая.</t>
  </si>
  <si>
    <t>Детский лагерь отдыха с дневным пребыванием «Улыбка». Реализуется программа "Путь к здоровью".
Начальник ДЛО – Ванюкова Любовь Геннадьевна.
Осуществляются профилактические и оздоровительные мероприятия на базе Виловатовской врачебной амбулатории. Имеются условия для оказания первой помощи.</t>
  </si>
  <si>
    <t>Лицензия на осуществление образовательной деятельности № 435 от 05.10.2018г., серия 12 ЛО1 №0001039, приказ № 851 Министерства образования и науки Республики Марий Эл</t>
  </si>
  <si>
    <t xml:space="preserve">Не функционировал в 2023 г. </t>
  </si>
  <si>
    <t>24.10.2022 г.</t>
  </si>
  <si>
    <t>Муниципальное бюджетное общеобразовательное учреждение "Еласовская средняя общеобразовательная школа"</t>
  </si>
  <si>
    <t>Денисова Марина Валериевна</t>
  </si>
  <si>
    <t>ИНН 1202002034 ОГРН 1021202051166</t>
  </si>
  <si>
    <t>425310, Республика Марий Эл, Горномарийский район, с. Еласы, ул. Советская, д. 24, тел. 8(83632)6-32-35, email: elasy-school@yandex.ru, сайт http://edu.mari.ru/mouo-gornomari/sh2/default.aspx</t>
  </si>
  <si>
    <t>50 детей в возрасте от 7 до 15 лет</t>
  </si>
  <si>
    <t xml:space="preserve">Кабинет медицинской сестры, столовая, спортивный зал, актовый зал, стадион, спортивная площадка, игровые комнаты </t>
  </si>
  <si>
    <t>Детский лагерь отдыха с дневным пребыванием «Орленок».
Начальник ДЛО – Денисова Марина Валериевна
Реализация программы ДЛО "Родные истоки". Осуществляются профилактические и оздоровительные мероприятия на базе Еласовской врачебной амбулатории. Имеются условия для оказания первой помощи.</t>
  </si>
  <si>
    <t>Лицензия на осуществление образовательной деятельности № 359 от 10 февраля 2017 г. серия 12Л01 0000973, приказ № 185 Министерства образования и науки Республики Марий Эл</t>
  </si>
  <si>
    <t>21.12.2022 г.</t>
  </si>
  <si>
    <t>муниципльное учреждение</t>
  </si>
  <si>
    <t>начальник лагеря - Петрова Снежана Геннадьевна</t>
  </si>
  <si>
    <t>1203004980, 1031200000182</t>
  </si>
  <si>
    <t>50 чел. в возрасте с 7-14 лет</t>
  </si>
  <si>
    <t>сезонный, 1 смена с 03.06.2024 по 21.06.2024г.; режим работы - с 8ч.30 мин. до 14ч. 30 мин.</t>
  </si>
  <si>
    <t>3 кабинета, питание в столовой МОУ "Шелангерская СОШ"; спротивный зал, актовый зал,досуг - по утвержденной программе</t>
  </si>
  <si>
    <t>спортивная, досуговая деятельность</t>
  </si>
  <si>
    <t>2009 год для образовательной деятельности (по лицензии)</t>
  </si>
  <si>
    <t>лицензия для образовательной деятельности 12ЛО1 №0000816 от 04.07.2016г. Министерством образования и науки Республики Марий Эл</t>
  </si>
  <si>
    <t>Сан-эпид. заключение 2023 г. №12.РЦ06.000.М.000192.04.23 Подготовка документов на получение СЭЗ на 2024</t>
  </si>
  <si>
    <t>Проверка Роспотребнадзора  Представление №9 49 от 14.06.2023г. Выполнено</t>
  </si>
  <si>
    <t>Пасопрт безопасности имеется, утверждён  25.10.2022г</t>
  </si>
  <si>
    <t>построен пандус, установлена табличка со шрифтом Брайля</t>
  </si>
  <si>
    <t>Лагерь с дневным пребывнием    "Город Радости" при муниципальном общеобразовательном учреждении "Шеланегрская средняя общеобразовательная школа", ДЛО "Город Радости" при МОУ "Шелангерская СОШ"</t>
  </si>
  <si>
    <t>Адрес фактический: 425070, Республика Марий Эл, Звениговский район, п. Шелангер, ул. Школьная, д.36. Адрес юридический: 425070, Республика Марий Эл, Звениговский район, п. Шелангер, ул. Школьная, д.36. Тел./факс 8(83645)66338        эл. адрес: shelanger@yandex.ru сайт:http://edu.mari.ru/mouo-zvenigovo/sh15/ default.aspx</t>
  </si>
  <si>
    <t xml:space="preserve">Лагерь с дневным пребывнием "Улыбка" при  Муниципальном общеобразовательном учреждении "Суслонгерская средняя общеобразовательная школа", ДЛО "Улыбка" (МОУ "Суслонгерская СОШ")  </t>
  </si>
  <si>
    <t xml:space="preserve">Адрес фактический/юридический:           425050 Республика Марий Эл, Звениговский район, пгт.Суслонгер, ул. Гвардейская, д.8,      тел. 88364567463,             E-mail susschool12@gmail.com,                      сайт: http://edu.mari.ru/mouo-zvenigovo/sh14/default.aspx </t>
  </si>
  <si>
    <t>Лагерь с дневным пребывнием     "Кече" при Муниципальном общеобразовательном учреждении "Красноярская средняя общеобразовательная школа" ДЛО "КЕЧЕ"</t>
  </si>
  <si>
    <t>Адрес фактический/юридический:  425072, РМЭ, Звениговский район, с. Красный Яр, ул. Центральная, д.15 тел. 88364564188     E-mail: krasni-yar@yandex.ru       сайт: http://edu.mari.ru/mouo-zvenigovo/sh10/default.aspx</t>
  </si>
  <si>
    <t xml:space="preserve">Лагерь с  дневным пребыванием "Радуга"  при  муниципальном общеобразовательном учреждении "Кокшамарская  средняя общеобразовательная школа им. И.С.Ключникова-Палантая", ДЛО "Радуга"         </t>
  </si>
  <si>
    <t xml:space="preserve">Адрес фактический/юридический:                425071, РМЭ, Звениговский район д.Кокшамары, ул. Почтовая д.1, тел.:(83645)64433 E-mail: bkokshschool@mail.ru сайт: http://edu.mari.ru/mouo-zvenigovo/sh7/default.aspx   </t>
  </si>
  <si>
    <t xml:space="preserve">Лагерь с  дневным пребыванием  "Колокольчик" при муниципальном общеобразовательном учреждении  "Исменецкая  средняя общеобразовательная школа"      </t>
  </si>
  <si>
    <t xml:space="preserve">Лагерь с  дневным пребыванием   «Романтика» с дневным пребыванием детей при  Муниципальном общеобразовательном учреждении 
«Красногорская средняя общеобразовательная школа №2»
 </t>
  </si>
  <si>
    <t>Лагерь с  дневным пребыванием  "Крепыш" при Муниципальное общеобразовательное учреждение "Мочалищенская средняя общеобразовательная школа", МОУ "Мочалищенская СОШ"</t>
  </si>
  <si>
    <t xml:space="preserve">Лагерь с дневным пребыванием "Муравей" при муниципальном общеобразовательном учреждении "Красногорская средняя общеобразовательнвая школа №1"    </t>
  </si>
  <si>
    <t xml:space="preserve">Лагерь с  дневным пребыванием "Бригантина"  при муниципальном общеобразовательном учреждении "Звениговская средняя общеобразовательная школа №1"          </t>
  </si>
  <si>
    <t xml:space="preserve">Лагерь с  дневным пребыванием "Солнышко" при Муниципальном общеобразовательном учреждениеи  "Средняя общеобразовательная школа с.Кокшайск"      </t>
  </si>
  <si>
    <t>Лагерь с  дневным пребыванием - "Ужара" при Муниципальном общеобразовательном учреждении "Кужмарская средняя общеобразовательная школа", МОУ "Кужмарская СОШ"</t>
  </si>
  <si>
    <t>Лагерь с  дневным пребыванием "Звездный" при Муниципальное гобщеобразовательное учреждение "Звениговская средняя общеобразовательная школа №3" МОУ "Звениговская СОШ №3"</t>
  </si>
  <si>
    <t>Лагерь дневного пребывания детей "Р адуга" Муниципального общеобразовательного учреждения «Моркинская средняя общеобразовательная школа №1»</t>
  </si>
  <si>
    <t>Мифтахова Лидия Александровна, начальник лагеря -Иванова Надежда Аркадьевна</t>
  </si>
  <si>
    <t xml:space="preserve">1208004207,
1021200648864
</t>
  </si>
  <si>
    <t xml:space="preserve">425120, РМЭ, Моркинский район, пгт. Морки, Б.калинина, д.10 8(83635)9-11-01, 8(83635)9-92-52 morkish1@mail.ru
http://edu.mari.ru/mouo-morki/sh12/default.aspx
 </t>
  </si>
  <si>
    <t>90 мест, 7-14 лет</t>
  </si>
  <si>
    <t xml:space="preserve">Программа летнего оздоровительного лагеря с дневным пребыванием детей «Радуга» по напрвлениям: Патриотический, экологический, физкультурно-оздоровительный, художественно-творческое, образовательное Программа летнего оздоровительного лагеря с дневным пребыванием детей «Радуга» по напрвлениям: Патриотический, экологический, физкультурно-оздоровительный, художественно-творческое, образовательное </t>
  </si>
  <si>
    <t xml:space="preserve">Медицинская деятельность: Ло-12-01-000534 от 10.04.2014 г
Образовательная деятельность: серия 12101 №0000794 от 12.05.2016 г.
</t>
  </si>
  <si>
    <t>12 РЦ.06.000.М.000182.04.23 от 18.04.2023г.</t>
  </si>
  <si>
    <t>Имеется паспорт доступности.Имеется кнопка вызова, видеонаблюдение, табличка со шрифтом Брайля.Отдых данной категории детей не организован</t>
  </si>
  <si>
    <t>Лагерь дневного пребывания "Солнышко" на базе муниципального бюджетного общеобразовательного учреждения "Новоторъяльская средняя общеобразовательная школа"</t>
  </si>
  <si>
    <t>Начальник лагеря: Рябинина Маргарита Геннадьевна</t>
  </si>
  <si>
    <t>1209002643/1021200662977</t>
  </si>
  <si>
    <t>Юридический адрес: 425430, РМЭ, Новоторъяльский район, пгт. Новый Торъял, ул. Советская, д. 53. тел. 8(83636)9-53-60. Фактический адрес: этот же http://edu.mari.ru/mouo-novotiryal</t>
  </si>
  <si>
    <t>188, в возрасте от 7-14 лет</t>
  </si>
  <si>
    <t>Сезонный, 1 смена.С 03 июня по 23 июня 2024 г.,режим работы с 8.30 до 14.30 часов</t>
  </si>
  <si>
    <t>игровые комнаты, спортивный зал, актовый зал, столовая, игровая площадка на территории школы, спортивная площадка, столовая при школе.</t>
  </si>
  <si>
    <t>Профиль деятельности: спортивно-оздоровительный.Реализуемые тематические программы:оздоровительная, спортивная, интеллектуальная,экологическая.Для проведения спортивно-массовых мероприятий ,кружков исользуются спортивный зал, актовый зал,библиотека, имеется медицинский пункт.</t>
  </si>
  <si>
    <t xml:space="preserve">Лицензия на образовательную деятельность № 319 от 13.04.2015г., лицензия на осуществление медицинской деятельности - не имеется </t>
  </si>
  <si>
    <t>Установлены пандусы и перила  из нержавеющей стали</t>
  </si>
  <si>
    <t>Лагерь дневного пребывания "Дружба" на базе муниципального бюджетного общеобразовательного учреждения "Елембаевская общеобразовательная школа "</t>
  </si>
  <si>
    <t>Начальник лагеря: Черноруцкая Вера Александровнаа</t>
  </si>
  <si>
    <t>1209003809/1021200663417</t>
  </si>
  <si>
    <t>Юридический адрес: 425441, РМЭ, Новоторъяльский район, д. Елембаево, ул. Центральная, д. 16, тел. 8 (83636) 9-47-49 Фактический адрес: этот же http://edu.mari.ru/mouo-novotoryal/sh7/default.aspx</t>
  </si>
  <si>
    <t>17, в возрасте от 7-14 лет</t>
  </si>
  <si>
    <t>Программа лагеря "ЛЕТО-2023". Эта программа полностью отвечает требованиям и задачам, поставленным перед педагогами, работающими в летнее время с детьми</t>
  </si>
  <si>
    <t xml:space="preserve">Лицензия на образовательную деятельность № 308 от 08.04.2015 г., лицензия на осуществление медицинской деятельности - не имеется </t>
  </si>
  <si>
    <t>Детский лагерь "Солнышко" при муниципальном общеобразовательном учреждении «Средняя школа № 1» города Волжска Республики Марий Эл (МОУ СШ № 1)</t>
  </si>
  <si>
    <t xml:space="preserve"> Начальник лагеря:Актуганова Эльвира Валерьяновна</t>
  </si>
  <si>
    <t>ИНН 1216000968,     ОГРН 1021202251256</t>
  </si>
  <si>
    <t xml:space="preserve">425000, РМЭ г. Волжск, ул. Гагарина д.40, т.6-19-37 schol1-vol@yandex.ru </t>
  </si>
  <si>
    <t>с 7 до 15 лет 102 человека (90+12)</t>
  </si>
  <si>
    <t>сезонный</t>
  </si>
  <si>
    <t>1708,0 (122 руб)</t>
  </si>
  <si>
    <t>ДЛО "Солнышко" расположен на первом этаже школы находится на первом этаже,где выделены зоны отдыха,физкультурно-спортивные,культурно-массовые.</t>
  </si>
  <si>
    <t>ДЛО "Солнышко" создать благоприятное условие для оздоровление и отдыха детей .Воспитывать творческие ,нравственные ,патриотические стороны подрастающего поколения.Важным направлением воспитательной работы в лагере является кружковая
деятельность, объединяющая детей по интересам в малые группы. Включает в себя
развитие детей средствами совместного творчества, в процессе которого идёт закрепление
норм поведения и правил этикета, знакомство с новыми предметами и явлениями,
воспитание бережного отношения к природе, любви к труду. Создаются условия для
реализации собственных интересов детей в наиболее целесообразном применении.</t>
  </si>
  <si>
    <t>Роспотребнадзор, пожнадзор. Результаты выполнения -выполнено.</t>
  </si>
  <si>
    <t>есть</t>
  </si>
  <si>
    <t>Обеспечение пандусами,кнопка вызова.</t>
  </si>
  <si>
    <t>Детский лагерь "Светлячок" при муниципальном общеобразовательном учреждении «Средняя школа № 2 имени Героя России Валерия Иванова» города Волжска Республики Марий Эл (МОУ СШ № 2)</t>
  </si>
  <si>
    <t xml:space="preserve"> Начальник лагеря:Афанасьева Надежда Ивановна</t>
  </si>
  <si>
    <t xml:space="preserve"> ИНН 1216008981, ОГРН 1021202253984</t>
  </si>
  <si>
    <t>425000, РМЭ, г. Волжск, ул. Шестакова, д.44 тел. 8(83631)4-78-89 эл. почта scol2@mail.ru сайт scv2org.ru</t>
  </si>
  <si>
    <t>с 7 до 15 лет 137 человек (125+12)</t>
  </si>
  <si>
    <t>ДЛО "Светлячок" расположен на первом этаже школы  МОУ СШ № 2.Отряды размещены в 6 кабинетах.Питание 2-х разовое столовой школы.</t>
  </si>
  <si>
    <t xml:space="preserve">ДЛО "Светлячок" расположен на первом этаже школы. Мероприятия проводятся на территории школы.Спортивные мероприятия на стадионе.Обязательным этапом лагерной жизни являются физкультурные праздники,
подвижные игры на свежем воздухе, спортивные конкурсы и викторины. Ну, а в случае
дождливой или прохладной погоды, дети могут поиграть в настольные игры, или
позаниматься в творческой мастерской.
В течение смены детям предлагается череда различных типов деятельности,
отражающих логику смены, основанных на принципах игрового моделирования
программы:
Коммуникативно-игровая деятельность – деятельность ребёнка, направленная на
самостоятельное формирование и решение набора коммуникативных задач, необходимых
для достижения игровой цели в рамках выбранной роли.
Прикладная творческая деятельность.  </t>
  </si>
  <si>
    <t xml:space="preserve"> Детский лагерь "Капитошка" при муниципальном общеобразовательном учреждении "Основная школа № 3" ( МОУ ОШ № 3)</t>
  </si>
  <si>
    <t>Начальник лагеря:Прохорова Надежда Николаевна</t>
  </si>
  <si>
    <t>ИНН 1216008212,     ОГРН 1021202253995</t>
  </si>
  <si>
    <t xml:space="preserve">425000, РМЭ г. Волжск, ул. Кошкина, д.10 тел. 4-58-92,schol3@eandex.ru </t>
  </si>
  <si>
    <t xml:space="preserve"> с 7 до 15 лет 73человека (63+10)</t>
  </si>
  <si>
    <t xml:space="preserve">ДЛО  "Капитошка"расположен на территории МОУ ОШ № 3 на 2 этаже, занимет 4 класса,туалеты на первом и втором этаже , досуговые программы проходят на территории школы и на стадионе школы. 2 -х разовое  питание в школьной столовойПриобретение новых знаний и умений в результате занятий в кружках
(разучивание песен, игр)
</t>
  </si>
  <si>
    <t>деятельность, объединяющая детей по интересам в малые группы. Включает в себя развитие детей средствами совместного творчества,в ипроцессе которого идет закрепление</t>
  </si>
  <si>
    <t>Для детей инвалидов созданы подъемники,имеются пандусы.</t>
  </si>
  <si>
    <t>Детский лагерь "Затейник" при муниципальном образовательном учреждении средняя школа N 4 г.Волжска Республики Марий эл ( МОУ СШ № 4)</t>
  </si>
  <si>
    <t>Начальник лагеря:Николаева Наталья Алексеевна</t>
  </si>
  <si>
    <t>ИНН 1216007096, ОГРН 1021202252048</t>
  </si>
  <si>
    <t>425000, Республика Марий Эл, г. Волжск, ул. Учительская, д. 4 тел.4-77-32 school.4@mail.ru</t>
  </si>
  <si>
    <t>с 7 до 15 лет 141 человек (121+20)</t>
  </si>
  <si>
    <t>ДЛО  «Затейник» расположен на первом этаже школы № 4,досуговые программы проходят на территории школы,спортивные мероприятия на стадионе школы.Около игровых комнат оборудованы места с вешалками для верхней одежды детей и сменной обуви. Питание 2-разовое в школьной столовой.Перед обеденным залом оборудованы умывальники ,обеспеченные мылом.Для сушки рук имеются электрополотенца.Питьевой режим будет осуществляться бутилированной водой.</t>
  </si>
  <si>
    <t>Лагерная смена школьного лагеря "Затейник"будет посвящена разным молодежным направлениям.Будет 4-5 отрядов,которые будут работать в направлениях: 1.Медиа 2.Орлята России 3.Робототехника 4.Спорт 5.Активисты .У ребят будут отдельные мероприятия по отрядам,также уеники будут выполнять отдельные недельные задания по своему направлению.Также будут и общие мероприятия в которых все отряды будут обмениваться опытом и работать вместе.</t>
  </si>
  <si>
    <t>1981 год</t>
  </si>
  <si>
    <t>Лицензия на образовательную деятельность Серия 12Л01 №0000421 от 22мая 2015 года</t>
  </si>
  <si>
    <t>ДОЛ не было</t>
  </si>
  <si>
    <t>Детский лагерь "Зебра" муниципальном общеобразовательном учреждении "Волжский городской лицей"  (МОУ ВГЛ)</t>
  </si>
  <si>
    <t>Начальник лагеря : Лазарева Ирина Сергеевна</t>
  </si>
  <si>
    <t>ИНН 1216008251 , ОГРН 1021202254017</t>
  </si>
  <si>
    <t>425008 РМЭ, г. Волжск, ул. Маяковского, д. 9, 8(83631)     4-65-94, schol7@yandex.ru</t>
  </si>
  <si>
    <t>с 7 до 15 лет 133 человека (121+12)</t>
  </si>
  <si>
    <t>В ДЛО для учащихся действуют 2 игровые комнаты, спортивная площадка, библиотека. На территории лагеря разбита детская площадка, имеются турники.Утренняя зарядка будет проходить на свежем воздухе(если будет хорошая погода). Территория лагеря огорожена. Для организации досуга детей имеется в наличии спортивный инвентарь: скакалки, обручи, мячи и т.п.Обязательным является вовлечение в лагерь трудных детей, ребят из многодетных и малообеспеченных семей.Организован разносторонний досуг, охватывающий интересы всех детей.Будет организована кружковая работа:умелые ручки,где будут делать поделки из бисера,из фетра,из гипса.Так же откроется музыкальный кружок,где дети будут участвовать в праздниках.Будут проводиться викторины,конкурсы,флешмобы. Досуг детей организовывают воспитатели, работающие в разных возрастных группах, что позволяет проводить мероприятия с учетом потребностей учащихся. В течение дня проводятся самые разнообразные мероприятия.Экскурссии в пожарную часть.</t>
  </si>
  <si>
    <t xml:space="preserve">Смена ДЛО «Зебра» включает следующие направления:
Физкультурно-оздоровительное
Художественно-творческое
Гражданско – патриотическое
Познавательно - интеллектуальное
Досуговое
Трудовое ДЛО «Зебра» – это сфера активного отдыха, разнообразная общественно значимая спортивно-оздоровительная и досуговая деятельность, отличная от типовой назидательной школьной деятельности. 
ДЛО «Зебра» призван создать оптимальные условия для полноценного отдыха детей в каникулярный период. Создается такая благоприятная среда, в которой дети реализуют свои возможности, потребности в индивидуальной, физической и социальной компенсации в свободное время.В этом году будет </t>
  </si>
  <si>
    <t>Детский лагерь "Подсолнушек" при муниципальном образовательном учреждении средняя школа N 9 им.А.С.Пушкина г.Волжска Республики Марий Эл ( МОУ СШ № 9 им.А.С.Пушкина)</t>
  </si>
  <si>
    <t>Начальник лагеря :Никонорова Лариса Федоровна</t>
  </si>
  <si>
    <t>ИНН 1216006166,  ОГРН 1021202253929</t>
  </si>
  <si>
    <t>425007 РМЭ,г.Волжск,ул.Ленина,34,тел.8(83631) 6-11-38,schol9@yandex.ru</t>
  </si>
  <si>
    <t>с 7 до 15 лет 128 человек (106+22)</t>
  </si>
  <si>
    <t>ДЛО "Подсолнушек" расположен при МОУ СШ № 9 им.А.С.Пушкина.Обязательным является вовлечение в лагерь трудных детей, ребят из многодетных и малообеспеченных семей.ДЛО уделяет большое внимание на волонтерскую и военно-патриотическую деятельность.Воспитание у подрастающего поколения совершенствования и повышения эффективности системы патриотического и физического воспитания.Вовлечение детей в военизированную игру соревнование "Зарница","Веселые старты".Занятия спортом и физкультурой будут проходить на городском стандионе.6 июня - посвященный дню рождения А.С.Пушкина.Выход детей к памятнику А.С.Пушкина,чтение стихов.</t>
  </si>
  <si>
    <t>Детский лагерь " Городок" при муниципальном общеобразовательном учреждении "Средняя школа №10" города Волжска Республики Марий Эл  (МОУ "СШ № 10")</t>
  </si>
  <si>
    <t>Начальник лагеря:Осипова Ирина Рудольфовна</t>
  </si>
  <si>
    <t>ИНН 1216008195,ОГРН 1021202253973</t>
  </si>
  <si>
    <t>425008 РМЭ, г.Волжск, ул.Прохорова 120а тел.6-82-67 school10volga@yandex.ru</t>
  </si>
  <si>
    <t>с 7 до 15 лет 106 человек (94+12)</t>
  </si>
  <si>
    <t>Для учащихся организовано сбалансированное 2-х разовое питание. Дети ежедневно получают фрукты. В нем отдыхают учащиеся младших и средних классов.В учреждении для учащихся действуют 6 игровых комнат,спортивный зал,библиотека.На территории ДОЛ разбита детская площадка,что дает оздоравливаться на улице.</t>
  </si>
  <si>
    <t xml:space="preserve">ДЛО "Городок" -цель:оздоровление,организация досуга,кружковая работа,формирование гармоничной личности, обладающей качествами гражданина-патриота своей Родины.Данная программа  является комплексной, т.е. включает в себя два основных направления, заложенных в Образовательную программу школы:
• духовно-нравственное развитие и патриотическое воспитание детей;
• формирование здорового и безопасного образа жизни.
</t>
  </si>
  <si>
    <t xml:space="preserve">Детский лагерь "Светлячок "при муниципальном общеобразовательном учреждении "Средняя школа № 12" г.Волжска РМЭ
 ( МОУ СШ №12)
</t>
  </si>
  <si>
    <t>Начальник лагеря:Никитина Светлана Петровна</t>
  </si>
  <si>
    <t>ИНН 1216002531,ОГРН 1021202251070</t>
  </si>
  <si>
    <t>425009 РМЭ г.Волжск, Гаврилова,7 тел.4-07-80 schol12@yandex.ru</t>
  </si>
  <si>
    <t>с 7 до 15 лет 225 человек (215+10)</t>
  </si>
  <si>
    <t>Детский лагерь будет размещаться в пристрое к основному зданию школы. Для отрядов отведены классные кабинеты, расположенные на первом и втором этажах. Всего будут задействованы 11 кабинетов. Рядом имеются туалетные комнаты с раковинами для мытья рук.  Для проведения мероприятий имеется актовый зал, два спортивных зала. На территории школы имеется стадион, на котором есть футбольное поле, баскетбольная и волейбольная площадки, детская игровая площадка.Организация питания предусмотрена в школьной столовой.</t>
  </si>
  <si>
    <t>Детский лагерь будет размещаться в пристрое к основному зданию школы. Для отрядов отведены классные кабинеты, расположенные на первом и втором этажах. Всего будут задействованы 6 кабинетов. Рядом имеются туалетные комнаты с раковинами для мытья рук.  Для проведения мероприятий имеется актовый зал, два спортивных зала. На территории школы имеется стадион, на котором есть футбольное поле, баскетбольная и волейбольная площадки, детская игровая площадка.Организация питания предусмотрена в школьной столовой.</t>
  </si>
  <si>
    <t>Лицензия на образ.деят-ть №356 от 18 мая 2015г</t>
  </si>
  <si>
    <t>12.РЦ.06.000.М.000198.04.23 от 18.04.2023 г.</t>
  </si>
  <si>
    <t>Роспотребнадзор, пожнадзор. Предписаний не было.</t>
  </si>
  <si>
    <t>муниципальное  образовательное учреждение</t>
  </si>
  <si>
    <t>Громова Светлана Николаевна- руководитель, Лехман Вера Васильевна-начальник лагеря</t>
  </si>
  <si>
    <t>ИНН 1217002735, ОГРН 1021202051771</t>
  </si>
  <si>
    <t>425350, РМЭ, г. Козьмодемьянск,ул. 2 микрорайон, д.28 ,тел. (83632)7-11-62, (83632)7-75-03,эл. почта-https://liceykuzma.ru/, оф.сайт - liceykozm.moy.su</t>
  </si>
  <si>
    <t>250 чел.,в возрасте от 7-15 лет</t>
  </si>
  <si>
    <t>Сезонный,  1 смена с 3.06. по 23.06.2024 г. ; режим работы-  с 8.30 до 14.30 часов</t>
  </si>
  <si>
    <t>Учебные кабинеты, актовый зал, 2 спортивных зала, стадион с двумя футбольными полями и баскетбольным полем, библиотека, демонстрационный зал, игровые и кружковые комнаты,столовая, медицинский пункт,кабинет психолога</t>
  </si>
  <si>
    <t>Программа ДЛО "Ровесник" (патриотическое воспитание, спортивно-оздоровительная деятельность, нравственно-экологическое направление,оздоровительное и досуговое направление,трудовая деятельность)</t>
  </si>
  <si>
    <t>1986 г.</t>
  </si>
  <si>
    <t>Договор на медицинское обслуживание № 12-01/2018 г. От 09.01.2018 г. С ГБУ РМЭ "Козьмодемьянская межрайонная больница", Лицензия на образовательную деятетельность  № 254 от 09.02.15 Серия 12Л01№ 0000306 выдана Министерством образования и науки Республики Марий Эл</t>
  </si>
  <si>
    <t>Санитарно эпидемиологическое заключение № 12.РЦ.06.000.М.000174.04.23 от 17.04.2023 г.</t>
  </si>
  <si>
    <t>Рекомендательный, выполнено</t>
  </si>
  <si>
    <t>Паспорт безопасности от 24.01.2020 г.</t>
  </si>
  <si>
    <t>Кузнецова Ольга Владимировна- руководитель, Вилюкова Татьяна Васильевна-начальник лагеря</t>
  </si>
  <si>
    <t>ИНН 1217888922, ОГРН 1021202051793</t>
  </si>
  <si>
    <t>425350, РМЭ, г.Козьмодемьянск, ул.Юбилейная, д.11 А,тел. (83632) 7-17-75,эл.почта - kuzma-sh3@yandex.ru, адрес сайта - http://edu.mari.ru/mouo-kozmodemyansk/sh3/default.aspx</t>
  </si>
  <si>
    <t>Учебные кабинеты, спортивные залы, актовый зал, стадион,спортивные тренажеры на открытом воздухе, кабинет психолога, игровые и кружковые комнаты,демонстрационный зал, библиотека,столовая, медицинский пункт</t>
  </si>
  <si>
    <t>Орлятская смена по направлениям: "Орленок-лидер", "Орленок-эколог", "Орленок-эрудит", "Орленок-спортсмен", "Орленок-доброволец", Орленок-мастер",  "Орленок- хранитель исторической памяти"</t>
  </si>
  <si>
    <t>1970 г., 1992 г., 2007 г.</t>
  </si>
  <si>
    <t>Договор на медицинское обслуживание № 44-03/2020 г. От 01.01.2020 г. С ГБУ РМЭ "Козьмодемьянская межрайонная больница" ; Лицензия на образовательную деятельность  Серия 12Л01 № 0000346 выдана Министерством образования и науки Республики Марий Эл № 293 от 31.03.2015</t>
  </si>
  <si>
    <t xml:space="preserve">Санитарно эпидемиологическое заключение № 12.РЦ.06.000.М.000223.04.23. от 21.04.2023 г. </t>
  </si>
  <si>
    <t>Кузнецов Алексей Александрович- руководитель, Кисельникова Людмила Леонидовна- начальник лагеря</t>
  </si>
  <si>
    <t>ИНН 1217002608, ОГРН 1021202051804</t>
  </si>
  <si>
    <t>425350, РМЭ, г.Козьмодемьянск, ул.Свердлова, д.15, т.7-15-63, sosh1@sosh1-12.org, http://sosh1-12.org</t>
  </si>
  <si>
    <t xml:space="preserve">  90 чел.,в возрасте от 7-15 лет                                                          </t>
  </si>
  <si>
    <t xml:space="preserve"> Сезонный,  1 смена с 3.06. по 23.06.2024 г. ; режим работы-  с 8.30 до 14.30 часов</t>
  </si>
  <si>
    <t>Учебные кабинеты, спортивный зал, столовая, спортивная и игровая площадка, библиотека, кабинет психолога</t>
  </si>
  <si>
    <t xml:space="preserve">Программа ДЛО "Рост" (трудовое воспитание, интеллектуально- творческое направление) </t>
  </si>
  <si>
    <t>1913 г.</t>
  </si>
  <si>
    <t>Договор на медицинское обслуживание №13-01/2018 от 09.01.2018  с ГБУ РМЭ "Козьмодемьянская межрайонная больница"; Лицензия на образовательную деятельность Серия 12ЛО1 № 0000307 выдана Министерством образования и науки Республики Марий Эл № 255  от 9 февраля 2015г.</t>
  </si>
  <si>
    <t>Санитарно -эпидемиологическое заключение № 12РЦ.06.000.М.000237.04.23 от 25.04.2023 г.</t>
  </si>
  <si>
    <t>Паспорт безопасности от 29.09.2022 г.</t>
  </si>
  <si>
    <t xml:space="preserve">Обеспечение доступа в здание образовательной организации для инвалидов и лиц с ОВЗ – доступно частично.Имеется  пандус, табличка Брайля, звонок в доступном месте,сенсорная комната, компьютер </t>
  </si>
  <si>
    <t>Обеспечение доступа в здание образовательной организации для инвалидов и лиц с ОВЗ – доступно частично .Имеется   табличка Брайля,  туалет для детей-инвалидов, звонок в доступном месте.</t>
  </si>
  <si>
    <t>Обеспечение доступа в здание образовательной организации для инвалидов и лиц с ОВЗ – доступно частично .Имеется  звонок вызова,  табличка Брайля.</t>
  </si>
  <si>
    <r>
      <rPr>
        <b/>
        <sz val="6"/>
        <color indexed="8"/>
        <rFont val="Times New Roman"/>
        <family val="1"/>
      </rPr>
      <t>Детский лагерь отдыха с дневным пребыванием "Ровесник"</t>
    </r>
    <r>
      <rPr>
        <sz val="6"/>
        <color indexed="8"/>
        <rFont val="Times New Roman"/>
        <family val="1"/>
      </rPr>
      <t>(ДЛО "Ровесник") при муниципальном общеобразовательном учреждении "Лицей города  Козьмодемьянска", МОУ "Лицей г. Козьмодемьянска"</t>
    </r>
  </si>
  <si>
    <r>
      <rPr>
        <b/>
        <sz val="6"/>
        <color indexed="8"/>
        <rFont val="Times New Roman"/>
        <family val="1"/>
      </rPr>
      <t>Детский лагерь отдыха с дневным пребыванием"Страна Шалунишек и Затейников"</t>
    </r>
    <r>
      <rPr>
        <sz val="6"/>
        <color indexed="8"/>
        <rFont val="Times New Roman"/>
        <family val="1"/>
      </rPr>
      <t xml:space="preserve"> (ДЛО "Страна Шалунишек и Затейников" ) при муниципальном бюджетном общеобразовательном учреждении "Средняя общеобразовательная школа №3 города Козьмодемьянска имени Станислава Николаевича Сивкова"  , МБОУ "СОШ № 3 г. Козьмодемьянска им. С.Н. Сивкова "</t>
    </r>
  </si>
  <si>
    <r>
      <rPr>
        <b/>
        <sz val="6"/>
        <rFont val="Times New Roman"/>
        <family val="1"/>
      </rPr>
      <t>Лагерь дневного пребывания "Рост"</t>
    </r>
    <r>
      <rPr>
        <sz val="6"/>
        <rFont val="Times New Roman"/>
        <family val="1"/>
      </rPr>
      <t xml:space="preserve"> (ДЛО "Рост") при муниципальном бюджетном общеобразовательном учреждении "Средняя общеобразовательная школа №1 города Козьмодемьянска", МБОУ "СОШ №1 города Козьмодемьянска" </t>
    </r>
  </si>
  <si>
    <t>двухразовое питание, библиотека (читальный зал), спортивный зал, игровая комната, кабинет дополнительного образования</t>
  </si>
  <si>
    <t xml:space="preserve">лицензия на осуществление образовательной деятельности:  , № 289 от 24.03.2015 г., лицензия на осуществление медицинской деятельности - не имеется </t>
  </si>
  <si>
    <t>не проводилась</t>
  </si>
  <si>
    <t xml:space="preserve">имеется </t>
  </si>
  <si>
    <t>условно-доступное (установлен подъемник на центральном крыльце школы, оборудован специализированный туалет)</t>
  </si>
  <si>
    <t xml:space="preserve">12.РЦ 06.000.М.000281.05.23 от 17.05.2023 </t>
  </si>
  <si>
    <t>условно-доступное (установлен пандус на центральном крыльце школы)</t>
  </si>
  <si>
    <t>Юр.адрес: РМЭ,425384, Республика Марий Эл, Юринский район, п. Юркино, ул. Юркинская, д. 14;        ; Тел.: 8(83644)35-1-60
urk-1shk@yandex.ru
 http://edu.mari.ru/mouo-yurino/sh6/default.aspx</t>
  </si>
  <si>
    <t xml:space="preserve">20 чел., в возрасте 7-12 лет                                                              </t>
  </si>
  <si>
    <t xml:space="preserve"> Сезонный,             1 смена с1.06. по 21.06.2024 г. ; режим работы-  с 8.30 до 14.30 часов</t>
  </si>
  <si>
    <t>1 кабинета на 20 человек;                    питание в столовой МБОУ  "Юркинская СОШ";                  досуг - по утврежденной программе</t>
  </si>
  <si>
    <t xml:space="preserve">программа "Орлята-эколята" экологического направления </t>
  </si>
  <si>
    <t xml:space="preserve">12.РЦ 06.000.М.000 287.05.23 от 22.05.2023
 </t>
  </si>
  <si>
    <t xml:space="preserve">Лагерь дневного пребывания "Улыбка" на базе  Муниципального бюджетного общеобразовательного учреждения  "Марьинская средняя общеобразовательная школа "    </t>
  </si>
  <si>
    <t>1214000465, 1021200739625</t>
  </si>
  <si>
    <t>начальник лагеря - Немцева Светлана Николаевна</t>
  </si>
  <si>
    <t>425385  РМЭ, Юринский район, с. Марьино, ул. Школьная д. 12</t>
  </si>
  <si>
    <t xml:space="preserve">22 чел., в возрасте 7-11 лет </t>
  </si>
  <si>
    <t xml:space="preserve"> Сезонный,             1 смена с 1.06. по 21.06.2024 г. ; режим работы- с 8.00 до 14.00 часов</t>
  </si>
  <si>
    <t xml:space="preserve">1726,47 руб. на чел. в смену (123,31 руб. на чел в день)                                              </t>
  </si>
  <si>
    <t xml:space="preserve">Лагерь дневного пребывания "Росинка"  Муниципального бюджетного общеобразовательного учреждения "Юркинская средняя общеобразовательная школа"      </t>
  </si>
  <si>
    <t>начальник лагеря - Тюрина екатерина генадьевна</t>
  </si>
  <si>
    <t>1214001677, 21200739867</t>
  </si>
  <si>
    <t>Профилактический визита от 15.06.2023г. Территориальный отдел Управления Роспотребнадзора по Республике Марий Эл в Горномарийском районе, рекомендательный, выполнено</t>
  </si>
  <si>
    <t>Проверка Территориального отдела Управления Роспотребнадзора по РМЭ в Горномарийском районе 15.05.2023 г. , рекомендательный характер предписания, выполнено</t>
  </si>
  <si>
    <t>Лагерь с дневным пребыванием детей "Радуга" Муниципального бюджетного учреждения дополнительного образования "Юринский дом детского творчества"</t>
  </si>
  <si>
    <t>начальник лагеря - Буйлова Елена Николаевна</t>
  </si>
  <si>
    <t>1214001701, 102120074002</t>
  </si>
  <si>
    <r>
      <t>10 чел,    в возрасте</t>
    </r>
    <r>
      <rPr>
        <sz val="6"/>
        <color indexed="10"/>
        <rFont val="Times New Roman"/>
        <family val="1"/>
      </rPr>
      <t xml:space="preserve"> </t>
    </r>
    <r>
      <rPr>
        <sz val="6"/>
        <rFont val="Times New Roman"/>
        <family val="1"/>
      </rPr>
      <t>6-13лет</t>
    </r>
    <r>
      <rPr>
        <sz val="6"/>
        <color indexed="10"/>
        <rFont val="Times New Roman"/>
        <family val="1"/>
      </rPr>
      <t xml:space="preserve">  </t>
    </r>
    <r>
      <rPr>
        <sz val="6"/>
        <rFont val="Times New Roman"/>
        <family val="1"/>
      </rPr>
      <t xml:space="preserve">                                                          </t>
    </r>
  </si>
  <si>
    <t>Проверка Территориального отдела Управления Роспотребнадзора по РМЭ в Горномарийском районе июнь 2023 г. , нарушений не выявлено</t>
  </si>
  <si>
    <t>нет, являются арендатором</t>
  </si>
  <si>
    <t xml:space="preserve">Детский спротивно -оздоровительный лагерь с дневным пребыванием детей "Юный Олимпиец" Муниципального бюджетного учреждения дополнительного образования «Юринский центр по развитию физкультура и спорта» </t>
  </si>
  <si>
    <t xml:space="preserve">  Лагерь, организованный образовательной организацией, осуществляющей организацию отдыха и оздоровления учащихся в каникулярный период</t>
  </si>
  <si>
    <t>начальник лагеря -  Князев Владмир Александрович</t>
  </si>
  <si>
    <t>1214001691, 1021200739636</t>
  </si>
  <si>
    <t>Проверка Территориального отдела Управления Роспотребнадзора по РМЭ в Горномарийском районе 14.06.2023, рекомендательный характер предписания, нарушений не выявлено</t>
  </si>
  <si>
    <t xml:space="preserve"> организация доступности услуг-обеспечена, имеется пандус</t>
  </si>
  <si>
    <t>Городской округ Город Волжск</t>
  </si>
  <si>
    <t xml:space="preserve">Муниципальное бюджетное общеобразовательное учреждение «Параньгинская средняя общеобразовательная школа»им.Б.Р Ахматьянова (МБОУ "Параньгинская СОШ"им.Б.Р Ахматьянова)
</t>
  </si>
  <si>
    <t>Сиразиев Альфред Алифатович.</t>
  </si>
  <si>
    <t>ИНН 1211002739, ОГРН 1021200695548</t>
  </si>
  <si>
    <t>Республика Марий Эл  Параньгинский район, п. Параньга, ул. Колхозная , д. 21,</t>
  </si>
  <si>
    <t>102 чел,  с 7 до 15 лет</t>
  </si>
  <si>
    <t>2-х разовое питание. Спортивная площадка, библиотека, наличие игр, инвентаря, компьютерная техника</t>
  </si>
  <si>
    <t>ДЛО "Ритм" действует на территории МБОУ "Параньгинская СОШ" (программы) -Физическое и духовное развитие детей, средствами игр, познавательной и трудовой деятельности. Экологическое направление. Медицинское обеспечение детей ДЛО осуществляется ГБУ "Параньгинским ЦРБ"</t>
  </si>
  <si>
    <t>1983 г</t>
  </si>
  <si>
    <t>Прикрипленн мед рабодник, Лицензия на образовательную деятельность от 1 ноября 2016 года № 271</t>
  </si>
  <si>
    <t>Санитарно-эпидемиологическое заключение от 23.04.2022г. №12.РЦ.06.000.М.000223.04.22</t>
  </si>
  <si>
    <t>Муниципальное бюджетное общеобразовательное учреждение «Куракинская средняя общеобразовательная школа» (МБОУ «Куракинская СОШ»)</t>
  </si>
  <si>
    <t xml:space="preserve">Попов
Сергей Митрофанович
</t>
  </si>
  <si>
    <t>ИНН 1211001598  ОГРН     1021200695218</t>
  </si>
  <si>
    <t>Республика Марий Эл  Параньгинский район , с. Куракино, ул. Советская, д.25</t>
  </si>
  <si>
    <t>50  чел,  с 7 до 15 лет</t>
  </si>
  <si>
    <t xml:space="preserve">ДЛО "КЕЧЕ" действует на территории МБОУ «Куракинская СОШ» (программы) -Физическое и духовное развитие детей, средствами игр, познавательной и трудовой </t>
  </si>
  <si>
    <t>1980 г.</t>
  </si>
  <si>
    <t>ФАП, Лицензия на образовательную деятельность от 10.05.2016 года № 181</t>
  </si>
  <si>
    <t>Санитарно-эпидемиологическое заключение от 17.04.2023 г. №12.РЦ.06.000.М.000173.04.23</t>
  </si>
  <si>
    <t>Муниципальное бюджетное общеобразовательное учреждение «Куянковская средняя общеобразовательная школа» имени Гайнана Курмаша (МБОУ «Куянковская СОШ» им.Г.Курмаша)</t>
  </si>
  <si>
    <t>Сулейманова Язиля Габдулхаковна</t>
  </si>
  <si>
    <t>ИНН 1211002672  ОГРН     1021200695560</t>
  </si>
  <si>
    <t>Республика Марий Эл Параньгинский район Куянково, ул. Школьная,4</t>
  </si>
  <si>
    <t>30  чел,  с 7 до 15 лет</t>
  </si>
  <si>
    <t xml:space="preserve">ДЛО "Солнышко" действует на территории МБОУ «Куянковская СОШ» им. Г.Курмаша (программы) -Физическое и духовное развитие детей, средствами игр, </t>
  </si>
  <si>
    <t>1973 г.</t>
  </si>
  <si>
    <t>ФАП Лицензия на образовательную деятельность от 27.11.2015 года № 41</t>
  </si>
  <si>
    <t>Санитарно-эпидемиологическое заключение от 20.04.2023 г. №12.РЦ.06.000.М.000176.04.23</t>
  </si>
  <si>
    <t xml:space="preserve">2020 года </t>
  </si>
  <si>
    <t>Муниципальное общеобразовательное учреждение "Советская средняя общеобразовательная школа № 2" МОУ "Советская средняя общеобразовательная школа № 2"</t>
  </si>
  <si>
    <t>Детский лагерь отдыха "Солнышко" при муниципальном общеобразовательном учреждении "Кельмаксолинская  средняя общеобразовательная школа"</t>
  </si>
  <si>
    <t>Муниципальное общеобразоватльное учреждение "Алексеевская средняя общеобразовательная школа"</t>
  </si>
  <si>
    <t>Детский лагерь отдыха «Огонек» при МОУ "Вятская средняя общеобразовательная школа"</t>
  </si>
  <si>
    <t xml:space="preserve">Детский лагерь "Улыбка" при МОУ "Средняя общеобразовательная школа №3 п.Советский" </t>
  </si>
  <si>
    <t>Муниципальное общеобразовательное учреждение лагерь с дневным пребыванием</t>
  </si>
  <si>
    <t>Отраслевой орган администрации "Отдел образования Советского муниципального района"</t>
  </si>
  <si>
    <t>Софронова Светлана Анатольевна</t>
  </si>
  <si>
    <t>Киндулкина Надежда Георгиевна</t>
  </si>
  <si>
    <t>Албахтина Татьяна Валериевна</t>
  </si>
  <si>
    <t>Обухова Нурия Николаевна</t>
  </si>
  <si>
    <t>1213000342, 1021201250146</t>
  </si>
  <si>
    <t>1213003167, 1021201250641</t>
  </si>
  <si>
    <t>1213003350,1021201250982</t>
  </si>
  <si>
    <t>ИНН1213003181, ОГРН 1021201250597</t>
  </si>
  <si>
    <t>1213003294, 1021201250476 от12.09.2012 г.</t>
  </si>
  <si>
    <t>1213003223, 1021201250630</t>
  </si>
  <si>
    <t>Республика Марий Эл, п.Советский, ул.Победы,18Б, 8(83638)96403, sov-shkola2@yandex.ru, https://sov-shkola2.ucoz.ru/</t>
  </si>
  <si>
    <t>90 мест, 7-15 лет</t>
  </si>
  <si>
    <t>сезонный,1 смена ,03.06-21.06,режим работы с 8-00 до 14-00</t>
  </si>
  <si>
    <t>1708 рублей и 122 рубля</t>
  </si>
  <si>
    <t>игровые  и спортивный залы, комната здоровья, столовая</t>
  </si>
  <si>
    <t>Работа ведется по комплексной воспитательной программе для ДЛО "Семь цветов Радуги"</t>
  </si>
  <si>
    <t>01.09.1981г.</t>
  </si>
  <si>
    <t xml:space="preserve">Договор № 64 на безвозмездное медицинское обслуживание муниципального общеобразовательного учреждения от 15.01.2024г., лицензия на образовательную деятельность Серия 12Л01 № 0000803, выдана Министерством образования и науки Республики Марий Эл рег. № 206 от 24.06.2016г </t>
  </si>
  <si>
    <t xml:space="preserve">№ 12.РЦ.06000.М.000150.04.22 от 18.04.2022г  Подано Заявление о проведении санитарно--эпидемиологической экспертизы и выдаче экспертного </t>
  </si>
  <si>
    <t>425402, Республика Марий Эл, Советский район, д.Кельмаксола, ул.Школьная, д.4, 8(83638)9-13-49, kelmaksola@mail.ru,   http://edu.mari.ru/mouo-</t>
  </si>
  <si>
    <t>20,7-12</t>
  </si>
  <si>
    <t>сезонный,1 смена ,01.06-21.06,режим работы с 8-30 до 14-30</t>
  </si>
  <si>
    <t>Кирпичное здание. Имеются-столовая с обеденным залом, спортзал, актовый зал, спортплощадка с футбольным полем, беговой дорожкой.</t>
  </si>
  <si>
    <t>Название программы- «Лето-это маленькая жизнь» с дневным пребыванием детей туристско-краеведческой направленности.</t>
  </si>
  <si>
    <t xml:space="preserve">№ 12.РЦ.06000.М.000228.04.23 от 24.04.2023гПодано Заявление о проведении санитарно--эпидемиологической экспертизы и выдаче экспертного заключения о соответствии на имя Главного врача </t>
  </si>
  <si>
    <t>Республика Марий Эл, Советский район, п.Алексеевский, ул.Пионерская, д.1, Тел.:9-12-43, эл. Почта: mou-asosh@mail.ru ,</t>
  </si>
  <si>
    <t>60, 7-15 лет</t>
  </si>
  <si>
    <t>сезонный,1 смена ,01.06-21.06,режим работы с 8-00 до 14-00</t>
  </si>
  <si>
    <t xml:space="preserve"> классе, спортзал, сактовый зал, футбольное поле, баскетбольная площадка</t>
  </si>
  <si>
    <t>программа лагеря творческо спортивнойнапрвленности  "Мы-одна семья"</t>
  </si>
  <si>
    <t xml:space="preserve">№ 12.РЦ.06000.М.000232.04.23 от 24.04.2023г  Подано Заявление о проведении санитарно--эпидемиологической экспертизы и выдаче экспертного </t>
  </si>
  <si>
    <t xml:space="preserve">425407, Республика Марий Эл, Советский район, с. Вятское, ул. Дружбы, д. 7 </t>
  </si>
  <si>
    <t>7-15 лет 70 человек</t>
  </si>
  <si>
    <t>сезонный,1 смена ,27.05-16.06,режим работы с 8-30 до 14-30</t>
  </si>
  <si>
    <t>Дополнительная образовательная программа «И это мой мир!» Приказ № 76/1 от 01. 09. 2022 г.  Социально-гуманитарное направление</t>
  </si>
  <si>
    <t xml:space="preserve">10.11.2016. Наименование лицензионного органа: Министерство образования и науки Республики Марий Эл. </t>
  </si>
  <si>
    <t>№.РЦ.06.000.М.000231.04.23 от 24.04.2023подано заявление</t>
  </si>
  <si>
    <t>РМЭ, 425400,п. Советский, ул. Пушкина, 32 А sovschool3@rambler.ru  8(83638)9-63-72</t>
  </si>
  <si>
    <t>160,7-15 лет</t>
  </si>
  <si>
    <t>сезонный,1 смена 30.05.24.,режим работы с 8-30 до 14-30</t>
  </si>
  <si>
    <t>земельный участок -4га, футбольное поле, баскетбольная площадка, волейбольнаая и игровые площадки. 10 учебных кабинетов, в т.ч. Штаб игровые, музыкальный актовый залы, столовая, 2 спортивных зала.</t>
  </si>
  <si>
    <t>Программа "СемьЯ". Основные направлени: гражданско-патриотическое, экологическое, эстетическое, спортивно-оздоровительное.</t>
  </si>
  <si>
    <t>12Л01№0000937Министерство образования и науки РМЭ</t>
  </si>
  <si>
    <t>№.РЦ.06.000.М.000226.04.23 от 24.04.2023подано заявление</t>
  </si>
  <si>
    <t xml:space="preserve">425416, Республика Марий Эл, Советский район, с. Ронга, ул. Советская, д.8        Республика Марий Эл,     Советский район, с. Ронга,          ул. Советская, д.8
Тел. 8 (83638) 9-73-21
E-mail: eskaevaklara@rambler.ru                                            
</t>
  </si>
  <si>
    <t>50 человек,       7-18 лет</t>
  </si>
  <si>
    <t>Программа "Планета детства". Направления работы: 1.Коммуника-тивная деятельность. 2.Интеллекту-ально-познавательная деятельность. 3.Ценностно-ориентированная деятельнось.                               4. Художествен-но- творческая деятельность 5.Туристко-краеведческая деятельность</t>
  </si>
  <si>
    <t xml:space="preserve">   Имеется от 24.04.2023г. №12 РЦ 06  000 М000227.04.23  Подано заявление  о проведении санитарно-эпидемиологической экспертизы и выдачи экспертгого заключения о   соответствии на имя Главного врача ФБУЗ «Центр гигиены и эпидемиологии в Республике Марий Эл»                                                                                                                                                            </t>
  </si>
  <si>
    <t>Муниципальное бюджетное образовательное общеобразовательное учреждение "Средняя общеобразовательная школа № 24 г. Йошкар-Олы" МБОУ"Средняя общеобразовательная школа № 24 г. Йошкар-Олы"</t>
  </si>
  <si>
    <t>Муниципальное бюджетное общеобразовательное учреждение, Управление образования администрации городского округа "Город Йошкар-Ола"</t>
  </si>
  <si>
    <t>ИНН1215066437 ОГРН1021200764441</t>
  </si>
  <si>
    <t>424040 Республика Марий Эл, г. Йошкар-Ола, ул.Кирпичная, 2а, 64-65-63, school24ola@mail.ru,</t>
  </si>
  <si>
    <t>155 человек, 7-13 лет</t>
  </si>
  <si>
    <t>сезонный с 04.06.2024-24.06.2024 С 8:30 до 14:30</t>
  </si>
  <si>
    <t>Дневное пребывание детей с полноценным двухразовым питанием. Посещение вытавок,музеев и культурно-массовых мероприятий города Йошкар-Олы. Имеются спортивный зал, спортивные площадки.</t>
  </si>
  <si>
    <t>Дополнительная общеобразовательная программа "Патриоты России", направленность социально-гуманитарная, срок реализации 3 недели</t>
  </si>
  <si>
    <t>ЛО-12-01-000160 от 19.10.2010 Министерство здравоохранения РМЭ, №322 от 20.04.2015, министерство образования и науки РМЭ</t>
  </si>
  <si>
    <t>12.РЦ.06.00.М.000053.03.23 от 15.03.2023 №375 от 10.03.2023. № 3499950</t>
  </si>
  <si>
    <t>Есть</t>
  </si>
  <si>
    <t>Данной категории детей не будет</t>
  </si>
  <si>
    <t>Муниципальное бюджетное общеобразовательное учреждение "Средняя общеобразовательная школа № 5 "Обыкновенное чудо" г. Йошкар-Олы"/МБОУ "СОШ № 5 "Обыкновенное чудо"</t>
  </si>
  <si>
    <t>Муниципальное бюджетное общеобразовательное учреждение, Управление образования администрации горродского округа "Город Йошкар-Ола"</t>
  </si>
  <si>
    <t>Григорьева Наталья Сергеевна</t>
  </si>
  <si>
    <t>1215082862/1021200754706</t>
  </si>
  <si>
    <t>424000, Республика Марий Эл, г. Йошкар-Ола, ул. Волкова, д. 126, тел. 42-92-99, info@usual-wonder.ru, https://usual-wonder.ru/</t>
  </si>
  <si>
    <t>80, 7-11</t>
  </si>
  <si>
    <t>Режим работы с 08.30ч. до 14.00ч., сезонный, 04.06-21.06.24</t>
  </si>
  <si>
    <t>Размещение на 1,2 этажах школы. Питание 3-х разовое. Спорт (футбол, плавание), прикладное творчество (лепка, бисероплетение, бумажная пластика, изобразительное искусство), досуговая деятельность (соревнования, вертушки, тематические вечера, праздники, экскурсии, песенный круг).</t>
  </si>
  <si>
    <t>ДОПОЛНИТЕЛЬНАЯ ОБЩЕОБРАЗОВАТЕЛЬНАЯ ОБЩЕРАЗВИВАЮЩАЯ ПРОГРАММА ДЕТСКОГО ОЗДОРОВИТЕЛЬНОГО ЛАГЕРЯ С ДНЕВНЫМ ПРЕБЫВАНИЕМ «ВЕТЕР СТРАНСТВИЙ»</t>
  </si>
  <si>
    <t>«21 ДЕНЬ ВОКРУГ СВЕТА ИЛИ НЕОБЫКНОВЕННОЕ ПУТЕШЕСТВИЕ»</t>
  </si>
  <si>
    <t>Объем программы - 33 часа. Направленность - социально-гуманитарная.</t>
  </si>
  <si>
    <t>да, бассейн</t>
  </si>
  <si>
    <t>2001-2002</t>
  </si>
  <si>
    <t>№ ЛО-12-01-000853 от 01.08.2017г. , выдана Министерством здравоохранения РМЭ; № 321 от 13.01.2017г., выдана Министерством образования и науки РМЭ</t>
  </si>
  <si>
    <t>№ 12.РЦ.06.000.М.000097.03.23 от 28.03.2023</t>
  </si>
  <si>
    <t>Да. Утвержден 31.03.2020г. (срок действия паспорта – 5 лет)</t>
  </si>
  <si>
    <t>ДУ</t>
  </si>
  <si>
    <t>Жукова Лариса Ивановна</t>
  </si>
  <si>
    <t>1215037041/1021200772735</t>
  </si>
  <si>
    <t>150, 7-11</t>
  </si>
  <si>
    <t>Режим работы с 08.30ч. до 14.30ч., сезонный, 04.06-24.06.24</t>
  </si>
  <si>
    <t>Размещение на 3 этаже школы. Питание 2-х разовое. Спорт (футбол), прикладное творчество (лепка, бумажная пластика, изобразительное искусство), досуговая деятельность (соревнования, вертушки, тематические концерты, праздники, экскурсии).</t>
  </si>
  <si>
    <t>Дополнительная общеобразовательная общеразвивающая программа социально-гуманитарной направленности "Связь поколений", срок реализации - 3 недели, объем часов - 87</t>
  </si>
  <si>
    <t xml:space="preserve">№ 0000325 от 21.04.2015г.выдана Министерством образования и науки РМЭ , №ЛО-12-01-000465 от 17.09.2013г.выдана Министерством здравоохранения РМЭ;, </t>
  </si>
  <si>
    <t>№ 12.РЦ.06.000.М.000079.03.23 от 22.03.2023</t>
  </si>
  <si>
    <t>Да. Утвержден 11.03.2020г. (срок действия паспорта – 5 лет)</t>
  </si>
  <si>
    <t>Муниципальное бюджетное общеобразовательное учреждение "Средняя общеобразовательная школа № 3 г. Йошкар-Олы", МБОУ "Средняя общеобразовательная школа №3 г. Йошкар-Олы"</t>
  </si>
  <si>
    <t>Малинова Надежда Ипполитовна</t>
  </si>
  <si>
    <t>ИНН 1215066370, ОГРН 1021200768192</t>
  </si>
  <si>
    <t>424006, Республика Марий Эл, г. Йошкар-Ола, ул. Соловьева, д. 10, кв. 161 Электронный адрес - mou-sh3-yoshkar-ola@yandex.ru, тел. 8(8362)30-44-72</t>
  </si>
  <si>
    <t>120 человек, 7-17 лет</t>
  </si>
  <si>
    <t>Дневное пребывание детей с полноценное двухразовое питание.Посещение вытавок,музеев и культурно-массовых мероприятий города Йошкар-Олы. Имеются спортивный зал, спортивные площадки.</t>
  </si>
  <si>
    <t>Дополнительная общеобразовательная общеразвивающая программа "Робототехника" технической направленности</t>
  </si>
  <si>
    <t>Лицензия на осуществление образовательной деятельности № 302 от 02.04.2015г. Серия 12Л01 № 0000358. Лицензия на медицинское обслуживание ГБУ РМЭ "Йошкар-Олинская детская городская больница" ЛО-12-01-000465 от 17.09.2013г. Договор оказания медицинских услуг № 149д от 27.05.2020 г.</t>
  </si>
  <si>
    <t>Проверка (04.06.202 г.) носила рекомендательный характер. Все рекомендации выполнены</t>
  </si>
  <si>
    <t>Муниципальное общеобразовательное учреждение "Гимназия имени Сергия Радонежского г. Йошкар-Олы" ( МОУ "Гимназия имени Сергия Радонежского г. Йошкар-Олы")</t>
  </si>
  <si>
    <t>Сергеева Екатерина Михайловна</t>
  </si>
  <si>
    <t>1215068890/1021200772614</t>
  </si>
  <si>
    <t>424020, Российская Федерация, Республика Марий Эл, г. Йошкар-Ола, ул. Красноармейская, д. 95А; Тел.: (8362) 64-51-40; сайт https://gsergrad.ru</t>
  </si>
  <si>
    <t>e-mail: sergrad@list.ru</t>
  </si>
  <si>
    <t>Дополнительная общеобразовательная общеразвивающая программа детского оздоровительного лагеря с дневным пребыванием «Мир прекрасного» Объем программы – 18 часов. Направленность - социально-гумманитарная</t>
  </si>
  <si>
    <t>1965 г.</t>
  </si>
  <si>
    <t>Лицензия на образовательную деятельность: Серия 12Л01 №0000742; оказание медицинских услуг осуществляется в Детской поликлинике №2 г.Йошкар-Олы ( договор №1210Д от 1 ноября 2012 г.)</t>
  </si>
  <si>
    <t>СЭЗ №12.РЦ.06.000.М.000134.04.23 от 07.04.2023</t>
  </si>
  <si>
    <t>замечаний нет</t>
  </si>
  <si>
    <t>Муниципальное бюджетное общеобразовательное учреждение "Средняя общеобразовательная школа №15 г. Йошкар-Олы" ( МБОУ "Средняя общеобразоваетльная школа №15 г. Йошкар-Олы")</t>
  </si>
  <si>
    <t>Филимонова Надежда Николаевна</t>
  </si>
  <si>
    <t>1215066317/1021200756697</t>
  </si>
  <si>
    <t>424032, Российская Федерация, Республика Марий Эл, г. Йошкар-Ола, ул. Мира, д. 91А; Тел.: (8362) 64-27-44; сайт https://yola15.ru</t>
  </si>
  <si>
    <t>e-mail: schoolmari15@yandex.ru</t>
  </si>
  <si>
    <t>150, 7-17</t>
  </si>
  <si>
    <t>Размещение на 2 этаже школы. Питание 3-х разовое. Спортивные игры,посещение тематических экскурсий, проведение мастер - классов, лепка, бумажная пластика, изобразительное искусство. Досуговая деятельность (соревнования, тематические вечера, праздники, экскурсии, квесты).</t>
  </si>
  <si>
    <t>Дополнительная общеобразовательная общеразвивающая программа социально-гуманитарной направленности "Радуга творчества", срок реализации - 3 недели, объем часов - 21</t>
  </si>
  <si>
    <t>1996 г.</t>
  </si>
  <si>
    <t>Договор №385Д оказания медицинских услуг, г.Йошкар-Ола 24.12.2014 Лицензия №329 от 28.04.2015г. на образовательную деятельность Серия 12Л01 №0000388</t>
  </si>
  <si>
    <t>5 июня 2023 года. Замечаний не было</t>
  </si>
  <si>
    <t>Муниципальное бюджетное общеобразовательное учреждение "Средняя общеобразовательная школа №7 города Йошкар-Олы"</t>
  </si>
  <si>
    <t>Чеснокова Светлана Аркадьевна</t>
  </si>
  <si>
    <t>ИНН 121506 7303 ОГРН 1021200768588</t>
  </si>
  <si>
    <t>424036, Республика Марий Эл, г. Йошкар-Ола, ул. Первомайская, 89</t>
  </si>
  <si>
    <t>125, с 7 до 17 лет</t>
  </si>
  <si>
    <t>сезонный с 04.06.2024 - 24.06.2024 с 08.30 до 14.30</t>
  </si>
  <si>
    <t>Размещение на 1-2 этажах школы, 2 разовое питание, спортивные и интеллектуальные игры, тематические праздники, посещение тематических экскурсий, выставок, мастер-классов, спортивные соревнования, куоьтурно-массовые мероприятия, наличие спортивной площадки, спортивного и актого зала</t>
  </si>
  <si>
    <t xml:space="preserve">Дополнительная общеобразовательная общеразвивающая программа " Пионербол", спортивное направление, срок реализации-3 недели, 16 часов. </t>
  </si>
  <si>
    <t>1939 г.</t>
  </si>
  <si>
    <t>Лицензия на образовательную деятельность от 03.06.2015 года № 391серия 12Л01 №0000456 Лицензия на оказание медицинской деятельности ЛО-12-01-000-160 от 19.10.2010 года, договор оказания медицинских услуг № 713 Д от 01.12.2014 года</t>
  </si>
  <si>
    <t>СЭЗ №12.РЦ.06.000.М.000132.0423 от 06.04.2023 года (№3560014)</t>
  </si>
  <si>
    <t>замечаний не выявлено</t>
  </si>
  <si>
    <t>Дата проверки: 08.06.2023г. Рекомендательный.  Территори-альный отдел Управления Роспотреб-надзора по Республике Марий Эл в Советском районе, выполнено</t>
  </si>
  <si>
    <t xml:space="preserve">имеется Паспорт безопасности МОУ "Советская средняя общеобразовательная школа № 2" </t>
  </si>
  <si>
    <t>паспорт доступности объекта социальной инфраструктуры № 20/2018 (доступно условно)</t>
  </si>
  <si>
    <t>Да</t>
  </si>
  <si>
    <t>особых условий для оздоровления детей - инвалидов и детей с ОВЗ не имеется</t>
  </si>
  <si>
    <t xml:space="preserve">Территория, здания и сооружения, автотранспорт частично доступны, водные объекты условно доступны. </t>
  </si>
  <si>
    <t>Имеется Паспорт безопасности МОУ " Ронгинская средняя общеобразовательная школа"      2022 г.</t>
  </si>
  <si>
    <t>Http://school7-yola.narod.ru</t>
  </si>
  <si>
    <t>yolaschool7@yandex.ru; факс: (8362) 45-93-02</t>
  </si>
  <si>
    <t>Муниципальное бюджетное общеобразовательное учреждение "Средняя общеобразовательная школа №2 г.Йошкар-Олы" МБОУ "Средняя общеобразовательная школа №2 г.Йошкар-Олы</t>
  </si>
  <si>
    <t>Муниципальное бюджетное общеобразовательное учреждение. Управление образования администрации и городского округа "Город Йошкар-Ола"</t>
  </si>
  <si>
    <t>ИНН 1215067590 ОГРН 1021200771074</t>
  </si>
  <si>
    <t>424031 г.Йошкар-Ола ул. Осипенко,46 Тел.8(8362)42-36-46, 45-43-91 E-mail:olaschool2@yandex.ru</t>
  </si>
  <si>
    <t>110 чел, с 7 до 17 лет</t>
  </si>
  <si>
    <t>сезонный с 04.06.2024 по 24.06.2024 с 08.30 до 14.30</t>
  </si>
  <si>
    <t>Размещение на 2 этаже школы, 2-хразовое питание, спортивные и интеллектуальные игры, тематические праздники, экскурсии, мастер-классы,спортивные соревнования, куоьтурно-массовые мероприятия, наличие спортивной площадки, спортивного зала</t>
  </si>
  <si>
    <t>ДООП "Лучики Солнышка", срок реализации 3 недели Направленность - социально-гуманитарная</t>
  </si>
  <si>
    <t>Лицензия на оказание медицинской деятельности №1157Д от 27.05.2013г. Лицензия на образовательную деятельность серия 12Л01 №0000389 от 28.04.2015г.</t>
  </si>
  <si>
    <t>СЭЗ №12.РЦ.06.000106.03.23 отр 31.03.2023г.</t>
  </si>
  <si>
    <t xml:space="preserve">Имеется. Утвержден 03.04.2023г. </t>
  </si>
  <si>
    <t>Данной категории детей не будет. Наличие пандуса</t>
  </si>
  <si>
    <t>Муниципальное бюджетное общеобразовательное учреждение "Средняя общеобразовательная школа №6 г. Йошкар-Олы"\ МБОУ "Средняя общеобразовательная школа №6 г. Йошкар-Олы"</t>
  </si>
  <si>
    <t>Муниципальное бюджетное общеобразовательное учреждение "Средняя общеобразовательная школа №6 г. Йошкар-Олы"</t>
  </si>
  <si>
    <t>Вершинина Наталья Алексеевна</t>
  </si>
  <si>
    <t>1215066677, 1021200771822</t>
  </si>
  <si>
    <t>424030, Россия, Республика Марий Эл, г. Йошкар-Ола, ул. Мира, д. 25\ Тел.:8(8362)64-25-66\ E-mail:school-6-dubci@yandex.ru\ сайт: school-6.mari-el.eduru.ru</t>
  </si>
  <si>
    <t>105 чел., с 7 до 17 лет</t>
  </si>
  <si>
    <t>Режим работы: сезонный с 04.06. по 24.06.2024г. с 08:30 до 14:30</t>
  </si>
  <si>
    <t>Дневное пребывание детей с полноценным двухразовое питанием. Размещение на 1-2 этажах школы. Посещение вытавок, музеев и культурно-массовых мероприятий г. Йошкар-Олы. Досуговая деятельность.</t>
  </si>
  <si>
    <t>Дополнительная общеобразовательная общеразвивающая программа «Мы дети России, Великой страны», срок реализации 3 недели, 36 часов.</t>
  </si>
  <si>
    <t>1963г.</t>
  </si>
  <si>
    <t>Лицензия на осуществление образовательной деятельности № 334 от 08.05.2015г. Серия 12Л01 № 0000392. Лицензия на медицинское обслуживание ГБУ РМЭ "Йошкар-Олинская детская городская больница" №ЛО-12-01-000465 от 17.09.2013г. Договор оказания медицинских услуг №1460Д от 19.12.2013г.</t>
  </si>
  <si>
    <t xml:space="preserve">СЭЗ №12.РЦ.06.000.М.000205.04.23 от 19.04.2023г. (№3560087) </t>
  </si>
  <si>
    <t>ЗамечанийЗамечаний не выявлено не выявлено</t>
  </si>
  <si>
    <t xml:space="preserve">Да. Утвержден 27.02.2020г. </t>
  </si>
  <si>
    <t>Муниципальное бюджетное общеобразовательное учреждение "Средняя общеобразовательная школа № 10 г. Йошкар-Олы"</t>
  </si>
  <si>
    <t>Гаврилина Галина Викторовна</t>
  </si>
  <si>
    <t>ИНН 1215066557 ОГРН 1021200760195</t>
  </si>
  <si>
    <t>424020, РМЭ, г. Йошкар-Ола, ул. Анциферова, д.9, (8362)55-40-30, 55-46-59</t>
  </si>
  <si>
    <t>e-mail: school10RME@yandex.ru</t>
  </si>
  <si>
    <t>196 чел., 6,5-18 лет</t>
  </si>
  <si>
    <t>Размещение на 1-2 этаже школы. Питание 2-х разовое. Спортивные мероприятия, прикладное творчество - изобразительное искусство, досуговая деятельность (соревнования, вертушки, тематические концерты, праздники, экскурсии).</t>
  </si>
  <si>
    <t>ДОПОЛЬНИТЕЛЬНАЯ ОБЩЕОБРАЗОВАТЕЛЬНАЯ</t>
  </si>
  <si>
    <t>ОБЩЕРАЗВИВАЮЩАЯ ПРОГРАММА</t>
  </si>
  <si>
    <t>«5 Д: ДУМАТЬ, ДЕЛАТЬ, ДАРИТЬ,</t>
  </si>
  <si>
    <t>ДЕЙСТВОВАТЬ, ДОБИВАТЬСЯ»</t>
  </si>
  <si>
    <t>Лицензия на осуществление образовательной деятельности № 287 от 19.03.2015г. Серия 12Л01 № 0000340. Лицензия на медицинское обслуживание ГБУ РМЭ "Йошкар-Олинская детская городская больница" №ЛО-12-12-01-000953 от 17.09.2013г. Договор оказания медицинских услуг №275 Д от 01.08.2018 г.</t>
  </si>
  <si>
    <t xml:space="preserve">СЭЗ №12.РЦ.06.000.М.000086.03.23 от 24.03.2023г. </t>
  </si>
  <si>
    <t>Лагерь отдыха с дневным пребыванием детей"Мечта" при муниципальном автономном образовательном учреждении "Средняя общеобразовательная школа № 31 г.Йошкар-Олы" ДЛО "Мечта" при МБОУ "СОШ №31 г.Йошкар-Олы"</t>
  </si>
  <si>
    <t>ИНН 1215232469 ОГРН 1201200002563</t>
  </si>
  <si>
    <t>424007 г. Йошкар-Ола, ул. Прохорова, 48, тел. 8(8362)235055 school31new@mail.ru</t>
  </si>
  <si>
    <t>224 в возрасте 6,5-17 лет</t>
  </si>
  <si>
    <t>Сезонный с 04.06-21.06 с 8.30 до 14.30</t>
  </si>
  <si>
    <t>2019г</t>
  </si>
  <si>
    <t>оказание услуг по медицинской деятельности ГБУ РМЭ "Йошкар-Олинская детская городская больница, лицензия на образовательную деятельность лицензия № 485 от 04.09.2020 г.</t>
  </si>
  <si>
    <t>01.06.2023года в ходе проверки нарушений не выявлено</t>
  </si>
  <si>
    <t>Установка опознавательного знака кнопки вызова</t>
  </si>
  <si>
    <t>Муниципальное бюджетное общеобразовательное учреждение "Средняя общеобразовательная школа №17 г. Йошкар-Олы" ( МБОУ "Средняя общеобразоваетльная школа №17 г. Йошкар-Олы")</t>
  </si>
  <si>
    <t>Лагерь,организованный образовательной организацией,осуществляющей организацию отдыха и оздоровления обучающихся в каникулярный период,Муниципальное бюджетное общеобразовательное учреждение, Управление образования администрации городского округа "Город Йошкар-Ола</t>
  </si>
  <si>
    <t>ОГРН 1021200765970 ИНН1215066420</t>
  </si>
  <si>
    <t>424005, Республика Марий Эл, город Йошкар-Ола, ул. 8 Марта, д.19 Школа №17 &lt;17school-ola@mail.ru&gt;</t>
  </si>
  <si>
    <t>130 в возрасте 6,5-17 лет</t>
  </si>
  <si>
    <t>Размещение на 3 этаже школы. Питание 2-х разовое. Спортивные игры,посещение тематических экскурсий, проведение мастер - классов, лепка, бумажная пластика, изобразительное искусство. Досуговая деятельность (соревнования, тематические вечера, праздники, экскурсии, квесты).</t>
  </si>
  <si>
    <t>Дополнительная общеобразовательная общеразвивающая программа детского оздоровительного лагеря с дневным пребыванием «ветер странствий» «Наследники Отечества» Объем программы – 12 часа. Направленность - социально-гуманитарная.</t>
  </si>
  <si>
    <t>Лицензия на осуществление образовательной деятельности 12Л01 0000380 бессрочнаяот 13.04.2015</t>
  </si>
  <si>
    <t>Замечаний не выявлено в ходе проверки нарушений не выявлено</t>
  </si>
  <si>
    <t>Лагерь отдыха с дневным пребыванием детей «Лучик» при МОУ "Средняя общеобразовательная школа №20 г. Йошкар-Олы" ДЛО "Лучик" при МОУ "Средняя общеобразовательная школа № 20 г. Йошкар-Олы"</t>
  </si>
  <si>
    <t>Лагерь, организованный образовательной организацией,осуществляющей организацию отдыха и оздоровления обучающихся в каникулярный период. Бюджетное учреждение, Управление образование г. Йошкар-Олы</t>
  </si>
  <si>
    <t>Захарова Наталия Аркадьевна</t>
  </si>
  <si>
    <t>ИНН 1215071405. ОГРН 1021200767818</t>
  </si>
  <si>
    <t>424020, Республика Марий Эл, г.Йошкар-Ола, ул.Анциферова, д.29,8(8362) 42-37-29, 55-10-04, yolaschool20@yandex.ru, school20yola.ru</t>
  </si>
  <si>
    <t>115 в возрасте 6,5-17 лет</t>
  </si>
  <si>
    <t>Сезонный ; 1 смена - 04.06. по 24.06.2023 г.;режим работы: с 8.30 до 14.30 часо</t>
  </si>
  <si>
    <t>Дополнительная общеобразовательная общеразвивающая программа детского оздоровительного лагеря с дневным пребыванием «Радужный мост» Объем программы – 36 часов. Направленность - социально-гуманитарная.</t>
  </si>
  <si>
    <t xml:space="preserve">нет </t>
  </si>
  <si>
    <t>1964г.</t>
  </si>
  <si>
    <t xml:space="preserve">Лицензия на образовательную деятельность № 230, 12Л01 №0000223, выдан 21.11. 2014г, лицензия на медицинскую деятельность №ЛО-12-01-000465, выдан 17.09.2013г, ГБУ РМЭ "Йошкар-Олинская детская городская больница" №111д от 12.01.2015г. </t>
  </si>
  <si>
    <t>12.РЦ.06.000. М.000131.04.23 от 06.04.2023</t>
  </si>
  <si>
    <t>05.06. Роспотребнадзор рекомендательный</t>
  </si>
  <si>
    <t>29.12.2022 г. утверждено мэр г. йошкар-Олы Е.В. Маслов</t>
  </si>
  <si>
    <t>В организации имеется пандус, кнопка вызова для инвалидов</t>
  </si>
  <si>
    <t>Муниципальное бюджетное общеобразовательное учреждение "Средняя общеобразовательная школа №16 г. Йошкар-Олы" ( МБОУ "Средняя общеобразоваетльная школа №16 г. Йошкар-Олы")</t>
  </si>
  <si>
    <t>Лагерь,организованный образовательной организацией,осуществляющей организацию отдыха и оздоровления обучающихся в каникулярный период,Муниципальное бюджетное общеобразовательное учреждение</t>
  </si>
  <si>
    <t>Смирнова Надежа Ивановна</t>
  </si>
  <si>
    <t>ИНН 1215066476 ОГРН 1021200756004</t>
  </si>
  <si>
    <t>424039 Республика Марий Эл, г.Йошкар-Ола, ул.Димитрова, д.57</t>
  </si>
  <si>
    <t>Сезонный 04.06.-24.06.2024</t>
  </si>
  <si>
    <t>Размещение на 1 этаже школы. Питание 2-х разовое. Спортивные игры,посещение тематических экскурсий, проведение мастер - классов, работа кружков. Досуговая деятельность (соревнования,развлекающие мероприятия, праздники, экскурсии, квесты).</t>
  </si>
  <si>
    <t>Спортивно-оздоровительная программа</t>
  </si>
  <si>
    <t>Лицензия на осуществление медицинской деятельности №ЛО-12-01-000465 от 17.09.2013</t>
  </si>
  <si>
    <t>СЭЗ № 12.РЦ.06.000.М.000146.04.23 от 11.04.2023</t>
  </si>
  <si>
    <t>Замечаний не выявлено</t>
  </si>
  <si>
    <t>Имеется 28.04.2020 г. Срок 5 лет</t>
  </si>
  <si>
    <t>Данной категории детей не будет. В организации имеется пандус, кнопка вызова для инвалидов</t>
  </si>
  <si>
    <t>Муниципальное бюджетное общеобразовательное учреждение "Средняя общеобразовательная школа №27 г.Йошкар-Олы" (МБОУ "Средняя общеобразовательная школа №27 г.Йошкар-Олы"</t>
  </si>
  <si>
    <t>Лагерь,организованный образовательной организацией,осуществляющей организацию отдыха и оздоровления обучающихся в каникулярный период,Муниципальное бюджетное общеобразовательное учреждение, Управление образования администрации городского округа "Город Йошкар-Ола"</t>
  </si>
  <si>
    <t>Домрачева Надежда Вячеславовна</t>
  </si>
  <si>
    <t>ИНН 1215037813 ОГРН1021200764881</t>
  </si>
  <si>
    <t>424028 Республика Марий Эл, г.Йошкар-Ола, ул.Строителей,13а, 89027394346/ 73-32-74, schoolmari27@yandex.ru, https://shkola27mariel.my1.ru/</t>
  </si>
  <si>
    <t>сезонный 04.06-24.06.2024</t>
  </si>
  <si>
    <t>дневное пребывание с полноценным двухразовым питанием,размещение на 1,2 этажах начального блока.Посещение выставок,культурно-массовых мероприятий</t>
  </si>
  <si>
    <t>Программа "Тропинками добра" в детском легере отдыха с дневным пребыванием детей "Солнышко" на базе МБОУ "Средняя общеобразовательная школа №27 г.Йошкар-Олы", утв.10.04.2023 года, https://shkola27mariel.my1.ru/doc/dopolnitelno/programma_lag.pdf</t>
  </si>
  <si>
    <t>Лицензия на медицинскую деятельность ЛО-12-01-000465 от 17.09.2013Лицензия на осуществление образовательной деятельности №294 от 31.03.2015 г.</t>
  </si>
  <si>
    <t>СЭЗ № 12.РЦ.06.000.М.000100.03.23 от 29.03.2023</t>
  </si>
  <si>
    <t xml:space="preserve">06.06.2023 Профвизит Роспотребназдор, акт №243.Нарушений нет. </t>
  </si>
  <si>
    <t>Да.Утвержден 04.08.2022 г.</t>
  </si>
  <si>
    <t>Муниципальное общеобразовательное учреждение "Лицей №11 г. Йошкар-Олы" ( МОУ "Лицей №11 г. Йошкар-Ола")</t>
  </si>
  <si>
    <t>Муниципальное общеобразовательное учреждение.Управление образования администрации и городского округа "Город Йошкар-Ола".</t>
  </si>
  <si>
    <t>Инн 1215068850.ОГРН 10212000773109</t>
  </si>
  <si>
    <t>424000, Республика Марий Эл, г. Йошкар-Ола,ул. Комсомольская, д.157. 8(8362) 45-33 00,IiceyaIex11@yandex.ru</t>
  </si>
  <si>
    <t>Размещение на 2 этаже школы. Питание 2-х разовое. Спортивные игры,посещение тематических экскурсий, проведение мастер - классов, работа кружков. Досуговая деятельность (соревнования,развлекающие мероприятия, праздники, экскурсии, квесты).</t>
  </si>
  <si>
    <t>Спортивно-оздоровительная программа"В единственаша сила"</t>
  </si>
  <si>
    <t>01.09.1982г.</t>
  </si>
  <si>
    <t>На мед. деятельность.ЛО-12-01-000465 от 17.09.2013.На образов. деятельность № 290 от24.03 2015 г.</t>
  </si>
  <si>
    <t>имеется от 04.03.2020г.</t>
  </si>
  <si>
    <t>Муниципальное автономное образовательное учреждение "Средняя общеобразовательная школа № 30 г.Йошкар-Олы"</t>
  </si>
  <si>
    <t>Лагерь,организованный образовательной организацией,осуществляющей организацию отдыха и оздоровления обучающихся в каникулярный период,Муниципальное автономное общеобразовательное учреждение, Управление образования администрации городского округа "Город Йошкар-Ола"</t>
  </si>
  <si>
    <t>Шалаева Гузель Фаисовна</t>
  </si>
  <si>
    <t>ИНН 1215037482 ОГРН 1021200762186</t>
  </si>
  <si>
    <t>424037, Республика Марий Эл, г. Йошкар-Ола, ул. Подольских курсантов, 8Б . Телефоны 41-88-51, 41-85-21. Электронная почта school30rme@yandex.ru</t>
  </si>
  <si>
    <t>Дополнительная общеобразовательная общеразвивающая программа детского оздоровительного лагеря с дневным пребыванием «Сильные духом» Объем программы – 18 часов. Направленность - социально-гуманитарная, физкультурно-спортивная, художественная</t>
  </si>
  <si>
    <t>Лицензия на образовательную деятельность № 362 от 20 мая 2015 года. Договор на оказание медицинских услуг № 652д от 20 мая 2013 года</t>
  </si>
  <si>
    <t>СЭЗ № 12.РЦ.06.000.М.000066.03.23 от 17.03.2023</t>
  </si>
  <si>
    <t>замечаний в ходе проверки нет, нарушений не выявлено</t>
  </si>
  <si>
    <t>имеется от 30.03.2020</t>
  </si>
  <si>
    <t>Данной категории детей не будет. В организации имеется кнопка вызова для инвалидов</t>
  </si>
  <si>
    <t>Лагерь отдыха с дневным пребыванием детей «Солнышко» при МБОУ "Средняя общеобразовательная школа №13 г. Йошкар-Олы" ДЛО "Солнышко" при МБОУ "Средняя общеобразовательная школа № 13 г. Йошкар-Олы"</t>
  </si>
  <si>
    <t>Хакимзянова Анна Владимировна</t>
  </si>
  <si>
    <t>ИНН 1215066564, ОГРН 1021200779159</t>
  </si>
  <si>
    <t>424016, Республика Марий Эл, г. Йошкар-Ола, пер. Л. Голикова, д. 4 А,телефон: 8(8362)741972, электронный адрес: yola.sosh13@mari-el.gov.ru, сайт школы: http://edu.mari.ru/mouo-yoshkarola/sh13/default.aspx</t>
  </si>
  <si>
    <t>Сезонный ; 1 смена - 04.06. по 24.06.2024 г.;режим работы: с 8.30 до 14.30 часов</t>
  </si>
  <si>
    <t>Дополнительная общеобразовательная общеразвивающая программа "Страна детства", объем программы-42 часа, направление - Художественно-эстетическое</t>
  </si>
  <si>
    <t>Лицензия на медицинскую деятельность ЛО-12-01-000465 от 17.09.2013</t>
  </si>
  <si>
    <t>Замечаний и нарушений в ходе проверки не выявлено.</t>
  </si>
  <si>
    <t>Да. Утвержден 31.03.2020г. Срок 5 лет.</t>
  </si>
  <si>
    <t>Данной категории детей не будет, в организации имеется кнопка вызова для инвалидов</t>
  </si>
  <si>
    <t>Муниципальное бюджетное общеобразовательное учреждение "Гимназия №14 г. Йошкар-Олы" (МБОУ "Гимназия №14 г. Йошкар-Олы"</t>
  </si>
  <si>
    <t>Муниципальное образовательное учреждение. Управление образования администрации и городского округа "Город Йошкар-Ола"</t>
  </si>
  <si>
    <t>Галиева Ильсина Анасовна</t>
  </si>
  <si>
    <t>421002, Россия, Республика Марий Эл, г. Йошкар-Ола, ул. Ленинский проспект, 54 8(8362)42-47-41</t>
  </si>
  <si>
    <t>сезонный 04.06.2024-24.06.2024</t>
  </si>
  <si>
    <t>Дополнительная общеобразовательная общеразвивающая программа "Мои друзья - дорожные знаки", объем программы-14 часов, направление - Социально-гуманитарное</t>
  </si>
  <si>
    <t>Договор №195Д оказания медицинских услуг с ГБУ РМЭ "Йошкар-Олинская детская городская больница" от 06.04.2015 г.Лицензия поликлиники ЛО-12-01-000465 от 17 .09.2013</t>
  </si>
  <si>
    <t>отправлены документы в Роспотребнадзор</t>
  </si>
  <si>
    <t>Имеется 10.04.2020 г. Срок 5 лет</t>
  </si>
  <si>
    <t>Муниципальное автономное общеобразовательное учреждение " Гимназия № 26 имени Андре Мальро" (МАОУ «‎Гимназия №26»)</t>
  </si>
  <si>
    <t>Марасанова Марина Витальевна</t>
  </si>
  <si>
    <t>ИНН 1215037500, ОГРН 1021200764970</t>
  </si>
  <si>
    <t>424003, Россия, Республика Марий Эл, г. Йошкар-Ола, ул. Зарубина, д. 22 (8362) 42-29-30/73-65-21 lycee26@mail.ru https://malro26.site/</t>
  </si>
  <si>
    <t>Размещение на 1 этаже школы. Игровые комнаты, спортивный зал, актовый зал, столовая. Питание 2-х разовое. Спортивные игры, посещение тематических экскурсий, проведение мастер - классов.</t>
  </si>
  <si>
    <t xml:space="preserve">Дополнительная общеобразовательная общеразвивающая программа "Золотой ключик", объем программы-18 часов, направление -социально-гуманитарная. </t>
  </si>
  <si>
    <t>1 сентября 1974 года</t>
  </si>
  <si>
    <t>Лицензия на образовательную деятельность № 371 от 22 мая 2015 года. Договор на оказание медицинских услуг № ЛО-12-01-000661 от 21 августа 2015 года</t>
  </si>
  <si>
    <t>Санитарно - эпидемиологическое заключение №12.РЦ.06000.М.000120.04.23 от 05.04.23г.</t>
  </si>
  <si>
    <t>06.06.2023 Профвизит Роспотребназдор, акт № 242. Выявленное нарушение устранено на месте. Предписание об устранении выявленных нарушений №242 от 06.06.23.</t>
  </si>
  <si>
    <t>Паспорт безопасности МАОУ «Гимназия № 26 имени Андре Мальро»</t>
  </si>
  <si>
    <t>Утвержден 04.05.2020г</t>
  </si>
  <si>
    <t>Паспорт доступности объекта социальной инфраструктуры № 2.22. Утвержден 20.03.2020 г. Данной категории детей не будет</t>
  </si>
  <si>
    <t>Муниципальное общеобразовательное учреждение "Средняя общеобразовательная школа №1 г. Йошкар-Олы" (МОУ "Средняя общеобразовательная школа № 1 г. Йошкар-Ола")</t>
  </si>
  <si>
    <t>Суворова Наталья Сергеевна</t>
  </si>
  <si>
    <t>ИНН 1215067180, ОГРН 1021200768610</t>
  </si>
  <si>
    <t>424008, Россия, Республика Марий Эл, г. Йошкар-Ола, ул. Петрова, д. 15 Телефон/факс: 8 (8362) 21-58-75, 8 (8362) 21-58-28, 8 (8362) 21-88-17</t>
  </si>
  <si>
    <t>Официальный сайт: school1yola.ru</t>
  </si>
  <si>
    <t>E-mail: info@school1yola.ru</t>
  </si>
  <si>
    <t>сезонный с 04.06.2024 по 24.06.2024</t>
  </si>
  <si>
    <t>Размещение на 1 и 2 этажах школы. Питание 2-х разовое. Спортивные игры,посещение тематических экскурсий, проведение мастер - классов, лепка, бумажная пластика, изобразительное искусство, музыка. Досуговая деятельность (соревнования, тематические вечера, праздники, экскурсии, квесты).</t>
  </si>
  <si>
    <t>Дополнительная общеобразовательная общеразвивающая программа детского оздоровительного лагеря с дневным пребыванием «Стувени мастерства» Объем программы – 12 часов. Направленность - художественная, возраст обучающихся с 7 до 14 лет. Количество детей в лагере - 210 человек.</t>
  </si>
  <si>
    <t>01.09.1984 года</t>
  </si>
  <si>
    <t>ЛО-12-01-000953 от 31.07.2018</t>
  </si>
  <si>
    <t>Проверка Роспотребнадзора Протокол осмотра 06.06.23г.. Акт профилактического визита №242.от 16.06.23.</t>
  </si>
  <si>
    <t>Муниципальное бюджетное общеобразовательное учреждение "Средняя общеобразовательная школа №9 г. Йошкар-Олы" ( МБОУ "Средняя общеобразоваетльная школа №9 г. Йошкар-Олы")</t>
  </si>
  <si>
    <t>ИНН 1215066660, ОГРН 1021200763253</t>
  </si>
  <si>
    <t>424033, Республика Марий Эл, г. Йошкар-Ола, ул. Эшкинина, д. 9а</t>
  </si>
  <si>
    <t>Телефон/факс</t>
  </si>
  <si>
    <t>(8362) 21-59-20, 21-59-34 Официальный сайт http://edu.mari.ru/mouo-yoshkarola/sh9/default.aspx E-mail: school9iola@mail.ru</t>
  </si>
  <si>
    <t>Дополнительная общеобразовательная общеразвивающая программа детского оздоровительного лагеря с дневным пребыванием «В стране талантов» Объем программы – 18 часов. Направленность - социально-гуманитарная, возраст обучающихся с 7 до 14 лет. Количество детей в лагере - 135 человек.</t>
  </si>
  <si>
    <t>01.09.1978 года</t>
  </si>
  <si>
    <t>ЛО-12-01-000465 от 17.09.2013</t>
  </si>
  <si>
    <t>12.РЦ.06.000.М.000099.03.23 от 29.03.2023 года</t>
  </si>
  <si>
    <t>Данной категории детей нет.</t>
  </si>
  <si>
    <t>Муниципальное бюджетное общеобразовательное учреждение "Средняя школа № 23 г. Йошкар-Олы"</t>
  </si>
  <si>
    <t>Новоселова София Серафимовна</t>
  </si>
  <si>
    <t>ИНН 1215068145 ОГРН 1021200755630</t>
  </si>
  <si>
    <t>Юридический и фактический адрес: 424028г. Йошкар-Ола, ул.Баумана д.20 SHK23_@mail.ru http://23shk.ucoz.ru/</t>
  </si>
  <si>
    <t>Дополнительная общеобразовательная общеразвивающая программа детского оздоровительного лагеря с дневным пребыванием «ЮИД, вперед!» Объем программы – 12 часов. Направленность - социально-гуманитарная, возраст обучающихся с 7 до 14 лет. Количество детей в лагере - 120 человек.</t>
  </si>
  <si>
    <t>"№ЛО-12-01-000661 от 21.08.2015 бессрочно выдана МЗ РМЭ Серия 12Л01 №00007003 выдана Министерством образования и науки РМЭ 1.02.2016 бессрочно</t>
  </si>
  <si>
    <t>Детский лагерь отдыха с дневным пребванием на базе МБОУ "Лицей № 28 г.Йошкар-Олы"</t>
  </si>
  <si>
    <t>ИНН 1215071532 ОГРН 1021200764034</t>
  </si>
  <si>
    <t>Юридический и фактический адрес: 424038г. Йошкар-Ола, ул.Петрова д.16 school28ola@mail.ru listei-28ola.ucoz.ru</t>
  </si>
  <si>
    <t>Размещение на 1 и 2 этажах школы. Питание 2-х разовое. Спортивные игры,посещение тематических экскурсий, проведение мастер - классов, работа кружков. Досуговая деятельность (соревнования,развлекающие мероприятия, праздники, экскурсии, квесты).</t>
  </si>
  <si>
    <t>Дополнительная общеобразовательная общеразвивающая программа детского оздоровительного лагеря с дневным пребыванием «Фантазии лета» Объем программы – 16 часов. Направленность - физкультурно-спортивная,художественная</t>
  </si>
  <si>
    <t>договор № 292 Д оказания медицинских услуг от 09.01.2913,Лицензия на образовательную деятельность № 66 от 17.12.2015 серия 12Л01 № 0000669</t>
  </si>
  <si>
    <t>12.РЦ.06.000.М.00018.04.23 от 04.04.2023</t>
  </si>
  <si>
    <t>06.06.2023 Замечаний нет</t>
  </si>
  <si>
    <t>Муниципальное бюджетное общеобразовательное учреждение "Средняя общеобразовательная школа №19 г. Йошкар-Олы с углублённым изучением отдельных предметов"</t>
  </si>
  <si>
    <t>Лагерь, организованный образовательной организацией,осуществляющей организацию отдыха и оздоровления обучающихся в каникулярный период</t>
  </si>
  <si>
    <t>Рокина Светлана Васильевна</t>
  </si>
  <si>
    <t>ИНН 1215037531 ОГРН1021200761075</t>
  </si>
  <si>
    <t>424019, Йошкар-Ола, ул.Й.Кырли д19, кБ, телефон: 8(8362)46-56-60, korifei19@mail.ru</t>
  </si>
  <si>
    <t>Размещение на 1 и 2 этажах школы. Питание 2-х разовое. Спортивные игры, посещение тематических экскурсий, проведение мастер-классов</t>
  </si>
  <si>
    <t>Дополнительная общеобразовательная общеразвивающая программа "Город Солнечного детства", объем часов: 144, возраст обучающихся 7-10 лет, количество детей - 140 человек</t>
  </si>
  <si>
    <t>Лицензия на осуществление медицинской деятельности № ЛО-12-01-000661 от 21.08.2015, серия ЛО-12 0005963</t>
  </si>
  <si>
    <t>документы в процессе подготовки</t>
  </si>
  <si>
    <t>16.06.2023- Замечание нет</t>
  </si>
  <si>
    <t xml:space="preserve">Данной категории не будет </t>
  </si>
  <si>
    <t>Муниципальное бюджетное общеобразовательное учреждение "Ообразовательный комплекс "Школа №29 г. Йошкар-Олы имени героя Российской Федерации Дамира Эдуардовича Шаймаранова" ( МБОУ "Образоваетльный комплекс"Школа №29 г. Йошкар-Олы")</t>
  </si>
  <si>
    <t>Организационно-правовая форма - бюджетное учреждение; учредитель - Управление образования г. Йошкар-Олы</t>
  </si>
  <si>
    <t>ИНН 1215066204 ОГРН 1021200761438</t>
  </si>
  <si>
    <t>424038, Республика Марий Эл,</t>
  </si>
  <si>
    <t>г.Йошкар-Ола, Ленинский пр., 10 А тел.факс.8(8362) 21-56-88,</t>
  </si>
  <si>
    <t>schoolmari-29@yandex.ru</t>
  </si>
  <si>
    <t>http://edu.mari.ru/mouo-yoshkarola/sh29/</t>
  </si>
  <si>
    <t>Дети размещаются по отрядам в кабинетах. Проживание не предусмотрено. Питание осуществляется в школьной столовой два раза в день (завтрак, обед). Дети посещают различные учреждения культуры (выставки, театры, музеи, дворцы культуры библиотеку и т.д.), также с детьми проводятся творческие, спортивные, познавательные мероприятия неопсредственно в самом лагере.</t>
  </si>
  <si>
    <t>Программа деятельности летнего пришкольного лагеря дневного пребывания детей при МБОУ «Образовательный комплекс"Школа № 29 г. Йошкар-Олы» «Мой край родной». Направление деятельности - обеспечение полноценного отдыха, оздоровления и личностного развития детей. Напраление работы- патриотическое.</t>
  </si>
  <si>
    <t>Лицензия на образовательную деятельность Серия 12Л01 №0001072 от 20.05.2019 года. Медицинская деятельность осуществляется ГБУ РМЭ "Йошкар-Олинская детская городская больница" в частности Детскаой поликлиникой № 5, договор оказания медицинских услуг № 679д от 30.05.2013 года</t>
  </si>
  <si>
    <t>В организации доступны услуги для детей-инвалидов и детей с ограниченными возможностями здоровья</t>
  </si>
  <si>
    <t>Муниципальное бюджетное общеобразовательное учреждение "Средняя общеобразовательная школа №21 с.Семёновка г. Йошкар-Олы"</t>
  </si>
  <si>
    <t>Глушкова Екатерина Андреевна, Васенёва Елена Валерьевна</t>
  </si>
  <si>
    <t>1215020552 / 1021200762219</t>
  </si>
  <si>
    <t>424918, Республика Марий Эл, г.Йошкар-Ола, с.Семёновка, ул.Молодежная, д.11, 8(8362) 72-83-46, sch21@list.ru, http://edu.mari.ru/mouo-yoshkarola/sh21/default.aspx</t>
  </si>
  <si>
    <t>Дневное пребывание детей с полноценным двухразовое питанием. Размещение на 1-2 этажах школы. Посещение вытавок, музеев и культурно-массовых мероприятий г. Йошкар-Олы.</t>
  </si>
  <si>
    <t>Дополнительная общеобразовательная общеразвивающая программа художественной направленности "Творческий калейдоскоп", Дополнительная общеобразовательная общеразвивающая программа естественно-научной направленности "В мире экологии"</t>
  </si>
  <si>
    <t>Договор на оказание медицинских услуг с ГБУ РМЭ "Поликлиника № 2 г. Йошкар-Олы"</t>
  </si>
  <si>
    <t>Муниципальное бюджетное общеобразовательное учреждение "Средняя школа № 12 г. Йошкар-Олы"</t>
  </si>
  <si>
    <t>Картазаева Альбина Александровна</t>
  </si>
  <si>
    <t>ИНН 1215066349/ ОГРН1021200763187</t>
  </si>
  <si>
    <t>ул. Грибоедова, д.10, г. Йошкар-Ола, Республика Марий Эл, 424004 Тел.45-20-45 Е-mail: 12school-ola@mail.ru</t>
  </si>
  <si>
    <t>Дополнительная общеобразовательная общеразвивающая программа детского оздоровительного лагеря с дневным пребыванием «Территория талантов» Объем программы – 82 часаов. Направленность - ,художественная</t>
  </si>
  <si>
    <t>1951 г.</t>
  </si>
  <si>
    <t>Договор оказания медицинских услуг с ГБУ РМЭ "Йошкар-Олинская детская городская больница" №1305 Д от 17.12.2012 г.</t>
  </si>
  <si>
    <t>документы поданы</t>
  </si>
  <si>
    <t>Замечаний нет</t>
  </si>
  <si>
    <t>Муниципальное бюджетное общеобразовательное учреждение "Средняя общеобразовательная школа имени В.С.Архипова с.Семеновка г.Йошкар-Олы"</t>
  </si>
  <si>
    <t>Жирова Ирина Сергеевна Митрофанова Эмилия Петровна</t>
  </si>
  <si>
    <t>ИНН 1215067166 ОГРН1021200767356</t>
  </si>
  <si>
    <t>424918, г. Йошкар-Ола, с. Семёновка, ул. Советская, д. 9</t>
  </si>
  <si>
    <t>Телефон (8362)728260</t>
  </si>
  <si>
    <t>E-mail: scharhipov@yandex.ru</t>
  </si>
  <si>
    <t>Дополнительная общеобразовательная общеразвивающая программа социально-гумманитарной направленности "Город Детства" Дополнительная общеобразовательная общеразвивающая прграмма социально-гумманитарной направленности "Я-будущий учитель" (профориентационный)</t>
  </si>
  <si>
    <t>Документы поданы</t>
  </si>
  <si>
    <t>424002, г. Йошкар-Ола, ул. Я. Эшпая, 156, тел./факс: 8 (8362) 45-01-15 E-mail: Yoshgim4@mail.ru, https://yoshgim4.ru</t>
  </si>
  <si>
    <t>Муниципальное бюджетное общеобразовательное учреждение «Гимназия №4 им. А.С.Пушкина гор. Йошкар-Олы»</t>
  </si>
  <si>
    <t>Стоимость путевки   1708 руб. ,стоимость 1 дня  122 руб.</t>
  </si>
  <si>
    <t>Сернурский муниципальный район</t>
  </si>
  <si>
    <t>ДЛО "Непоседы Муниципальное общеобразовательное учреждение "Сернурская средняя общеобразовательная школа №1 имени Героя Советского Союза А.М.Яналова"  МОУ "Сернурская СОШ №1"</t>
  </si>
  <si>
    <t xml:space="preserve">муниципальное учреждение   </t>
  </si>
  <si>
    <t>Директор ОУ  - Заболотских И.А., Начальник ДЛО - Макарова Р.А.</t>
  </si>
  <si>
    <t>1212003291/1021201449741</t>
  </si>
  <si>
    <t>425450 Республика Марий Эл,Сернурский район, пгт. Сернур, ул. Коммунистическая, 78, тел. 89877189916 sernurschool.1@mail.ru</t>
  </si>
  <si>
    <t xml:space="preserve"> 90,  7 до 14 лет (включительно)</t>
  </si>
  <si>
    <t xml:space="preserve">Сезонный;     1 смена, 3.06.2024 -23.06.2024      Режим работы-             8-30 до 14-30 ч.мин. </t>
  </si>
  <si>
    <t>1708 рублей на человека в смену (122 рубля в день)</t>
  </si>
  <si>
    <t xml:space="preserve">Дети обеспечиваются двухразовым питанием, Для каждого отряда имеются классные комнаты, Для коллективных и спортивных мероприятий  имеется актовый зал и  спортзал, </t>
  </si>
  <si>
    <t>Программа детского лагеря отдыха комплексная
с дневным пребыванием детей  «Непоседы».
включает в себя разноплановую деятельность, объединяет различные направления оздоровления, отдыха и воспитания детей в условиях оздоровительного лагеря.</t>
  </si>
  <si>
    <t>12Л01 №0000504 от 02.07.2015 выдано Министерством образования Республики Марий Эл</t>
  </si>
  <si>
    <t xml:space="preserve">№ 12.РЦ.06.000.М.000147.04.23 от 11.04.2022 г. </t>
  </si>
  <si>
    <t>Рекомендательный</t>
  </si>
  <si>
    <t>Имеется система видеонаблюдения; пропускной турникет, металлоискатель, сотрудник частного охранного предприятия, пожарная сигнализация и система оповещения и управления эвакуацией при угрозе или возникновении ЧС</t>
  </si>
  <si>
    <t>Имеется: пандус, расширенные дверные проемы, специальные санитарные узлы с поручнями, стоянка для автотранспортных средств инвалидов, навигация внутри организации, сменные кресла -  коляски, доступность санитарно-гигиенических помещений</t>
  </si>
  <si>
    <t xml:space="preserve">ДЛО "На волшебном поезде" Муниципальное общеобразовательное учреждение "Сернурская средняя общеобразовательная школа №2 имени Н.А. Заболоцкого"  Сокращенное - МОУ "Сернурская СШ №2" </t>
  </si>
  <si>
    <t>Директор ОУ - Лоскутова Л.А., Начальник ДЛО -Петухова Н.В.</t>
  </si>
  <si>
    <t>1212001985/1021201450390</t>
  </si>
  <si>
    <t>425450, Республика Марий Эл, Сернурский район, п. Сернур, ул. Казанская, д. 11. 8(83633)9-72-09 dsa810@mail.ru, http://edu.mari.ru/mouo-sernur/sh2/default.aspx</t>
  </si>
  <si>
    <t>95, от 7 до 14 лет (включительно)</t>
  </si>
  <si>
    <t xml:space="preserve"> Актовый зал, игровые комнаты, спортивная площадка, 2 спортзала, 2 компьютерных класса, библиотека</t>
  </si>
  <si>
    <t xml:space="preserve">ДЛО создаётся на базе школы. Имеется вся необходимая материальная база, спортинвентарь, игрушки. Созданы условия в школьной столовой для приготовления и приёма пищи. Есть медицинская комната, медсестра.  Купание не предусмотрено.  </t>
  </si>
  <si>
    <t>образовательная  серия 12Л01 №0000518 от 16 июня 2015 года выдана Министерством образования и науки Республики Марий Эл  медицинская № ЛО-12 01 000967  от 19 сентября 2018 года выдана Министерством Здравоохранения Республики Марий Эл</t>
  </si>
  <si>
    <t>№12.РЦ.06.000.М.000166.04.23 от 14.04.2023 г.</t>
  </si>
  <si>
    <t>ДЛО "Солнышко" Муниципальное общеобразовательное учреждение "Казанская средняя общеобразовательная школа"                               МОУ "Казанская СОШ"</t>
  </si>
  <si>
    <t>Директор ОУ - С.М. Пайбаршева , Нвчальник ДЛО -Ямщикова М.С.</t>
  </si>
  <si>
    <t>1212002940/1021201450357</t>
  </si>
  <si>
    <t>425464. Республика Марий Эл, Сернурский район, с. Казанское, ул. Кооперативная, д.24а, 8(83633)94310 kazanskajassh@yandex.ru</t>
  </si>
  <si>
    <t>40,  (7-14лет включительно)</t>
  </si>
  <si>
    <t>Игровые комнаты, спортивный зал, спортивная площадка, библиотека. Условия для проведения досуга соответствую требованиям</t>
  </si>
  <si>
    <t>ДЛО "Солнышко" находится в сельской местности. Рядом с селом имеется пруд, лес. Дом культуры, библиотека. Растояние от райцентра 27 км.</t>
  </si>
  <si>
    <t xml:space="preserve">12ЛО1 №0000505 выдан 03.07.2015г., регистрационный №443   Министерством образования и науки Республики Марий Эл  </t>
  </si>
  <si>
    <t>№ 12.РЦ. 06.000.М.000155.04.23   от 12.04.2023 г.</t>
  </si>
  <si>
    <t>Имеется система видеонаблюдения, пожарная сигнализация и система оповещения и управления эвакуацией при угрозе или возникновении ЧС</t>
  </si>
  <si>
    <t>Имеется паспорт доступности для инвалидов:Имеются:-доступные входные группы,достаточная ширина дверных проёмов в стенах лестничных маршей площадок,жёлтые разметки на дверях и ступеньках лестницы,</t>
  </si>
  <si>
    <t>ДЛО "Алый парус", Муниципальное общеобразовательное учреждение "Кукнурская средняя общеобразовательная школа"</t>
  </si>
  <si>
    <t>Директор ОУ  - Горинова Юлия Сергеевна, Начальник ДЛО - Ялтаева Нина Леонидовна</t>
  </si>
  <si>
    <t>1212003206/1021201449895</t>
  </si>
  <si>
    <t>425467, Республика Марий Эл, Сернурский район, село Кукнур, ул.Садовая, 1а  kuk_ch@mail.ru   http://edu.mari.ru/mouo-sernur/sh7/default.aspx</t>
  </si>
  <si>
    <t>50 мест  7-15 лет включительно</t>
  </si>
  <si>
    <t>4 учебных заведения, комната детской организации "Шонанпыл", актовый зал, танцевальный зал, спортзал, спортивная площадка</t>
  </si>
  <si>
    <t>ДЛО "Алый парус" с дневным пребыванием при школе, ДЛО посещают дети из разных деревень, до места расположения дети добираются на школьном автобусе, профиль лагеря-комплексный, специфика программы-экологическая направленнсть с проведением акций "Чистый родник", "Муравейник" и др, медицинское обслуживание через Кукнурскую врачебную амбулаторию</t>
  </si>
  <si>
    <t>Лицензия №87 от 20.01.2016г., санитарно-эпидемиологическое заключение от 05.05.2015 г.</t>
  </si>
  <si>
    <t>12.РЦ.06.000.М.000144.04.23 от 11.04.2023 г.</t>
  </si>
  <si>
    <t xml:space="preserve">Имеется система видеонаблюдения, металлоискатель,пожарная сигнализация, ручной металлоискатель </t>
  </si>
  <si>
    <t xml:space="preserve">Имеется пандус; наличие работников организаций, на которых
административно-распорядительным 
актом 
возложено оказание инвалидам помощи при
предоставлении им услуг </t>
  </si>
  <si>
    <t>ДЛО "Лесовичок" Летниковская основная общеобразовательная школа(филиал) Муниципального образовательного учреждения"Сернурская средняя общеобразовательная школа №2 имени Н.А.Заболоцкого"/"Летниковская ООШ"(филиал) МОУ "Сернурская СШ №2"</t>
  </si>
  <si>
    <t>Заведующий филиалом - Иванова А.Н., Начальник лагеря-Иванова Зинаида Евдокимовна</t>
  </si>
  <si>
    <t>Фактический адрес: 425471, РМЭ, Сернурский район, д. Летник, ул. Летник, д.4.                                            Юридический адрес:425450, РМЭ, Сернурский район, пгт. Сернур, ул. Казанская, д.11        тел.:8(83633)91640 Email:letnikshool@mail.ru         http://edu.mari.ru/mouo-sernur/sh16/default.aspx</t>
  </si>
  <si>
    <t>12 чел.,                 в возрасте  7-11 лет</t>
  </si>
  <si>
    <t>Игровая комната, школьная библиотека, столовая с обеденным залом на 60 мест и пищеблок, спортивная  площадка на территории школы, компьютерная техника. Питание двухразовое, досуг по плану лагеря.</t>
  </si>
  <si>
    <t>Филиал находится в населённом пункте Летник в 17 км от районного центра. Рядом со школой есть пруд, река Лаж, сосновый лес. Развлекательных объектов нет. Программа ДЛО "Лесовичок"-культурно-оздоровительной направленности</t>
  </si>
  <si>
    <t>Лицензия № 468 от 16 июля 2015 года</t>
  </si>
  <si>
    <t>№12.РЦ.06.000.М.000167.04.23 от 14.04.2023 г.</t>
  </si>
  <si>
    <t>Предписаний не было</t>
  </si>
  <si>
    <t>Школа оснащена двумя камерами видеонаблюдения, охранной сигнализацией</t>
  </si>
  <si>
    <t>Имеется пандус, звонок вызова, предупредительный знак в виде двустороннего жёлтого круга на входных дверях, жёлтая полоска на ступеньках лестничного марша, табличка со шрифтом Брайля, ручной металлоискатель</t>
  </si>
  <si>
    <t>Детский лагерь отдыха "Солнышко", ДЛО "Солнышко", Муниципальное общеобразовательное учреждение "Калеевская основная общеобразовательная школа"</t>
  </si>
  <si>
    <t>Директор ОУ - Ведерникова В.Н., Начальник ДЛО - Арасланова Н.В.</t>
  </si>
  <si>
    <t>1212001819/1021201450016</t>
  </si>
  <si>
    <t>425454, РМЭ, Сернурский район, д. Калеево, ул. Новая, д..4, т. 88363392441
эл. почта     schkola.kaleevo@yandex.ru,  http://edu.mari.ru/mouo-sernur/default.aspx</t>
  </si>
  <si>
    <t>20,  (7-14лет включительно)</t>
  </si>
  <si>
    <t>Игровая комната, школьная библиотека, столовая с обеденным залом  и пищеблок, спортивная  площадка на территории школы, компьютерная техника. Питание двухразовое, досуг по плану лагеря.</t>
  </si>
  <si>
    <t>физкультурно-оздоровительная</t>
  </si>
  <si>
    <t>12Л01, 0000491, МО и науки РМЭ, от 02.07.2015</t>
  </si>
  <si>
    <t>№ 12.РЦ.06.000.М.000142.04.23 от 11.04.2023 г.</t>
  </si>
  <si>
    <t xml:space="preserve">Школа оснащена двумя камерами видеонаблюдения, охранной сигнализацией, ручным металлоискателем </t>
  </si>
  <si>
    <t>Паспорт доступности  от 27.02.2018 года, при входе в объект имеется вывеска с названием организации, графиком работы организации, планом здания, выполненных рельефно-точечным шрифтом Брайля и на контрастном фоне, здание школы оснащено пандусами, имеется контрастная маркировка для слабовидящих людей.</t>
  </si>
  <si>
    <t xml:space="preserve">ДЛО "Солнышко"Муниципальное общеобразовательное учреждение "Нижнекугенерская основная общеобразовательная школа", МОУ  "Нижнекугенерская основная общеобразовательная школа"  </t>
  </si>
  <si>
    <t>Директор ОУ - Вершинина НА., Начальник ДЛО Бирюкова Л.Г.</t>
  </si>
  <si>
    <t>1212003284/1021201450676</t>
  </si>
  <si>
    <t>425459,Республика Марий Эл, Сернурский р-н,д.Нижний Кугенер, ул.Советская, 1. 9-26-38, Nkugenerosh@rambler.ru, http://edu.mari.ru/mouo-sernur/sh14/default.aspx</t>
  </si>
  <si>
    <t>25,  (7-14лет включительно)</t>
  </si>
  <si>
    <t xml:space="preserve">ДЛО расположен на территории школы, в класс-кабинетах 1,3классов.Питание осуществляется в столовой, для спортивных меропиятий- спортивная площадка. </t>
  </si>
  <si>
    <t>МОУ "Нижнекугенерская ООШ", программа "Солнышко"  краеведческого направления.</t>
  </si>
  <si>
    <t>1914, 1988</t>
  </si>
  <si>
    <t>12ЛО1 № 0000334Рег № 280Министерствообразования и науки РМЭ,11.03.15 г</t>
  </si>
  <si>
    <t>№ 12.РЦ.06.000.М.000165.04.23 от 14.04.2023 г.</t>
  </si>
  <si>
    <t>В школе имеются оличительные знаки для слабовидящих и табличка Брайля</t>
  </si>
  <si>
    <t>Детский лагерь отдыха "Колокольчик" при Муниципальном общеобразовательном учреждении "Шудумарская основная общеобразовательная школа" ДЛО "Колокольчик" при МОУ "Шудумарская общеобразовательная школа"</t>
  </si>
  <si>
    <t>Директор ОУ -  Ефимова Инна Евгеньевна, Начальник ДЛО - Нагорина Мария Константиновна</t>
  </si>
  <si>
    <t>1212003319/1021201449830</t>
  </si>
  <si>
    <t>425461 Республика Марий Эл, Сернурский район, д. Мари Кугунур, ул. Набережная, д.18 (8363)9-23-34  shudumar18@mail.ru</t>
  </si>
  <si>
    <t>Программа детского лагеря отдыха "Колокольчик" с дневным пребыванием МОУ "Шудумарская основная общ9еобразовательная школа" физкультурно-оздоровительное, художественно-творческое, патриотическое</t>
  </si>
  <si>
    <t>серия 12 ЛО №0000337</t>
  </si>
  <si>
    <t>№12.РЦ.06.000.М.000151.04.23 от 11.04.2023 г.</t>
  </si>
  <si>
    <t>В школе установлено видеонаблюдение,оснащена системой передачи тревожных сообщений, обход и осмотр территории</t>
  </si>
  <si>
    <t>ДЛО "Солнышко, "Муниципальное общеобразовательное учреждение "Куприяновская основная общеобразовательная школа" / МОУ "Куприяновская основная общеобразовательная школа"</t>
  </si>
  <si>
    <t>Директор ОУ - Булыгина Т.Р., Начальник ДЛО - Иванова Т.И.</t>
  </si>
  <si>
    <t>1212002964/1021201450093</t>
  </si>
  <si>
    <t>425457, Республика Марий Эл, Сернурский район, д. Куприяново, ул. Центральная, д. 2 тел. 8(83633)9-56-49, bulmin@mail.ru</t>
  </si>
  <si>
    <t>Детский оздоровительный лагерь с дневным пребыванием детей при школе</t>
  </si>
  <si>
    <t xml:space="preserve">Программа "Лето-это маленькая жизнь" включает 5 направлений: спортивно-оздоровительное, интеллектуальное, творческое, нравствнно-эстетическое и патриотическое </t>
  </si>
  <si>
    <t>лицензия на образовательную деятельность № 279 от 11 марта 2015 г., соглашение № 69-22 от 10.01.2022г. На оказание первичной медико-санитарной помощи</t>
  </si>
  <si>
    <t>№ 12.РЦ.06.000.М.000168.04.23 от 14.04.2023 г.</t>
  </si>
  <si>
    <t>В школе имеются отличительные знаки для слабовидящих и табличка Брайля</t>
  </si>
  <si>
    <t>Детский оздоровительный лагер " Орленок</t>
  </si>
  <si>
    <t>Директор ОУ - Максимова А.С., Начальник ДЛО - Александрова Тамара Николаевна</t>
  </si>
  <si>
    <t>1212002989/1021201450434</t>
  </si>
  <si>
    <t xml:space="preserve">425460,РМЭ,Сернурский район,ул.Центральная21,8(83633)9-14-37,marisola1@rambler.ru      http://edu.mari.ru/mouo-sernur/sh12/default.aspx  </t>
  </si>
  <si>
    <t>55,  (7-14лет включительно)</t>
  </si>
  <si>
    <t>1708руб.смена(122 руб день)</t>
  </si>
  <si>
    <t>Имеются актовый зал, спортивный зал,  спортвная площадка, музыкальный зал, музыкальные инструменты, спортвный инвентарь (мячи волейбольные, баскетбольные, футбольные, обручи, скакалки, маты), компьютерная техника, теннисные столы, шахматы, шашки</t>
  </si>
  <si>
    <t>Программа " Радуга" Направления художественно-эстетическое,  спортивно-оздоровительное   и патриотическое</t>
  </si>
  <si>
    <t>1990г.</t>
  </si>
  <si>
    <t>№12.РЦ.06.000.М.000187.08.14 датавыдачи 08.08.2014</t>
  </si>
  <si>
    <t>№ 12.РЦ.06.000.М.000189.04.23 от 18.04.2023 г.</t>
  </si>
  <si>
    <t>В школе имеются отличительные знаки для слабовидящих и табличка Брайля, пандус</t>
  </si>
  <si>
    <t>Детский оздоровительный лагер " Фанта"</t>
  </si>
  <si>
    <t>Директор ОУ - Глушкова Л.Г., Начальник ДЛО - Паймаков А.А.</t>
  </si>
  <si>
    <t>1212002996/1021201449939</t>
  </si>
  <si>
    <t>РМЭ,Сернурский район, д.Мустаево, ул.Центральная , д.1, mssh1234@yandex.ru, 88363391110 http://edu/mari.ru/mouo-sernur/sh13/default.aspx</t>
  </si>
  <si>
    <t>25 детей, от7 до 15 лет</t>
  </si>
  <si>
    <t>туристко- краеведческий</t>
  </si>
  <si>
    <t>1991г.</t>
  </si>
  <si>
    <t>№464 от 14.07.2015</t>
  </si>
  <si>
    <t>№ 12.РЦ.06.000.М.000215.04.23 от 20.04.2023 г.</t>
  </si>
  <si>
    <t>Детский  лагерь отдыха "Солнцеград"</t>
  </si>
  <si>
    <t>Директор ОУ Веткина Людмила Александровна , начальник ДЛО Веткина И.Н.</t>
  </si>
  <si>
    <t>1212003012/1021201450412</t>
  </si>
  <si>
    <t xml:space="preserve">425456, Республика Марий  Эл, Сернурский район, д. Лажъял, ул. Молодёжная, 14,  8(83633) 9-12-46, 9-12-27, Е-mail: lsshgga@rambler.ru </t>
  </si>
  <si>
    <t>1708 за смену         122 за 1 день</t>
  </si>
  <si>
    <t>Воспитательная программа детского лагеря отдыха "Солнцеград" МОУ "Лажъяльская средняя общеобразовательная школа". Направления: физкультурно-оздоровительное, трудовое, художественное-творческое, патриотическое, досуговое, познавательное</t>
  </si>
  <si>
    <t>Серия 12ЛО1№000515 от 14 июня 2015 года</t>
  </si>
  <si>
    <t>№ 12.РЦ.06.000.М.000143.04.23 от 14.04.2023 г.</t>
  </si>
  <si>
    <t>МОУ "Зашижемская СОШ"</t>
  </si>
  <si>
    <t>Пришкольный лагерь с дневным пребыванием детей</t>
  </si>
  <si>
    <t>Манакова Татьяна Юрьевна</t>
  </si>
  <si>
    <t>1212002019    10212014496</t>
  </si>
  <si>
    <t>425452, Республика Марий Эл, Сернурский район, с.Зашижемье, ул.Центральная, д.14,zashijemessh@mail.ru,  http://edu.mari.ru/mouo-sernur/sh4/default.aspx</t>
  </si>
  <si>
    <t>30 мест, с 7 лет до 15 лет</t>
  </si>
  <si>
    <t>с 8:00 до 14:30, 1 смена, с 03.06. 2024 по 21.06.2024</t>
  </si>
  <si>
    <t>удовлетворительный</t>
  </si>
  <si>
    <t>экологический</t>
  </si>
  <si>
    <t>1986 год</t>
  </si>
  <si>
    <t>Лицензия  регистрацилнный номер №413 от 17 июня 2015 года, серия 12Л01 №0000470, санитарно-эпидемиологическое заключение №12.РЦ.06.000.М.000212.05.15 от 27.05.2015 г.</t>
  </si>
  <si>
    <t xml:space="preserve"> №12.РЦ.06.000.М.000212.05.15 от 27.05.2015 г. до бессрочно</t>
  </si>
  <si>
    <t>имеется паспорт доступности для инвалидов: есть раздвижные двери, доступные входные группы, достаточная ширина дверных проёмов в стенах, лестничных маршей, площадок, а так же имеются жёлтые разметнки на дверях и ступеньках лестницы</t>
  </si>
  <si>
    <t xml:space="preserve">ИТОГО </t>
  </si>
  <si>
    <t>Лагерь с  дневным пребыванием "Буратино" при Муниципальном образовательном учреждении "Звениговский лицей"</t>
  </si>
  <si>
    <t>Новоторьяльский муниципальный район</t>
  </si>
  <si>
    <t>Детский лагерь отдыха "Колокольчик" при МОУ "Ронгинская средняя общеобразо-вательная школа".</t>
  </si>
  <si>
    <t>Оршанский муниципальный район</t>
  </si>
  <si>
    <t>Лагерь,организованный образовательной организацией,осуществляющей организацию отдыха и оздоровления обучающихся в каникулярный период; Отдел образования администрации Оршанского муниципального района Республики Марий Эл</t>
  </si>
  <si>
    <t>Коновалова Татьяна Николаевна</t>
  </si>
  <si>
    <t xml:space="preserve">1210001940, 1021201850119    </t>
  </si>
  <si>
    <t>Юридический адрес: РМЭ, 425250, Приволжский федеральный округ, Республика Марий Эл, Оршанский район, пгт.Оршанка, ул.Гагарина, д.6  orshanka.shkola@gmail.com
Адрес сайта: http://edu.mari.ru/mouo-orshanka    Фактический адрес: 425250, Приволжский федеральный округ, Республика Марий Эл, Оршанский район, пгт.Оршанка, ул.Гагарина, д.6</t>
  </si>
  <si>
    <t>87 в возрасте от 7 до 15 лет</t>
  </si>
  <si>
    <t xml:space="preserve">Сезонный ;   1 смена -  03.06. по 23.06.2024 г.; режим работы:  с 8.30 до 14.30 часов        </t>
  </si>
  <si>
    <t>Программа духовно-нравственного воспитания "УМка", спортивно-оздоровительного направления "Планета друзей"</t>
  </si>
  <si>
    <t>1 2 Л 0 1 № 0000363 от 8 " апреля 2015 г. № 310 на образовательную деятельность</t>
  </si>
  <si>
    <t>Санитарно-эпидемиологическое заключение № 12.РЦ.06.000.М.000139.04.23 от 10.04.2023г.</t>
  </si>
  <si>
    <t>Проверка Роспотребнадзора выполнено</t>
  </si>
  <si>
    <t>Имеется в наличии</t>
  </si>
  <si>
    <t>Муниципальное общеобразовательное учреждение "Шулкинская средняя общеобразовательная школа", МОУ "Шулкинская СОШ"</t>
  </si>
  <si>
    <t>начальник лагеря-Ушакова Екатерина Николаевна</t>
  </si>
  <si>
    <t>1210002662,               1021201849998</t>
  </si>
  <si>
    <t>425261, Республика Марий Эл, Оршанский район, село Шулка, ул.Микрорайон,д.9,2-73-89, shulkaschool@mail.ru, http://edu.mari.ru/mouo-orshanka/sh8/default.aspx</t>
  </si>
  <si>
    <t>15,   7-11</t>
  </si>
  <si>
    <t xml:space="preserve">сезонный, 1 смена с  3 июня по 21 июня; режим работы:  с 8.30 до 14.30 часов        </t>
  </si>
  <si>
    <t>1708 рублей, 122 рублей</t>
  </si>
  <si>
    <t>лагерь размещается в здании школы, используется спортивный зал, стадион, игровая площадка, планируются совместные  мероприятия с Домом культуры и сельской библиотекой</t>
  </si>
  <si>
    <t xml:space="preserve">программа "Родные просторы" </t>
  </si>
  <si>
    <t>1981г.</t>
  </si>
  <si>
    <t>Договор на оказание медицинских услуг с ГБУ РМЭ "Медведевская ЦРБ" от 09.01.2024г., Лицензия на образовательную деятельность  № 388 от 1 июня 2015г. Серия 12Л01 № 0000454, выдана Министерством образования и науки Республики Марий Эл</t>
  </si>
  <si>
    <t>Санитарно-эпидемиологическое заключение № 12.РЦ.06.000.М.000129.04.23 от 06.04.2023г.</t>
  </si>
  <si>
    <t>представление от 01.11.2023г, выполнено</t>
  </si>
  <si>
    <t>имеется 20.10.2022</t>
  </si>
  <si>
    <t>частично 26.06.2018</t>
  </si>
  <si>
    <t xml:space="preserve">Муниципальное общеобразовательное учреждение "Великопольская средняя общеобразовательная школа"Оршанского района Республики Марий Эл; МОУ "Великопольская СОШ" Оршанского района РМЭ </t>
  </si>
  <si>
    <t>начальник лагеря Елькина Людмила Геннадьевна</t>
  </si>
  <si>
    <t>ИНН-1210002535, ОГРН -1021201850120</t>
  </si>
  <si>
    <t xml:space="preserve"> адрес: 425253,Республика Марий Эл, Оршанский район, с. Великополье, ул.Школьна, д.24 Телефон: 8(83641)2-64-34. Эл.почта:velikopolie@mail.ru  сайт школы:http://edu.mari.ru/mouo-orshanka/sh2/default.aspx</t>
  </si>
  <si>
    <t>25 мест, 7-11 лет</t>
  </si>
  <si>
    <t>сезонный,  режим работы-  с 8.30 до 14.30 часов</t>
  </si>
  <si>
    <t>1708 руб. на чел. в смену (122 руб. на чел в день)</t>
  </si>
  <si>
    <t>Без проживания, двухразовое питание, с проведением спортивно-оздоровительных мероприятий</t>
  </si>
  <si>
    <t>Военно-патриотическое направление</t>
  </si>
  <si>
    <t>1998 год  2015 год   2022 год</t>
  </si>
  <si>
    <t xml:space="preserve">лицензия на осуществление образовательной деятельности: № 553 от 15.04.2015г. лицензия на осуществление медицинской деятельности - не имеется </t>
  </si>
  <si>
    <t xml:space="preserve">Сан-эпид. Заключение 2023 г. </t>
  </si>
  <si>
    <t>Проверка Роспотребнадзора (лагерь) июнь 2023г.рекомендательный характер предписания  проверка рспторебнадзора ОУ ноябрь 2023 г..          предписание</t>
  </si>
  <si>
    <t>Детский лагерь отдыха"Чайка" при Муниципальном образовательном учреждении "Большеоршинская основная общеобразовательная школа",  ДЛО "Чайка" при МОУ"Большеоршинская ООШ"</t>
  </si>
  <si>
    <t>Начальник лагеря -Москвина Елена Витальевна</t>
  </si>
  <si>
    <t>ИНН 1210002528              ОГРН 1021201850240</t>
  </si>
  <si>
    <t>425250 Республика Марий Эл, Оршанский район, д.Большая Орша ул.Школьная, 155а Тел. 8(83641)26641 e-mail  b_orsha@bk.ruhttp://edu.mari.ru/mouo-orshanka/b_orsha/default.aspx</t>
  </si>
  <si>
    <t>15 мест, с 8-14 лет</t>
  </si>
  <si>
    <t>сменный,      1 смена, 8.00-14.00</t>
  </si>
  <si>
    <t>соответствует санитарным правилам</t>
  </si>
  <si>
    <t xml:space="preserve">программа лагеря "Территория добра". Направления работы: краеведческо-экологическое, трудовое, познавательное, спортивно-оздоровительное, духовно-нравственное </t>
  </si>
  <si>
    <t>1993г.</t>
  </si>
  <si>
    <t xml:space="preserve">Министерство  образования и науки Республики Марий Эл №408  от 16 июня 2015 г. </t>
  </si>
  <si>
    <t>№ 12.РЦ.06.000.М.000126.04.23 от 06.04.2023г</t>
  </si>
  <si>
    <t>Лагерь дневного пребывания "Солнышко"организованный муниципальным общеобразовательным учреждением "Упшинская основная общеобразовательная школа", МОУ "Упшинская основная общеобразовательная школа"</t>
  </si>
  <si>
    <t>Лежнина Надежда Алексеевна</t>
  </si>
  <si>
    <t>РМЭ Оршанский район с. Упша ул. Первомайская, д.2а  8(83641)2-85-34, upsha_school@mail.ru  http://edu.mari.ru/mouo-orshanka/sh7/</t>
  </si>
  <si>
    <t>Количество-12 детей,  возраст от 7 до 14 лет</t>
  </si>
  <si>
    <t>Лагерь с дневным пребыванием. Режим работы с 8.30 до 14.30 с двухразовым горячим питанием и полдником</t>
  </si>
  <si>
    <t>В ДЛО "Солнышко" релизуется воспитательная программа "Солнцедар"</t>
  </si>
  <si>
    <t>№РЦ.06.000.М.000130.04.23  от 06.04.2023</t>
  </si>
  <si>
    <t>Лагерь дневного пребывания "Росинка" организованный муниципальным образовательным учреждением "Марковская основная общеобразовательная школа", МОУ "Марковская основная общеобразовательная школа"</t>
  </si>
  <si>
    <t>начальник лагеря-Смирнова Александра Сергеевна</t>
  </si>
  <si>
    <t>ИНН 1210002648 ОГРН 1021201850361</t>
  </si>
  <si>
    <t>425241, РМЭ, Оршанский район, д. Марково, ул. Восточная, д.9, тел. 88364128334. Эл. почта markovoedu@mail.ru http://edu.mari.ru/mouo-orshanka/sh4/default.aspx</t>
  </si>
  <si>
    <t>25 мест, 8-12 лет</t>
  </si>
  <si>
    <t>Без проживания. Двухразовое питание. С проведением физкультурно-оздоровительных мероприятий.</t>
  </si>
  <si>
    <t>экологическое</t>
  </si>
  <si>
    <t>12Л01 №0000634 от 17.11.2015 г. Министерством просвещения РМЭ</t>
  </si>
  <si>
    <t xml:space="preserve">Лагерь  с дневным пребыванием"Улыбка" организованный муниципальным общеобразовательным учреждением "Старокрещенская основная общеобразовательная школа", МОУ "Старокрещенская основная общеобразовательная школа" </t>
  </si>
  <si>
    <t>начальник лагеря- Гаврилова Светлана Игоревна</t>
  </si>
  <si>
    <t>425252, Республика Марий Эл, Оршанский район, деревня Старое Крещено, ул. Зеленая, д. 2а
Тел.(факс) (83641) 2-63-45
Еmail: stkschool@yandex.ru, http://edu.mari.ru/mouo-orshanka/default.aspx</t>
  </si>
  <si>
    <t>20 мест, 8-11 лет</t>
  </si>
  <si>
    <t>спортивное</t>
  </si>
  <si>
    <t>Министерство  образования и науки Республики Марий Эл №301  от 02 апреля 2015 г. Серия 12 Л 01 № 0000357 Медицинской лицнзиии нет.</t>
  </si>
  <si>
    <t>Детский лагерь отдыха "Радуга" с дневным пребыванием детей при МОУ "Лужбелякская основная общеобразовательная школа", МОУ «Лужбелякская основная общеобразовательная школа»</t>
  </si>
  <si>
    <t>начальник лагеря- Пирогова Людмила Михайловна</t>
  </si>
  <si>
    <t>ИНН 1210002736, ОГРН 1021201850042</t>
  </si>
  <si>
    <t>425266, Республика Марий Эл, Оршанский район, деревня Лужбеляк, ул.Центральная, д.53
Тел.(факс) (83641) 2-71-27
Еmail: lugbschool@mail.ru, http://edu.mari.ru/mouo-orshanka/sh9/default.aspx</t>
  </si>
  <si>
    <t>15, 7-14 лет</t>
  </si>
  <si>
    <t>Сезонный, 1 смена, 21 день , 3-23 июня, режим работы-8.30-14.30</t>
  </si>
  <si>
    <t>Имеются оборудованные спортивный зал, игровые, пищеблок, навес, компактное расположение объектов соцкультбыта (СДК, библиотека), наличие литературы. Имеются педагогические работники</t>
  </si>
  <si>
    <t xml:space="preserve">Программа "Тропинками добра"
Реализация программ по оздоровлению, развитию, патриотическому, экологическому воспитанию, волонтерской деятельности
</t>
  </si>
  <si>
    <t xml:space="preserve">Лицензия на образовательную деятельность №435 от 30 июня 2015 г Серия 12Л01 № 0000481, выдан МОиН Республики Марий Эл </t>
  </si>
  <si>
    <t>№ 12.РЦ.06.000.М.000128.04.23 от 06.04.2023</t>
  </si>
  <si>
    <t>частично</t>
  </si>
  <si>
    <t xml:space="preserve">Лагерь дневного пребывания "Солнышко"    на базе  муниципального общеобразовательного учреждения "Оршанская средняя общеобразовательная школа" </t>
  </si>
  <si>
    <t>1201003726,   1021202250112</t>
  </si>
  <si>
    <t>40 чел,  в возрасте 7-14 лет</t>
  </si>
  <si>
    <t>60 мест,  8-12 лет</t>
  </si>
  <si>
    <t xml:space="preserve">425091, РМЭ, Звениговский район, пгт. Красногорский, ул. Машиностроителей, д.6; т. 8(83645)6-92-56; ks2-06@yandex.ru   </t>
  </si>
  <si>
    <t xml:space="preserve">ДЛО "Крепыш"с дневным пребыванием будет работать при МОУ "Мочалищенская СОШ" в одну смену. Разработана программа по оздоровлению детей. Направления:физкультурно-оздоровитель-ное,  социально-педагогическое                                                    интеллектуальное, эколого-краеведческое. </t>
  </si>
  <si>
    <t>программа ДОЛ "Непоседы" направление работы:образовательное направление; художественно–творческое направление; культурно–досуговая деятельность; патриотическое направление; спортивно - оздоровительное http://edu.mari.ru/mouo-medvedevo/sh10/DocLib20/Forms/AllItems.aspx</t>
  </si>
  <si>
    <t xml:space="preserve">ИНН 1210002503 ОГРН  1201021850207  </t>
  </si>
  <si>
    <t xml:space="preserve"> Сезонный ;   1 смена -  03.06. по 23.06.2024 г.;режим работы:  с 8.30 до 14.30 часов        </t>
  </si>
  <si>
    <t>ИНН1210002609 ОГРН 1021201850020</t>
  </si>
  <si>
    <t>отдых данной категории детей не организован</t>
  </si>
  <si>
    <t>Государственное бюджетное общеобразовательное учреждение Республики Марий Эл "Школа №1 г. Йошкар-Олы".  Лагерь дневного пребывания "Широка страна моя родная".</t>
  </si>
  <si>
    <t>бюджетное учреждение</t>
  </si>
  <si>
    <t>начальник лагеря Голосова Раиса Игоревна</t>
  </si>
  <si>
    <t>1215063531, 1021200769622</t>
  </si>
  <si>
    <t>г.Йошкар-Ола, ул.Советская, д.88 тел.88362411771 gboyschool1@yandex.ru, http://edu.mari.ru/ou_respub/sh15/default.aspx</t>
  </si>
  <si>
    <t>48 человек. От 7 до 14 лет.</t>
  </si>
  <si>
    <t>1 смена, июнь. 21 календарный день: 01.06.24 г. - 21.06.24 г.</t>
  </si>
  <si>
    <t>Двухразовое питание, без сна, мероприятия согласно плану и режиму лагеря дневного пребывания: с 8.30 до 14.30.</t>
  </si>
  <si>
    <t>Программа духовно-нравственного и гражданско-патриотического воспитания детей лагеря дневного пребывания "Широка страна моя родная".</t>
  </si>
  <si>
    <t>Лицензия на мед.деятельностьЛО-12-01-000779 от 28 ноября 2016 года Министерство здравоохранение Республики Марий Эл; Лицензия на образовательную деятельность 12ЛО1 №0000655 от 09 декабря 2015 года, Министерство образования и науки Республики Марий Эл</t>
  </si>
  <si>
    <t>12.РЦ.06.000.М.000022.01.16 от 25 января 2016 года</t>
  </si>
  <si>
    <t>Ушмаева Елена Юрьевна</t>
  </si>
  <si>
    <t xml:space="preserve">424004, Республика Марий Эл, г. Йошкар-Ола, ул. Волкова, д. 110 </t>
  </si>
  <si>
    <t>1 смена — 30 мест, возростная категория  от 7 до 17 лет</t>
  </si>
  <si>
    <t>1 смена с 03.06.2024-23.06.2024</t>
  </si>
  <si>
    <t>За каждым отрядом закреплён отдельный кабинет. Питание осуществляется через столовую в соответствии с графиком приёма пищи. Столовая имеет обеденный зал на 50 посадочных мест. Физкультурно-оздоровительные и досуговые мероприятия проводятся в спортивном зале и на пришкольной территории</t>
  </si>
  <si>
    <t>Реализуется тематическая программа «Цветик-семицветик» (утв. 26.05.2022г.). Направления работы: физкультурно-оздоровительное, духовно-нравственное, художественно-эстетическое, экологическое, содержательно-досуговое.</t>
  </si>
  <si>
    <t>1938г.</t>
  </si>
  <si>
    <t>№ 12.РЦ.06.000.М.000123.04.23 дата выдачи 05.04.2023г.</t>
  </si>
  <si>
    <t>Заключение ФБУЗ «Центр гигиены и эпидемиологии в РМЭ» № 689/1 от 04.03.2024г.</t>
  </si>
  <si>
    <t>Государственное бюджетное общеобразовательное учреждение  Республики Марий Эл «Школа №2 г. Йошкар-Олы"  ГБОУ Республики Марий Эл «Школа №2 г.Йошкар-Олы»</t>
  </si>
  <si>
    <t>Лагерь дневного пребывания "Lingvarium" организованный Государственным бюджетным общеобразовательным учреждением Республики  Марий Эл "Гуманитарная гимназия "Синяя птица" им. Иштриковой Т.В."</t>
  </si>
  <si>
    <t>Республиканское учреждение</t>
  </si>
  <si>
    <t>начальник лагеря - Логинова Анастасия Викторовна</t>
  </si>
  <si>
    <t>1215044176, 1021200774132</t>
  </si>
  <si>
    <t>Юр.адрес: РМЭ, 424038 г.Йошкар-Ола, ул.Воинов-Интернационалистов, д. 21, Факт.адрес: РМЭ, г.Йошкар-Ола, ул. Воинов-Интернационалистов, д. 21; тел.21-10-30, 21-98-39;  e-mail: IshtrikovS@yandex.ru, сайт: http://goubluebird.ru/</t>
  </si>
  <si>
    <t>30 чел, в возрасте 14-17 лет</t>
  </si>
  <si>
    <t>Сезонный,  1 смена с 03.06.2024 по 14.06.2024 г. ; режим работы -  с 8.00 до 16.00 часов</t>
  </si>
  <si>
    <t>Бесплатно</t>
  </si>
  <si>
    <t>4 кабинета на 30 человек;  питание в столовой ГБОУ Республики Марий Эл "Гуманитарная гимназия "Синяя птитца" им.Иштриковой Т.В."; досуг - по утврежденной программе</t>
  </si>
  <si>
    <t>программа "Lingvarium" направление иностранных языков</t>
  </si>
  <si>
    <t>1993 год</t>
  </si>
  <si>
    <t xml:space="preserve">Лицензия на осуществление образовательной деятельности: № 390 от 03.06.2015г. Лицензия на осуществление медицинской деятельности - не имеется, договор с Поликлиникой № 1. </t>
  </si>
  <si>
    <t>Санитарно-эпидемиологическое заключение 2023 г. № 12.РЦ.06.000.М.000124.04.23 от 05.04.2023 г.</t>
  </si>
  <si>
    <t>Проверка Роспотребнадзора 2023г., предписаний нет.</t>
  </si>
  <si>
    <t>Условия для работы с данной категорией детей созданы, организация доступности услуг-обеспечена, имеется пандус</t>
  </si>
  <si>
    <t>1215066388, 1021200755146</t>
  </si>
  <si>
    <t>Лагерь дневного пребывания "Семь тайн"  Государственного бюджетного общеобразовательного учреждения Республики Марий Эл "Экономико-правовая гимназия"</t>
  </si>
  <si>
    <t>Государственное бюджетное общеобразовательное учреждение. Учредитель Министерство образования и науки РМЭ</t>
  </si>
  <si>
    <t>Мансурова Людмила Ивановна</t>
  </si>
  <si>
    <t>1215090013, 1031200423660</t>
  </si>
  <si>
    <t xml:space="preserve">Юридический адрес: РМЭ, г. Йошкар-Ола, ул. Комсомольская д. 125А тел.:(8362)46-01-72 ellmari@inbox.ru;        Фактический адрес:РМЭ, г. Йошкар-Ола, ул. Комсомольская д. 125А </t>
  </si>
  <si>
    <t>30 человек в возрасте 15-17 лет</t>
  </si>
  <si>
    <t xml:space="preserve"> Сезонный ;   1 смена -  24.06. по 30.06.2024 г.;режим работы:  с 8.30 до 14.30 часов        </t>
  </si>
  <si>
    <t>6666 р. На человека в смену</t>
  </si>
  <si>
    <t>Программа "Семь тайн". Подготовка одаренных детей Республики Марий Эл  к Всероссийским олимпиадам и конкурсам по обществознанию</t>
  </si>
  <si>
    <t>В ближайшее время будет направлено</t>
  </si>
  <si>
    <t xml:space="preserve">Проверка Роспотребнадзора от 17.10.2023. Без предписания.  </t>
  </si>
  <si>
    <t xml:space="preserve">есть </t>
  </si>
  <si>
    <t>Условия для работы с данной категорией детей созданы,  организация доступности услуг-обеспечена, имеется пандус</t>
  </si>
  <si>
    <t>Государственное бюджетное общеобразовательное учреждение Республики  Марий Эл "Политехнический лицей-интернат"; сокращенное - ГБОУ Республики Марий "Политехнический лицей-интернат"</t>
  </si>
  <si>
    <t>Лагерь,организованный образовательной организацией,осуществляющей организацию отдыха и оздоровления обучающихся в каникулярный период с дневным пребыванием; Министерство образования и науки  Республики Марий Эл</t>
  </si>
  <si>
    <t>И.о. директора Алябышева Светлана Николаевна</t>
  </si>
  <si>
    <t>1215028872 ; 1021200781370</t>
  </si>
  <si>
    <t>Адрес фактический: 424005,Республика Марий Эл, г.Йошкар - Ола,  ул. К. Либкнехта д.53 Адрес юридический: 424005, Республика Марий Эл, г.Йошкар - Ола,  ул. К. Либкнехта д.53; 8(8362) 223332; 8(8362) 223263;
licei-internat@yandex.ru;  сайт http://edu.mari.ru/ou_respub/sh2/default.aspx</t>
  </si>
  <si>
    <t>60 мест;  9-11 лет,  15 -16 лет</t>
  </si>
  <si>
    <t xml:space="preserve">сезонный; одна смена; с 8:00 до 14:30 ; 9 рабочих дней с 10.06.2024-21.06.2024 </t>
  </si>
  <si>
    <t>3333 руб. 33 коп. ; 370 руб. 37 коп.</t>
  </si>
  <si>
    <t>5 учебных кабинетов, спортивный зал, актовый зал, спортплощадка, столовая</t>
  </si>
  <si>
    <t xml:space="preserve">IT-куб, естественнонаучное, краеведение, филология </t>
  </si>
  <si>
    <t>учебный, жилой корпуса-1962г.; столовая-1983г.</t>
  </si>
  <si>
    <t>Лицензия на медицинскую деятельность:  ЛО-12-01-000497 от 10.12.2013 г. Министерство здравоохранения РМЭ; Лицензия на образовательную деятельность: серия12Л01 №0000547 23.07.2015 г. Министерство образования и науки РМЭ</t>
  </si>
  <si>
    <t>№12.РЦ.06.000М.000252.04.23 от 26.04.2023г.</t>
  </si>
  <si>
    <t>Предписание №276 от 06.06.2023 г. рекомендательный;Выполнено 06.06.2023г.</t>
  </si>
  <si>
    <t>да, паспорт безопасности ОО от 24.01.2020 г.</t>
  </si>
  <si>
    <t>паспорт №2.48.2 от 14.07.2018 г.</t>
  </si>
  <si>
    <t>5 кабинетов на 30 человек;  питание в столовой ГБПОУ Республики Марий Эл Йошкар-Олинский технологический колледж (Договор от 14.03.2024 г.); досуг - по утвержденной программе</t>
  </si>
  <si>
    <t>Государственное бюджетное общеобразовательное учреждение Республики Марий Эл "Лицей-интернат п.Ургакш Советского района" ГБОУ Республики Марий Эл "Лицей-интернат п.Ургакш"</t>
  </si>
  <si>
    <t>Лагерь,организованный образовательной организацией,осуществляющей организацию отдыха и оздоровления обучающихся в каникулярный период с дневным пребыванием</t>
  </si>
  <si>
    <t>начальник лагеря - Кузеева Евгения Геннадьевна</t>
  </si>
  <si>
    <t>ИНН 1213003921, ОГРН 1031202000158</t>
  </si>
  <si>
    <t>Юр.адрес: 425400, РМЭ, Советский район, п. Ургакш, ул. Новостройка, 4б;        Факт.адрес: РМЭ, Советский район, п. Ургакш, ул. Новостройка, 4б ; тел.(83638)9-25-33 ,  urgach_lic@mail.ru;  http://edu.mari.ru/ou_respub/sh13/default.aspx</t>
  </si>
  <si>
    <t>48 чел,    в возрасте 7-13 лет</t>
  </si>
  <si>
    <t>Сезонный, 1 смена с 27.05 по 18.06.2024 г; режим работы-с 8.30 до 14.30 часов</t>
  </si>
  <si>
    <t>2239,58 руб</t>
  </si>
  <si>
    <t>4 кабинета на 48 человек; питание в столовой ГБОУ Республики Марий Эл "Лицей-интернат п. Ургакш";   досуг - по утврежденной программе</t>
  </si>
  <si>
    <t>программа "Россия-Родина моя" Патриотическое направление</t>
  </si>
  <si>
    <t>не имеется, выезды в бассейн п.Советский</t>
  </si>
  <si>
    <t>Проверка Роспотребнадзора январь 2024 г. , рекомендательный характер предписания. Предписание выполняется.</t>
  </si>
  <si>
    <t>наличие паспорта АТЗ</t>
  </si>
  <si>
    <t>Детский лагерь отдыха с дневным пребыванием детей «Неунывайка» на базе Муниципального бюджетного общеобразовательного учреждения «Конганурская средняя общеобразовательная школа".                       Детский лагерь отдыха с дневным пребыванием детей «Неунывайка» на базе МБОУ «Конганурская средняя общеобразовательная школа"</t>
  </si>
  <si>
    <t>Муниципальное учреждение.      Учредитель - Администрация Куженерского муниципального района</t>
  </si>
  <si>
    <t>Рыбакова Эльвира Андреевна</t>
  </si>
  <si>
    <t>ИНН - 1205002265  ОГРН - 1021200601047</t>
  </si>
  <si>
    <t xml:space="preserve">Юридический и фактический адрес: 425561, Республика Марий Эл, Куженерский р-н, д. Большой Тумьюмучаш, ул. Новостройка, д. 28 Контактный телефон:  8(83637) 9-43-35 Электронная почта: kuzh-kongschool@yandex.ru  Официальный сайт: http://edu.mari.ru/mouo-kugener/sh16/default.aspx </t>
  </si>
  <si>
    <t>Количество мест в смену - 20 (от 7 до 14 лет)</t>
  </si>
  <si>
    <t>Сезонный; 1 смена - с 01.06 по 21.06.2024 г.; режим работы: с 8:30 до 14:30</t>
  </si>
  <si>
    <t>1708 руб. на человека в смену (122 руб. на человека в день из расчета 120 руб. на питание + 2 руб. на проч. расходы)</t>
  </si>
  <si>
    <t>Игровые комнаты, спортивный зал, столовая, актовый зал, игровая площадка на территории школы, спортивная площадка</t>
  </si>
  <si>
    <t>Дополнительная образовательная программа "Неунывайка" (не утверждена). Направления работы: физкультурно-оздоровительное, досуговое, патриотическое, познавательное, художественно-творческое, трудовое.</t>
  </si>
  <si>
    <t>1987 год</t>
  </si>
  <si>
    <t>Лицензия на образовательную деятельность № 222 от 20.07.2016 г., серия 12Л01 № 0000828          Выдана Министерством образования и науки РМЭ</t>
  </si>
  <si>
    <t>Санитарно-эпидемиологическое заключение № 12.РЦ.06.000.М.000209.04.23 от 20.04.2023 г.</t>
  </si>
  <si>
    <t>Проверка Роспотребнадзора от 07.06.2023 г., рекомендательный характер предписания. Выполнено.</t>
  </si>
  <si>
    <t>Имеется Паспорт безопасности. Утвержден 25.10.2022 г.</t>
  </si>
  <si>
    <t>Паспорт доступности утвержден 12.10.2016 г. Данная категория детей не планируется.</t>
  </si>
  <si>
    <t>Детский лагерь отдыха с дневным пребыванием детей «Солнышко» на базе Муниципального бюджетного общеобразовательного учреждения «Куженерская основная общеобразовательная школа".                       Детский лагерь отдыха с дневным пребыванием детей «Солнышко» на базе МБОУ «Куженерская основная общеобразовательная школа"</t>
  </si>
  <si>
    <t>Горинова Марина Александровна</t>
  </si>
  <si>
    <t>ИНН - 1205001960   ОГРН - 1021200600717</t>
  </si>
  <si>
    <t xml:space="preserve">Юридический и фактический адрес: 425550, Республика Марий Эл, Куженерский р-н, пгт. Куженер, ул. Кирова, д. 2а                        Контактный телефон: 8(83637) 9-10-03  Электронная почта: kuzh.oosh@mari-el.gov.ru, kuzener-school-1@mail.ru   Официальный сайт: http://edu.mari.ru/mouo-kugener/sh1/default.aspx </t>
  </si>
  <si>
    <t>Количество мест в смену - 60 (от 8 до 16 лет)</t>
  </si>
  <si>
    <t>Сезонный; 1 смена - с 10.06 по 30.06.2024 г.; режим работы: с 8:30 до 14:30</t>
  </si>
  <si>
    <t>Игровые комнаты, штаб, спортивный зал,  стадион, библиотека, столовая</t>
  </si>
  <si>
    <t xml:space="preserve">Дополнительная образовательная программа «Планета успеха и дружбы» (не утверждена) детского лагеря отдыха с дневным пребыванием детей "Солнышко". Ориентирована на создание социально- значимой психологической среды, дополняющей и корректирующей семейное воспитание ребенка. </t>
  </si>
  <si>
    <t>1974 год</t>
  </si>
  <si>
    <t>Лицензия на образовательную деятельность № 425 от 24.06.2015 г., серия 12Л01 № 0000476          Выдана Министерством образования и науки РМЭ</t>
  </si>
  <si>
    <t>Санитарно-эпидемиологическое заключение № 12.РЦ.06.000.М.000319.06.21 от 03.06.2021 г.</t>
  </si>
  <si>
    <t>Проверка Роспотребназдораот 03.10.2023 г., рекомендательный характер предписания. Выполнено.</t>
  </si>
  <si>
    <t>Имеется Паспорт безопасности. Утвержден в октябре 2022 г.</t>
  </si>
  <si>
    <t>Паспорт доступности утвержден 20.05.2018 г. Данная категория детей не планируется.</t>
  </si>
  <si>
    <t>Детский лагерь отдыха с дневным пребыванием детей «Радуга» на базе Муниципального бюджетного общеобразовательного учреждения «Русскошойская средняя общеобразовательная школа".                       Детский лагерь отдыха с дневным пребыванием детей «Радуга» на базе МБОУ «Русскошойская средняя общеобразовательная школа"</t>
  </si>
  <si>
    <t>Казакова Майя Григорьевна</t>
  </si>
  <si>
    <t>ИНН - 1205001952 ОГРН - 1021200601069</t>
  </si>
  <si>
    <t xml:space="preserve">Юридический и фактический адрес: 425569, Республика Марий Эл, Куженерский р-н, с. Русские Шои, Школьная ул., д. 2          Контактный телефон: 8(83637) 9-41-42  Электронная почта: russhoj.sosh@mari-el.gov.ru       Официальный сайт: http://edu.mari.ru/mouo-kugener/sh9/default.aspx </t>
  </si>
  <si>
    <t>Количество мест в смену - 48 (от 7 до 14 лет)</t>
  </si>
  <si>
    <t xml:space="preserve">Дополнительная образовательная программа "Радуга" детского лагеря отдыха с дневным пребыванием при МБОУ "Русскошойская средняя общеобразовательная школа" для детей от 7 до 14 лет (не утверждена). </t>
  </si>
  <si>
    <t>2014 год</t>
  </si>
  <si>
    <t>Лицензия на образовательную деятельность № 280 от 10.11.2016 г., серия 12Л01 № 0000880          Выдана Министерством образования и науки РМЭ</t>
  </si>
  <si>
    <t>Проверка Роспотребназдораот 13.06.2023 г., рекомендательный характер предписания. Выполнено.</t>
  </si>
  <si>
    <t>Имеется Паспорт безопасности. Утвержден 06.09.2022 г.</t>
  </si>
  <si>
    <t>Паспорт доступности утвержден 18.10.2016 г. Данная категория детей не планируется.</t>
  </si>
  <si>
    <t>Детский лагерь отдыха с дневным пребыванием детей "Радость" на базе Муниципального бюджетного общеобразовательного учреждения "Токтайбелякская основная общеобразовательная школа".                          Детский лагерь отдыха с дневным пребыванием детей "Радость" на базе МБОУ "Токтайбелякская основная общеобразовательная школа"</t>
  </si>
  <si>
    <t>ИНН - 1205002177   ОГРН - 1021200600739</t>
  </si>
  <si>
    <t>Юридический и фактический адрес: 425562, Республика Марий Эл, Куженерский р-н, с. Токтайбеляк, Молодежная ул., д. 27  Контактный телефон: 8(83637) 9-31-86  Электронная почта: kuzener-tbschool@yandex.ru  Официальный сайт: http://edu.mari.ru/mouo-kugener/sh12/default.aspx</t>
  </si>
  <si>
    <t>Количество мест в смену - 20 (от 7 до 14 лет включительно)</t>
  </si>
  <si>
    <t>Игровые комнаты, спортивный зал, столовая, игровая площадка на территории школы, спортивная площадка</t>
  </si>
  <si>
    <t xml:space="preserve">Дополнительная образовательная программа "Непоседы" детского лагеря отдыха с дневным пребыванием "Радость" комплексной направленности для детей 7-15 лет на июнь 2024 года. Программа включает в себя разноплановую деятельность, объединяет различные направления воспитания, оздоровления и отдыха детей в условиях лагеря. </t>
  </si>
  <si>
    <t>1979 год</t>
  </si>
  <si>
    <t>Лицензия на образовательную деятельность № 382 от 29.05.2015 г., серия 12Л01 № 0000430          Выдана Министерством образования и науки РМЭ</t>
  </si>
  <si>
    <t>Санитарно-эпидемиологическое заключение № 12.РЦ.06.000.М.000208.04.23 от 19.04.2023 г.</t>
  </si>
  <si>
    <t>Имеется Паспорт безопасности. Утверждён 31.08.2020 г.</t>
  </si>
  <si>
    <t>Паспорт доступности утвержден 24.05.2018 г. Данная категория детей не планируется.</t>
  </si>
  <si>
    <t>Детский лагерь отдыха с дневным пребыванием детей «Радуга» на базе Муниципального бюджетного общеобразовательного учреждения «Шойшудумарская основная общеобразовательная школа".                       Детский лагерь отдыха с дневным пребыванием детей «Радуга» на базе МБОУ «Шойшудумарская основная общеобразовательная школа"</t>
  </si>
  <si>
    <t>Костромина Майя Альбертовна</t>
  </si>
  <si>
    <t>ИНН - 1205002191  ОГРН - 1021200600728</t>
  </si>
  <si>
    <t>Юридический и фактический адрес: 425568, Республика Марий Эл, Куженерский р-н, д. Шой-Шудумарь, ул. Победы, д. 5    Контактный телефон: 8(83637) 9-63-69  Электронная почта: kuzener-shshschool@yandex.ru  Официальный сайт: http://edu.mari.ru/mouo-kugener/sh13/default.aspx</t>
  </si>
  <si>
    <t>Количество мест в смену - 25 (от 7 до 14 лет)</t>
  </si>
  <si>
    <t>Стадион,
спортивный зал,
комнаты отдыха,
игровая площадка на территории школы,
библиотека, столовая.</t>
  </si>
  <si>
    <t>Дополнительная комплексная образовательная программа «Радужная страна» для детей от 7 до 15 лет на лето 2024 г. (не утверждена). Программа направлена на создание благоприятных условий для полноценного отдыха, оздоровления детей, развития их личностного потенциала, содействие формированию краеведческой культуры, гражданско-общественной и коммуникативной компетентности воспитанников через включение их в разнообразную, общественно значимую и личностно-привлекательную деятельность в разновозрастном коллективе.</t>
  </si>
  <si>
    <t>1999 год</t>
  </si>
  <si>
    <t>Лицензия на образовательную деятельность № 383 от 29.05.2015 г., серия 12Л01 № 0000449          Выдана Министерством образования и науки РМЭ</t>
  </si>
  <si>
    <t>Проверка Роспотребназдораот 05.06.2023 г., рекомендательный характер предписания. Выполнено.</t>
  </si>
  <si>
    <t>Имеется Паспорт безопасности. Утвержден 28.06.2020 г.</t>
  </si>
  <si>
    <t>Паспорт доступности утвержден 12.10.2016 г. Данная категория не планируется.</t>
  </si>
  <si>
    <t>Детский лагерь отдыха с дневным пребыванием детей «Лучики» на базе Муниципального бюджетного общеобразовательного учреждения «Юледурская средняя общеобразовательная школа".                       Детский лагерь отдыха с дневным пребыванием детей «Лучики» на базе МБОУ «Юледурская средняя общеобразовательная школа"</t>
  </si>
  <si>
    <t>Мамаева Элина Порфирьевна</t>
  </si>
  <si>
    <t>ИНН - 1205002000  ОГРН - 1021200600695</t>
  </si>
  <si>
    <t>Юридический и фактический адрес: 425567, Республика Марий Эл, Куженерский р-н, с. Юледур, ул. Строителей, д. 2а Контактный телефон: 8(8363)79-32-86  Электронная почта: uledur@list.ru  Официальный сайт: http://edu.mari.ru/mouo-kugener/sh15/default.aspx</t>
  </si>
  <si>
    <t>Количество мест в смену - 45 (от 7 до 14 лет)</t>
  </si>
  <si>
    <t>Спортивный зал, стадион, площадка для отдыха, кабинеты для отрядов, кабинет для кружковой работы, столовая</t>
  </si>
  <si>
    <t>Дополнительная образовательная программа воспитания "Зажигая себя, зажигая других" (не утверждена). Данная программа по своей направленности является комплексной, т.е. включает в себя разноплановую деятельность, объединяет различные направления оздоровления, отдыха и воспитания детей в условиях оздоровительного лагеря.</t>
  </si>
  <si>
    <t>1962 год</t>
  </si>
  <si>
    <t>Лицензия на образовательную деятельность № 414 от 17.06.2015 г., серия 12Л01 № 0000471          Выдана Министерством образования и науки РМЭ</t>
  </si>
  <si>
    <t>Проверка Роспотребнадзора от 01.06.2023 г., рекомендательный характер предписания. Выполнено.</t>
  </si>
  <si>
    <t xml:space="preserve">Имеется Паспорт безопасности. Утвержден 28.10.2022 г. </t>
  </si>
  <si>
    <t xml:space="preserve">Лагерь дневного пребывания "Дружба"  муниципального общеобразовательного учреждения "Карлыганская средняя общеобразовательная школа им.К.А.Андреева"  на базе   муниципального общеобразовательного учреждения "Карлыганская средняя общеобразовательная школа им.К.А.Андреева"         </t>
  </si>
  <si>
    <t>Начальник лагеря - Козлова Валентина Ивановна</t>
  </si>
  <si>
    <t>ИНН-1206003487; ОГРН- 1021201649952</t>
  </si>
  <si>
    <t>Юридический адрес: 425527,РМЭ,Мари-Турекский район,д.Большой Карлыган, ул.Мира, д.52, тел.:(83634)92572,karll@mail.ru,http://schools.marsu.ru/mouo-mariturek/sh3/default.aspx; Фактический адрес: 425527,РМЭ,Мари-Турекский район,д.Большой Карлыган, ул.Мира, д.52</t>
  </si>
  <si>
    <t xml:space="preserve">30 чел,  в возрасте 7-10 лет                                                                   </t>
  </si>
  <si>
    <t xml:space="preserve">Сезонный ;   1 смена -  03.06. по 23.06.2024 г.;режим работы:  с 8.30 до 14.30 часов        </t>
  </si>
  <si>
    <t>Программа "Летний экспресс", направление  спортивно-оздоровительное, художественно-эстетическое</t>
  </si>
  <si>
    <t xml:space="preserve"> Лицензия на осуществление  образовательной деятельности серия 12ЛО1 №0000906 от 07.12.2016 г. рег.№ 300 выдана Министерством образования и науки РМЭ ; Договор на медицинское обслуживание обучающихся с ГБУ РМЭ "Мари-Турекская ЦРБ им.В.В.Свинина" от  16.02.2023 г.</t>
  </si>
  <si>
    <t>Санитарно-эпидемиологическое заключение № 12.РЦ.06.000.М.000211.04.23 от 20.04.2023г.;   Подана заявка на получение СЭЗ 15.03.2024г.</t>
  </si>
  <si>
    <t xml:space="preserve">Проверка ТО Управления Роспотребнадзора по РМЭ в Сернурском районе  июнь 2023г., рекомендательный характер предписания. Выполнено.                     </t>
  </si>
  <si>
    <t>Паспорт безопасности 4 категории. Утвержден  03.10.2022г.  Имеется система видеонаблюдения;  пожарная сигнализация.</t>
  </si>
  <si>
    <t>Паспорт доступности от 14.03.2018г. Условия для работы с данной категорией детей созданы - имеется кнопка вызова,  ; организация доступности услуг-обеспечена, имеется пандус</t>
  </si>
  <si>
    <t xml:space="preserve">Лагерь дневного пребывания "Радость"  муниципального общеобразовательного учреждения "Косолаповская средняя общеобразовательная школа"  на базе   муниципального общеобразовательного учреждения "Косолаповская средняя общеобразовательная школа"         </t>
  </si>
  <si>
    <t>Начальник лагеря - Богданова Ирина Михайловна</t>
  </si>
  <si>
    <t>ИНН-1206003832 ; ОГРН- 1021201650777</t>
  </si>
  <si>
    <t xml:space="preserve">30 чел,  в возрасте 7-11 лет                                                                   </t>
  </si>
  <si>
    <t>Дополнительная бразовательная программа ДОЛ "Радость",  "Орлята России" утвержденная директором школы приказ № 49 от 01.03.2024г.; Дополнительная образовательная общеразвивающая краткосрочная программа "Великолепный Paint" утверждена приказом № 50 от 01.03.2024г.</t>
  </si>
  <si>
    <t>Санитарно-эпидемиологическое заключение № 12.РЦ.06.000.М.000141.04.23 от 10.04.2023г.; Подана заявка на получение СЭЗ 15.03.2024г.</t>
  </si>
  <si>
    <t xml:space="preserve">Проверка ТО Управления Роспотребнадзора по РМЭ в Сернурском районе  июнь 2023   , рекомендательный характер предписания. Выполнено.                     </t>
  </si>
  <si>
    <t>Паспорт безопасности 4 категории. Утвержден 24.09.2022г. Имеется система видеонаблюдения;  пожарная сигнализация.</t>
  </si>
  <si>
    <t>Паспорт доступности от 26.02.2018г. Условия для работы с данной категорией детей созданы - имеется кнопка вызова,  ; организация доступности услуг-обеспечена, имеется пандус</t>
  </si>
  <si>
    <r>
      <t xml:space="preserve">Юридический адрес: 425531, РМЭ Мари-Турекский район, с.Косолапово, ул.Советская,д. 29; тел.: (83634)95159; konkor-06@mail.ru;  </t>
    </r>
    <r>
      <rPr>
        <sz val="6"/>
        <color indexed="18"/>
        <rFont val="Times New Roman"/>
        <family val="1"/>
      </rPr>
      <t>http</t>
    </r>
    <r>
      <rPr>
        <sz val="6"/>
        <color indexed="8"/>
        <rFont val="Times New Roman"/>
        <family val="1"/>
      </rPr>
      <t>://</t>
    </r>
    <r>
      <rPr>
        <sz val="6"/>
        <color indexed="18"/>
        <rFont val="Times New Roman"/>
        <family val="1"/>
      </rPr>
      <t>edu</t>
    </r>
    <r>
      <rPr>
        <sz val="6"/>
        <color indexed="8"/>
        <rFont val="Times New Roman"/>
        <family val="1"/>
      </rPr>
      <t>.</t>
    </r>
    <r>
      <rPr>
        <sz val="6"/>
        <color indexed="18"/>
        <rFont val="Times New Roman"/>
        <family val="1"/>
      </rPr>
      <t>mari</t>
    </r>
    <r>
      <rPr>
        <sz val="6"/>
        <color indexed="8"/>
        <rFont val="Times New Roman"/>
        <family val="1"/>
      </rPr>
      <t>.</t>
    </r>
    <r>
      <rPr>
        <sz val="6"/>
        <color indexed="18"/>
        <rFont val="Times New Roman"/>
        <family val="1"/>
      </rPr>
      <t>ru</t>
    </r>
    <r>
      <rPr>
        <sz val="6"/>
        <color indexed="8"/>
        <rFont val="Times New Roman"/>
        <family val="1"/>
      </rPr>
      <t>/</t>
    </r>
    <r>
      <rPr>
        <sz val="6"/>
        <color indexed="18"/>
        <rFont val="Times New Roman"/>
        <family val="1"/>
      </rPr>
      <t>mouo</t>
    </r>
    <r>
      <rPr>
        <sz val="6"/>
        <color indexed="8"/>
        <rFont val="Times New Roman"/>
        <family val="1"/>
      </rPr>
      <t>-</t>
    </r>
    <r>
      <rPr>
        <sz val="6"/>
        <color indexed="18"/>
        <rFont val="Times New Roman"/>
        <family val="1"/>
      </rPr>
      <t>mariturek</t>
    </r>
    <r>
      <rPr>
        <sz val="6"/>
        <color indexed="8"/>
        <rFont val="Times New Roman"/>
        <family val="1"/>
      </rPr>
      <t>/</t>
    </r>
    <r>
      <rPr>
        <sz val="6"/>
        <color indexed="18"/>
        <rFont val="Times New Roman"/>
        <family val="1"/>
      </rPr>
      <t>sh</t>
    </r>
    <r>
      <rPr>
        <sz val="6"/>
        <color indexed="8"/>
        <rFont val="Times New Roman"/>
        <family val="1"/>
      </rPr>
      <t>3/</t>
    </r>
    <r>
      <rPr>
        <sz val="6"/>
        <color indexed="18"/>
        <rFont val="Times New Roman"/>
        <family val="1"/>
      </rPr>
      <t>default</t>
    </r>
    <r>
      <rPr>
        <sz val="6"/>
        <color indexed="8"/>
        <rFont val="Times New Roman"/>
        <family val="1"/>
      </rPr>
      <t>.</t>
    </r>
    <r>
      <rPr>
        <sz val="6"/>
        <color indexed="18"/>
        <rFont val="Times New Roman"/>
        <family val="1"/>
      </rPr>
      <t xml:space="preserve">aspx ; </t>
    </r>
    <r>
      <rPr>
        <sz val="6"/>
        <rFont val="Times New Roman"/>
        <family val="1"/>
      </rPr>
      <t>Фактический адрес: 425531, РМЭ Мари-Турекский район, с.Косолапово, ул.Советская,д. 29</t>
    </r>
  </si>
  <si>
    <t xml:space="preserve">Лагерь дневного пребывания "Веселый муравейник"  муниципального общеобразовательного учреждения "Мари-Турекская средняя общеобразовательная школа"  на базе   муниципального общеобразовательного учреждения "Мари-Турекская средняя общеобразовательная школа"         </t>
  </si>
  <si>
    <t>Начальник лагеря - Загидуллина Альбина Халиловна</t>
  </si>
  <si>
    <t>ИНН- 1206002250; ОГРН- 1021201649831</t>
  </si>
  <si>
    <t xml:space="preserve">Юридический адрес:  425500, РМЭ, п. Мари-Турек, ул. Комсомольская, д. 36 тел.: (83634)93103, (83634)93723  mtshkola@yandex.ru; http://edu.mari.ru/mouo-mariturek/sh8/default.aspx ; Фактические адреса: 425500, РМЭ, п. Мари-Турек, ул. Комсомольская, д. 36;  425500, РМЭ, п. Мари-Турек, ул. Советская, д. 16          </t>
  </si>
  <si>
    <t>100 чел., возраст от 7 до 13 лет</t>
  </si>
  <si>
    <t xml:space="preserve">Дополнительная образовательная комплексная программа «Веселый муравейник»,  художественно-эстетической и физкультурно-оздоровительной направленности. </t>
  </si>
  <si>
    <t>Санитарно-эпидемиологическое заключение № 12.РЦ.06.000.М.000150.04.23 от 11.04.2023г.;   Подана заявка на получение СЭЗ 15.03.2024г.</t>
  </si>
  <si>
    <t xml:space="preserve">Проверка ТО Управления Роспотребнадзора по РМЭ в Сернурском районе  июнь 2023г., рекомендательный характер предписания.  Выполнено.                    </t>
  </si>
  <si>
    <t>Паспорт безопасности 4 категории. Утвержден 03.10.2022г. Имеется система видеонаблюдения;  пожарная сигнализация.</t>
  </si>
  <si>
    <t>Паспорт доступности от 14.02.2018г. Условия для работы с данной категорией детей созданы - имеется кнопка вызова,  организация доступности услуг-обеспечена, имеется пандус</t>
  </si>
  <si>
    <t xml:space="preserve">Лагерь дневного пребывания "Кристалл"  муниципального общеобразовательного учреждения "Мари-Биляморская  средняя общеобразовательная школа им.Н.П.Венценосцева"  на базе   муниципального общеобразовательного учреждения "Мари-Биляморская  средняя общеобразовательная школа им.Н.П.Венценосцева"         </t>
  </si>
  <si>
    <t>Начальник лагеря- Егорова Алевтина Борисовна</t>
  </si>
  <si>
    <t>ИНН-1206003293; ОГРН- 1021201649908</t>
  </si>
  <si>
    <t xml:space="preserve">Юридический адрес:  425511, РМЭ, Мари-Турекский район, с.Мари-Билямор, ул. Комсомольская, д. 16 тел.: (83634)96174, mbsk76@mail.ru;  http://edu.mari.ru/mouo-mariturek/sh18/default.aspx ; Фактический адрес: 425511, РМЭ, Мари-Турекский район,с.Мари-Билямор, ул. Комсомольская, д.16;  </t>
  </si>
  <si>
    <t xml:space="preserve">30 чел,  в возрасте 7-12 лет                                                                   </t>
  </si>
  <si>
    <t>Игровые комнаты,библиотека, столовая, помещения для работы кружков, актовый зал, спортивный зал, стадион с игровыми площадками</t>
  </si>
  <si>
    <t>Дополнительная образовательная программа пришкольного летнего оздоровительного лагеря "Кристалл" с дневным пребыванием детей ,интеллектуальной направленности.</t>
  </si>
  <si>
    <t>Лицензия на осуществление образовательной деятельности серия 12Л01 №0000962   рег. № 368 от 15.03.2017 г. выдана Министерством образования и науки РМЭ . Договор на медицинское обслуживание обучающихся с ГБУ РМЭ "Мари-Турекская ЦРБ им.В.В.Свинина" от 15.02.2023г.</t>
  </si>
  <si>
    <t>Санитарно-эпидемиологическое заключение № 12.РЦ.06.000.М.000156.04.23 от 13.04.2023г.;  Подана заявка на получение СЭЗ 15.03.2024г.</t>
  </si>
  <si>
    <t xml:space="preserve">Проверка ТО Управления  Роспотребнадзора по РМЭ в Сернурском районе 06.06.2023г.   , рекомендательный характер предписания. Выполнено                      </t>
  </si>
  <si>
    <t>Паспорт безопасности 4 категории. Утвержден  26.09.2022г. Имеется система видеонаблюдения;  пожарная сигнализация.</t>
  </si>
  <si>
    <t>Паспорт доступности от 19.03.2018г. Условия для работы с данной категорией детей созданы - имеется кнопка вызова,  организация доступности услуг-обеспечена, имеется пандус</t>
  </si>
  <si>
    <t xml:space="preserve">Лагерь дневного пребывания "Солнышко"  муниципального общеобразовательного учреждения "Хлебниковская  средняя общеобразовательная школа"   на базе   муниципального общеобразовательного учреждения "Хлебниковская средняя общеобразовательная школа"         </t>
  </si>
  <si>
    <t>Начальник лагеря- Багаева Надежда Михайловна</t>
  </si>
  <si>
    <t>ИНН- 1206002123; ОГРН - 1021201649810</t>
  </si>
  <si>
    <t xml:space="preserve">26 чел,  в возрасте 7-14 лет                                                                   </t>
  </si>
  <si>
    <t>Программа пришкольного летнего оздоровительного лагеря "Солнышко" с дневным пребыванием детей , духовно- нравственной направленности</t>
  </si>
  <si>
    <t>Санитарно-эпидемиологическое заключение № 12.РЦ.06.000.М.000154.04.23 от 12.04.2023г.;  Подана заявка на получение СЭЗ 15.03.2024г.</t>
  </si>
  <si>
    <t xml:space="preserve">Проверка ТО Управления Роспотребнадзора по РМЭ в Сернурском районе от 08.06.2023   , рекомендательный характер предписания. Выполнено                     </t>
  </si>
  <si>
    <t>Паспорт безопасности 4 категории. Утвержден 07.10.2022г. Имеется система видеонаблюдения;  пожарная сигнализация.</t>
  </si>
  <si>
    <t>Паспорт доступности от 09.04.2018г. Условия для работы с данной категорией детей созданы - имеется кнопка вызова,  организация доступности услуг-обеспечена, имеется пандус</t>
  </si>
  <si>
    <r>
      <t xml:space="preserve">Юридический адрес: 425520 РМЭ, Мари-Турекский район, с.Хлебниково, ул.Свободы, д.2 тел.:(83634)91344  </t>
    </r>
    <r>
      <rPr>
        <u val="single"/>
        <sz val="6"/>
        <rFont val="Times New Roman"/>
        <family val="1"/>
      </rPr>
      <t>hlebni@mail.ru ; http://edu.mari.ru/mouo- mariturek/sh18/default.aspx;  Фактический адрес:  425520 РМЭ, Мари-Турекский район, с.Хлебниково, ул.Свободы, д.2</t>
    </r>
  </si>
  <si>
    <t xml:space="preserve">Лагерь дневного пребывания "Гармония"  муниципального общеобразовательного учреждения "Сысоевская  средняя общеобразовательная школа им.С.Р.Суворова"   на базе   муниципального общеобразовательного учреждения "Сысоевская  средняя общеобразовательная школа им.С.Р.Суворова"         </t>
  </si>
  <si>
    <t>Начальник лагеря - Коршунова Лариса Владимировна</t>
  </si>
  <si>
    <t>ИНН- 1206003350; ОГРН - 1021201650117</t>
  </si>
  <si>
    <t>Юридический адрес: 425502  РМЭ, Мари-Турекский район, д.Сысоево, ул.Центральная усадьба, д.10  тел.:(83634)95783, mtssk67@mail.ru ; http://edu.mari.ru/mouo-mariturek/sh14/default.aspx Фактический адрес: 425502  РМЭ, Мари-Турекский район, д.Сысоево, ул.Центральная усадьба, д.10</t>
  </si>
  <si>
    <t xml:space="preserve">30 чел,  в возрасте 7-15 лет                                                                   </t>
  </si>
  <si>
    <t>Программа пришкольного летнего оздоровительного лагеря "Гармония" с дневным пребыванием детей, спортвно-оздоровительной направленности.</t>
  </si>
  <si>
    <t>Санитарно-эпидемиологическое заключение № 12.РЦ.06.000.М.000135.04.23 от 07.04.2023г. ;  Подана заявка на получение СЭЗ 15.03.2024г.</t>
  </si>
  <si>
    <t xml:space="preserve">ПроверкаТО Управления  Роспотребнадзора по РМЭ в Сернурском районе июнь 2023г. , рекомендательный характер предписания. Выполнено                     </t>
  </si>
  <si>
    <t>Паспорт безопасности 4 категории .Утвержден  24.09.2022г. Имеется система видеонаблюдения;  пожарная сигнализация.</t>
  </si>
  <si>
    <t>Паспорт доступности от 12.03.2018г. Условия для работы с данной категорией детей созданы - имеется кнопка вызова,  организация доступности услуг-обеспечена, имеется пандус</t>
  </si>
  <si>
    <t xml:space="preserve">Лагерь дневного пребывания "Солнышко"  муниципального общеобразовательного учреждения "Средняя общеобразовательная школа п.Мариец"  на базе   муниципального общеобразовательного учреждения "Средняя общеобразовательная школа п.Мариец"         </t>
  </si>
  <si>
    <t>Начальник лагеря - Куклина Наталья Сергеевна</t>
  </si>
  <si>
    <t>ИНН- 1206002130; ОГРН - 1021206500140</t>
  </si>
  <si>
    <t xml:space="preserve">Юридический адрес:     425524, РМЭ, Мари-Турекский район, п.Мариец, ул.Центральная усадьба, д.6 тел.:(83634)96237  marieczshkola@mail.ru ;  http://edu.mari.ru/mouo-mariturek/sh11/default.aspx;  Фактический  адрес: 425524, РМЭ, Мари-Турекский район, п.Мариец, ул.Центральная усадьба, д.6 </t>
  </si>
  <si>
    <t xml:space="preserve">30 чел,  в возрасте 7-14 лет </t>
  </si>
  <si>
    <t>Игровые комнаты, библиотека, спортивный зал, актовый зал, столовая, игровая площадка на территории школы, спортивная площадка, гимнастический городок</t>
  </si>
  <si>
    <t>Программа пришкольного летнего оздоровительного лагеря "Солнышко" с дневным пребыванием детей , спортивно-оздоровительной направленности</t>
  </si>
  <si>
    <t>Лицензия на осуществление  образовательной деятельности серия 12ЛО1 №0000910 от 08.12.2016 г. рег.№ 96 выдана Министерством образования и науки РМЭ; Договор на медицинское обслуживание обучающихся с ГБУ  РМЭ "Мари-Турекская ЦРБ им.В.В.Свинина" от 06.09.2021г.</t>
  </si>
  <si>
    <t>Санитарно-эпидемиологическое заключение № 12.РЦ.06.000.М.000149.04.23 от 11.04.2023г. ;  Подана заявка на получение СЭЗ 15.03.2024г.</t>
  </si>
  <si>
    <t>Паспорт безопасности 4 категории от 24.09.2022г. Имеется система видеонаблюдения;  пожарная сигнализация.</t>
  </si>
  <si>
    <t>Паспорт доступности от 16.03.2018г. Условия для работы с данной категорией детей созданы - имеется кнопка вызова,  ; организация доступности услуг-обеспечена, имеется пандус</t>
  </si>
  <si>
    <t xml:space="preserve">Лагерь дневного пребывания "Шонанпыл"  муниципального общеобразовательного учреждения "Сардаяльская основная общеобразовательная школа"  на базе   муниципального общеобразовательного учреждения "Сардаяльская основная общеобразовательная школа"         </t>
  </si>
  <si>
    <t>Начальник лагеря - Ахмадиева Аниса Рамиловна</t>
  </si>
  <si>
    <t>ИНН - 1206003247; ОГРН - 1021201649930</t>
  </si>
  <si>
    <t>Юридический адрес: 425533, РМЭ, Мари-Турекский район, д.Сардаял, ул.Школьная, д.1. Тел:8(8   3634)9-27-19               http://edu.mari.ru›mouo-mariturek/SL373321/default.aspx  , эл.почта sarda80@mail.rru   ;              Фактический адрес:425533, РМЭ, Мари-Турекский район, д.Сардаял, ул.Школьная, д.1</t>
  </si>
  <si>
    <t xml:space="preserve">30 чел,  в возрасте 7-12 лет </t>
  </si>
  <si>
    <t xml:space="preserve"> Игровые комнаты, столовая, актовый зал, спортивная площадка.      </t>
  </si>
  <si>
    <t xml:space="preserve"> Программа пришкольного летнего оздоровительного лагеря  "Шонанпыл", направление туристко-краеведческое</t>
  </si>
  <si>
    <t xml:space="preserve">      нет</t>
  </si>
  <si>
    <t xml:space="preserve">  Лицензия на осуществление образовательной деятельности серия12Л01№ 0000978 от 22 марта 2017 г.рег.№369 выдана Министерством образования и науки РМЭ;         Договор на медицинское обслуживание обучающихся с ГБУ РМЭ "Мари-Турекская  ЦРБ им.В.В.Свинина" от 11.10.2019 г.</t>
  </si>
  <si>
    <t>не имеется; с 2015 г. лагерь не функционировал</t>
  </si>
  <si>
    <t xml:space="preserve">Паспорт безопасности 4 категории. Утвержден 25.09.2022 г.    Имеется система видеонаблюдеения, пожарная сигнализация.      </t>
  </si>
  <si>
    <t>Паспорт доступности от 19 марта 2018 г. Условия для работы данной категорией детей  созданы - имеется кнопка вызова; организация доступности услуг - обеспечена, имеется пандус.</t>
  </si>
  <si>
    <t>Государственное бюджетное общеобразовательное учреждение Республики Марий Эл "Школа-интернат г. Козьмодемьянска "Дарование" (ГБОУ Республики Марий Эл "Школа-интернат "Дарование")</t>
  </si>
  <si>
    <t>Начальник лагеря Любимова Наталья Николаевна</t>
  </si>
  <si>
    <t>ИНН 1217001467 ОГРН 1021202051848</t>
  </si>
  <si>
    <t xml:space="preserve">Юридический адрес: Республика                  Марий Эл                        г. Козьмодемьянск,                  ул. Советская, д. 33. Фактический адрес: тот же. Телефон (83632) 7-19-75, 7-66-48                   mail: odarkuzma@mail.ru                           сайт: http://edu.mari.ru/ou_respub/sh5/default.aspx
</t>
  </si>
  <si>
    <t>62 чел. в возрасте 7-11  лет. 8 чел. в возрасте - 14-16 лет</t>
  </si>
  <si>
    <t xml:space="preserve"> Сезонный; 1 смена -  03.06.2024 по 23.06.2024 г.; режим работы:  с 8:30 до 14:30 часов        </t>
  </si>
  <si>
    <t>2560 руб. 00 коп. на чел. в смену    (182 руб. 86 коп.    на чел в день)</t>
  </si>
  <si>
    <t>Имеются спортзал,  спортивная площадка, игровая площадка, актовый зал, столовая, игровые комнаты</t>
  </si>
  <si>
    <t>Программа деятельности пришкольного оздоровительного лагеря с дневным пребыванием "Дарование" "Играй-город". Направление деятельности: туристско-краеведческое. Программа профильного лагеря "Педотряд" психолого-педагогической направленности</t>
  </si>
  <si>
    <t>Места для купания  нет</t>
  </si>
  <si>
    <t>Имеются: лицензия на право осуществления образовательной деятельности (серия 12ЛО1№0000633 выдана Министерством образования и науки РМЭ №34 от 17.11.2015 г. (бессрочно)), лицензия на медицинскую деятельность (от 21.12.2015 г. №12-ЛО 0000746, рег. № ЛО-12-01-000680 выдана Министерством здравоохранения РМЭ (бессрочно)).</t>
  </si>
  <si>
    <t>Санитарно-эпидемио-логическое заключение №12.РЦ.06.000.М.000070.03.24 от 29.03.2024 г.</t>
  </si>
  <si>
    <t>Выездная (плановая) проверка ТО Управления Роспотребнадзора по Республике Марий Эл в Горномарийском районе.                  Акт профилактического визита от 15.06.2023 г. (рекомендательный характер)</t>
  </si>
  <si>
    <t xml:space="preserve">Имеется паспорт безопасности от                     19.07.2022 г.                 Присвоена                          4 категория </t>
  </si>
  <si>
    <t>Государственное бюджетное общеобразовательное учреждение Республики Марий Эл "Многопрофильный лицей-интернат" ГБОУ Республики Марий Эл "Многопрофильный лицей-интернат"</t>
  </si>
  <si>
    <t xml:space="preserve">Общеобразовательное учреждение;  Учредитель: Министерство образования и науки Республики Марий Эл  </t>
  </si>
  <si>
    <t>директор  Даниарова Марина Валерьевна</t>
  </si>
  <si>
    <t>ИНН 1207004927 ОГРН 1021201052949</t>
  </si>
  <si>
    <t>адрес фактический 425231  РМЭ  Медведевский р-н  п. Руэм  ул. Победы д.1 адрес юридический425231  РМЭ  Медведевский р-н  п. Руэм  ул. Победы д.1 тел: 8(8362)537530 licey_ruem@inbox.ru         Сайт: http://edu.mari.ru/ou_respub/sh3/default.aspx</t>
  </si>
  <si>
    <t>99 мест, возрастная категория 13-15 лет</t>
  </si>
  <si>
    <t>Режим работы: сезонный,      1 смена     сроки проведения смены 13.06.2024-22.06.2024</t>
  </si>
  <si>
    <t>10000 руб; 1000 руд 1 день пребывания</t>
  </si>
  <si>
    <t>общежитие на 114 мест с комнатами отдыха, библиотека, оборудование для спортивных игр, спортивная площадка; учебный корпус с 9 классными комнатами, лаборатории для экспериментальных  работ по химии, физике и биологии, метапредметная лаборатория «Школа новых технолгий», компьютерный класс с выходом в Интернет, тренажерный зал, спортивный зал, кинозал, комнаты для самоподготовки, комната психологической разгрузки, спортивная площадка, медицинский кабинет. Питание: 5-разовое в столовой на 75 посадочных мест. Охрана: круглосуточная, тревожная кнопка (охранное агентство «Цербер»), металлическое ограждение  ОУ по периметру всей прилегающей территории.</t>
  </si>
  <si>
    <t>Развитие и поддержка талантливых детей через реализацию дополнительных общеразвивающих программ обучения по пяти направлениям: математическому, физическому, химическому, биологическому, филологическому и дополнительной общеразвивающей программы досуговой деятельности; развитие интеллектуальных и творческих способностей обучающих путем «погружения» в предметную область</t>
  </si>
  <si>
    <t>1977г</t>
  </si>
  <si>
    <t>Лицензия на образовательную деятельность серия 12 ЛО1 №0000652 от 7 декабря 2015г Лицензия на медицинскую деятельность  №ФС-12-01- 000402 от 17 сентября 2012</t>
  </si>
  <si>
    <t>№12.РЦ.06.000.М.000051.03.24 от 15.03.2024</t>
  </si>
  <si>
    <t>16.05.2023г; 12.06.2023г Рекомендательные предписания выполнены</t>
  </si>
  <si>
    <t>от 28.07.2022г</t>
  </si>
  <si>
    <t>прием данных категорий детей не предусмотрен</t>
  </si>
  <si>
    <t>муниципальное  учреждение, администрация Килемарского муниципального района</t>
  </si>
  <si>
    <t>1204002287;1021200579289</t>
  </si>
  <si>
    <t>Юридический адрес: 425270, РМЭ, Килемарский район, пгт.Килемары, ул. Мира, д. 31, 8(83643) 2-12-34, kilemar_school@mail.ru;        Фактический адрес:РМЭ, Килемарский район, пгт.Килемары, ул. Мира, д. 31. http://edu.mari.ru/mouo-kilemary/kilemary/default.aspx</t>
  </si>
  <si>
    <t xml:space="preserve">140+20=160 чел, в возрасте 7-11 лет                                                                   </t>
  </si>
  <si>
    <t xml:space="preserve">Сезонный; 1 смена -  03.06. по 23.06.2024 г.; режим работы:  с 8.30 до 14.30 часов        </t>
  </si>
  <si>
    <t>1722 руб. на чел. в смену    (125 руб. на чел в день)</t>
  </si>
  <si>
    <t>12ЛО1№0000748 от 01.04.2016 г. рег.№153 на образовательную деятельность</t>
  </si>
  <si>
    <t>паспорт безопасности от 24.10.2022; 4 категория</t>
  </si>
  <si>
    <t>доступно для детей инвалидов с нарушениями опорно-двигательного аппарата; нарушениями зрения, нарушениями умственного развития</t>
  </si>
  <si>
    <t>1204002294;1021200579190</t>
  </si>
  <si>
    <t>Юридический адрес: 425295, РМЭ, Килемарский район,  с. Юксары, ул. Школьная, д. 5, 8(83643) 2-38-00, yuksary@mail.ru;        Фактический адрес:РМЭ, Килемарский район,с. Юксары, ул. Школьная, д. 5.  http://edu.mari.ru/mouo-kilemary/yuksary/default.aspx</t>
  </si>
  <si>
    <t>20 чел, в возрасте 7-15 лет</t>
  </si>
  <si>
    <t>спортивный зал,  столовая, библиотека, спортивная площадка, футбольное поле</t>
  </si>
  <si>
    <t>воспитательная программа, направленная на прививание любви к окружающему миру (взаимодействие с лесничеством)</t>
  </si>
  <si>
    <t>доступно для детей инвалидов с нарушением умственного развития.</t>
  </si>
  <si>
    <t>1204002061;1021200578849</t>
  </si>
  <si>
    <t>Юридический адрес: 425295, РМЭ,  Килемарский район, п.Визимьяры, ул. Новая, д.1а 8(83643)2-41-55 vizim@mail.ru Фактический адрес:РМЭ, Килемарский район, п.Визимьяры, ул. Новая, д.1а  http://edu.mari.ru/mouo-kilemary/sh2/default.aspx</t>
  </si>
  <si>
    <t>60+10=70 чел, в возрасте 7-11 лет</t>
  </si>
  <si>
    <r>
      <t xml:space="preserve">Лагерь дневного пребывания "Непоседы" </t>
    </r>
    <r>
      <rPr>
        <sz val="6"/>
        <rFont val="Times New Roman"/>
        <family val="1"/>
      </rPr>
      <t>Муниципального бюджетного общеобразовательного учреждения "Килемарская средняя общеобразовательная школа" на базе Муниципального бюджетного общеобразовательного учреждения "Килемарская средняя общеобразовательная школа"</t>
    </r>
  </si>
  <si>
    <r>
      <t xml:space="preserve"> Начальник лагеря</t>
    </r>
    <r>
      <rPr>
        <b/>
        <sz val="6"/>
        <rFont val="Times New Roman"/>
        <family val="1"/>
      </rPr>
      <t xml:space="preserve"> - Калашникова Татьяна Геннадьевна</t>
    </r>
  </si>
  <si>
    <r>
      <t xml:space="preserve">Лагерь дневного пребывания "Солнышко" </t>
    </r>
    <r>
      <rPr>
        <sz val="6"/>
        <rFont val="Times New Roman"/>
        <family val="1"/>
      </rPr>
      <t>Муниципального  общеобразовательного учреждения "Юксарская средняя общеобразовательная школа" на базе Муниципального общеобразовательного учреждения "Юксарская средняя общеобразовательная школа"</t>
    </r>
  </si>
  <si>
    <r>
      <t xml:space="preserve"> Начальник лагеря</t>
    </r>
    <r>
      <rPr>
        <b/>
        <sz val="6"/>
        <rFont val="Times New Roman"/>
        <family val="1"/>
      </rPr>
      <t xml:space="preserve"> - Горшкова Ирина Валериановна</t>
    </r>
  </si>
  <si>
    <r>
      <t xml:space="preserve">Лагерь дневного пребывания "Галактика" </t>
    </r>
    <r>
      <rPr>
        <sz val="6"/>
        <rFont val="Times New Roman"/>
        <family val="1"/>
      </rPr>
      <t>Муниципального образовательного учреждения "Визимьярская средняя общеобразовательная школа", на базе Муниципального образовательного учреждения "Визимьярская средняя общеобразовательная школа"</t>
    </r>
  </si>
  <si>
    <r>
      <t xml:space="preserve"> Начальник лагеря</t>
    </r>
    <r>
      <rPr>
        <b/>
        <sz val="6"/>
        <rFont val="Times New Roman"/>
        <family val="1"/>
      </rPr>
      <t xml:space="preserve"> - Лежнина Светлана Муталиевна</t>
    </r>
  </si>
  <si>
    <t>1204002174;1021200579256</t>
  </si>
  <si>
    <t>Юридический адрес: 425270, РМЭ, Килемарский район, пгт.Килемары, ул. Мира, д. 31, 8(83643) 2-11-62, zdt2011@yandex.ru; Фактический адрес:РМЭ, Килемарский район, пгт.Килемары, ул. Мира, д. 31 http://edu.mari.ru/mouo-kilemary/do2/default.aspx</t>
  </si>
  <si>
    <t>25чел, в возрасте 6-7 лет</t>
  </si>
  <si>
    <r>
      <t xml:space="preserve">Лагерь дневного пребывания "Радуга" </t>
    </r>
    <r>
      <rPr>
        <sz val="6"/>
        <rFont val="Times New Roman"/>
        <family val="1"/>
      </rPr>
      <t>Муниципального бюджетного образовательного учреждения дополнительного образования "Центр детского творчества"на базе Муниципального бюджетного общеобразовательного учреждения "Килемарская средняя общеобразовательная школа"</t>
    </r>
  </si>
  <si>
    <r>
      <t xml:space="preserve">Начальник лагеря - </t>
    </r>
    <r>
      <rPr>
        <b/>
        <sz val="6"/>
        <color indexed="8"/>
        <rFont val="Times New Roman"/>
        <family val="1"/>
      </rPr>
      <t>Шестакова Любовь Гурьевна</t>
    </r>
  </si>
  <si>
    <t>1204002128;1021200579091</t>
  </si>
  <si>
    <t>Юридический адрес: 425270, РМЭ, Килемарский район, пгт.Килемары, ул. Садовая, д. 56, 8(83643) 2-13-38, kilemar-crfs@yandex.ru Фактический адрес:РМЭ, Килемарский район, пгт.Килемары, ул. Садовая, д. 56  http://edu.mari.ru/mouo-kilemary/do1/default.aspx</t>
  </si>
  <si>
    <t>40+20=60 чел, в возрасте 8-13 лет</t>
  </si>
  <si>
    <t>паспорт безопасности от 18.10.2021; 4 категория</t>
  </si>
  <si>
    <r>
      <t xml:space="preserve">Лагерь дневного пребывания "Скороходы" </t>
    </r>
    <r>
      <rPr>
        <sz val="6"/>
        <rFont val="Times New Roman"/>
        <family val="1"/>
      </rPr>
      <t>Муниципального бюджетного образовательного учреждения дополнительного образования "Килемарский Центр по развитию физкультуры и спорта" на базе Муниципального бюджетного общеобразовательного учреждения "Килемарская средняя общеобразовательная школа"</t>
    </r>
  </si>
  <si>
    <r>
      <t xml:space="preserve">Начальник лагеря - </t>
    </r>
    <r>
      <rPr>
        <b/>
        <sz val="6"/>
        <color indexed="8"/>
        <rFont val="Times New Roman"/>
        <family val="1"/>
      </rPr>
      <t>Овчинникова Наталья Михайловна</t>
    </r>
  </si>
  <si>
    <t>Юридический адрес: 425270, РМЭ, Килемарский район, пгт.Килемары, ул. Мира, д. 31, 8(83643) 2-11-62, zdt2011@yandex.ru; Фактический адрес:РМЭ, Килемарский район, пгт.Килемары, ул. Мира, д. 31  http://edu.mari.ru/mouo-kilemary/do2/default.aspx</t>
  </si>
  <si>
    <t>40 чел, в возрасте 11-17 лет</t>
  </si>
  <si>
    <t>интернат МБОУ "Килемарская СОШ", наличие удобных комнат на 3-5 мест, наличие душевых и туалетов; наличие спортивных площадок и инвентаря, обеспеченность объектами культурно-массового назначения, организация выставок, экскурсий</t>
  </si>
  <si>
    <t>доступно для детей инвалидов с нарушениями опорно-двигательного аппарата; нарушениями зрения, нарушениями умственного развития.</t>
  </si>
  <si>
    <r>
      <t xml:space="preserve">Лагерь круглосуточного пребывания "Лидер" </t>
    </r>
    <r>
      <rPr>
        <sz val="6"/>
        <rFont val="Times New Roman"/>
        <family val="1"/>
      </rPr>
      <t>Муниципального бюджетного образовательного учреждения дополнительного образования "Центр детского творчества"на базе Муниципального бюджетного общеобразовательного учреждения "Килемарская средняя общеобразовательная школа"</t>
    </r>
  </si>
  <si>
    <r>
      <t xml:space="preserve">Начальник лагеря - </t>
    </r>
    <r>
      <rPr>
        <b/>
        <sz val="6"/>
        <color indexed="8"/>
        <rFont val="Times New Roman"/>
        <family val="1"/>
      </rPr>
      <t>Васильева Анастасия Михайловна</t>
    </r>
  </si>
  <si>
    <t>Акционерное общество «Марийский целлюлозно-буиажный комбинат». Структурное подразделение — Оздоровительный комплекс АО «МЦБК»</t>
  </si>
  <si>
    <t>Организация отдыха детей и их оздоровления сезонного действия или круглогодичного действия</t>
  </si>
  <si>
    <t>Начальник оздоровительного комплекса Васильева Марина Геннадьевна</t>
  </si>
  <si>
    <t>1216010765  1021202250563</t>
  </si>
  <si>
    <t>Фактический адрес: Республика Марий Эл, Волжский район,поселок Яльчик, Карпушкина мельница,д. 12,;Оздоровительный комплекс АО «МЦБК». Юридический адрес: 425200, Республика Марий Эл, г.Волжск, ул.К.Маркса, 10 Сайт:Yalchik.ru; Е-mail: info@yalchikru; 8(83631) 5-69-16</t>
  </si>
  <si>
    <t>140 человек в смену, возраст от7 до 17 лет</t>
  </si>
  <si>
    <t>Сезонный, продолжительность смен - 9 дней на базе комплекса : ООО ЦР «Инженеры Будущего» (Республикка Татарстан),Директор Усманова Р.Р.
1 смена
17.07.24 — 26.07.24  - 70человек     2 смена 19.08.24-28.08.24 — 132 человека
ИП Хисматуллина Д.Ф (Республика Татарстан), директор Хисматуллина Д.Ф,
1 смена
30.06.24 — 09.07.24-140мест
2 смена
07.07.24 — 26.07.24-70мест
3 смена
04.08.24 — 13.08.24-140мест</t>
  </si>
  <si>
    <t>стоимость одного дня - 2200 руб</t>
  </si>
  <si>
    <t>Проживание в комфортабельном двухэтажном кирпичном корпусе. В трех и пяти местных номерах, Удобства на блок из двух комнат. Питание пятиразовое, сбалансированное. На территории имеются площадки:футбольная, хоккейная, баскетбольная, волейбольная, летняя эстрада, библиотека.</t>
  </si>
  <si>
    <t xml:space="preserve">30.06.24-09.07.24-1-6 класс «Монополия» проект про коммуникации и финансовую грамотность.17.07.24-26.07.24 Спортивно-мотивационный проект «Последний герой» 10-17 лет            04.08.24-13.08.24 1-3класс Смена с квестами «Джунгли зовут», 7-11класс Коммуникативная смена «Войд 2»     19.08.24-28.08.24 Ролевой проект «Врата Бальдура» 12-17лет  Ролевой проект     «Кратос. Потомок Одина.» 7-11лет                    </t>
  </si>
  <si>
    <t>Оз. Яльчик оборудованный пляж . Акт освидетельствования пляжа от 07.04.2023 г.</t>
  </si>
  <si>
    <t>Корпус для проживания 2008, столовая-2012, медицинский корпус-2010.</t>
  </si>
  <si>
    <t>Лицензия № ЛО-12--001037 от 09.08.2019 г. на осуществление медицинской деятельности( за исключением указанной деятельности, осуществляемой медицинскими и другими организациями, входящими в частную систему здравоохранения, на территоррии инновационного центра «Сколково»).</t>
  </si>
  <si>
    <t>12.РЦ.06.000.М.000297.05.24 от 25.05.2023</t>
  </si>
  <si>
    <t>Акт №37 плановой выездной проверки МЧС от 26.05.2023  Предписание  №37\1  Выполнено</t>
  </si>
  <si>
    <t>Категорирование проведено (3 категория); паспорт имеется</t>
  </si>
  <si>
    <t>Прием детей-инвалидов и детей с ограниченными способностями не предусмотрено.</t>
  </si>
  <si>
    <t>Детский оздоровительный лагерь на базе Государственнного автономного учреждения "Санаторий Сосновый Бор"                                 ДОЛ на базе ГАУ "Санаторий "Сосновый бор"</t>
  </si>
  <si>
    <t>Государственное автономное учреждение. Учридитель - Министерство спорта и туризма Республики Марий Эл</t>
  </si>
  <si>
    <t>Директор - Смирнов Александр Геннадьевич</t>
  </si>
  <si>
    <t>ИНН: 1200012950 ОГРН: 1231200004617</t>
  </si>
  <si>
    <t>Юридический адрес: 424000, Респуб¬лика Марий Эл, Медведевский район, пос. Сосновый бор, ул. Озерная, д.1 «б»; фактический адрес: 424000, Респуб¬лика Марий Эл, Медведевский район, пос. Сосновый бор, ул. Озерная, д.1 «б»; тел.: 8(8362) 57-62-83, sbor12@mail.ru      https://sb12.ru/</t>
  </si>
  <si>
    <t>15               Возраст от 7 до 17 лет (включительно)</t>
  </si>
  <si>
    <t>Сезонный; 1 смена</t>
  </si>
  <si>
    <t>1 смена: 17000, 1700 - один день пребывания</t>
  </si>
  <si>
    <t>Санаторий расположен на берегу озера Карась. Размещение в 2х комнатных 4х местных номерах. Оснащение: кровати, тумбочки, стулья, шифоньеры, телевизоры, постельные принадлежности, полотенца, кувшины и стаканы для воды. В каждом номере имеется туалетная комната, ванная комната (душ, либо ванная). Номера расположены в корпусах, представляющих собой единый санаторно-курортный комплекс, соединенные теплым переходом. В санатории организовано 5-ти разовоепитание. Для детей проводятся музыкальные конкурсы, анимационные программы, викторины, экскурсионные поездки, танцевальные вечера.</t>
  </si>
  <si>
    <t>Разработана образовательная программа "Мир, в котором мы живем"</t>
  </si>
  <si>
    <t>Оборудован участок акватории для купания детей и лиц, не умеющих плавать, с глубиной не более 1.3 м.</t>
  </si>
  <si>
    <t>Лицензия на медицинскую деятельность: Л041-01131-12/00348062</t>
  </si>
  <si>
    <t>Имеется паспорт безопасности</t>
  </si>
  <si>
    <t>Паспорт доступности №1.19; Паспорт доступности №1.21; Паспорт доступности №1.22</t>
  </si>
  <si>
    <r>
      <t xml:space="preserve">Нет условий для работы с данной категорией детей </t>
    </r>
    <r>
      <rPr>
        <sz val="6"/>
        <color indexed="53"/>
        <rFont val="Times New Roman"/>
        <family val="1"/>
      </rPr>
      <t>;</t>
    </r>
    <r>
      <rPr>
        <sz val="6"/>
        <rFont val="Times New Roman"/>
        <family val="1"/>
      </rPr>
      <t xml:space="preserve"> обеспечен вход в здание, имеется пандус.</t>
    </r>
  </si>
  <si>
    <t>Государственное бюджетное  учреждение Республики Марий Эл "Волжский центр  для детей-сирот и детей, оставшихся без попечения родителей"</t>
  </si>
  <si>
    <t>Государственное бюджетное  учреждение Республики Марий Эл</t>
  </si>
  <si>
    <t>Захарова Татьяна Александровна</t>
  </si>
  <si>
    <t>1216005028
1021202252400</t>
  </si>
  <si>
    <t>Фактический: Республика Марий Эл пос.Яльчик, ул. Яльчинское лесничество, д.3 Юридический:425000 Республика Марий Эл г.Волжск, ул. Либкнехта, д.128,  8(83631) 6-82-13, sh-int-v@mail.ru</t>
  </si>
  <si>
    <t>50 от 3 до 23 лет</t>
  </si>
  <si>
    <t xml:space="preserve">сезонный,2 смены: с 25.06.2024 г. по31.08.2024 г.; </t>
  </si>
  <si>
    <t xml:space="preserve">Дети размещаются по 2-3 человека в комнатах  (2 -х этаж.жил.дом), расселение с учетом возраста и пола, кровати, индивидуальные тумбочки на каждого ребенка, комод и шифоньер с индивидуальными полками на каждого ребенка, туалет и душевая с наличием холодного и горячего водоснабжения, отдельно стоящие . Количество посадочных мест в обеденном зале столовой рассчитано на обеспечение питанием всех детей в 1 смену, организовано полноценное 5-ти разовое питание </t>
  </si>
  <si>
    <t>Пргрогармма воспитания :срок реализации 2022г-2025г. Форма реализации:спортивно-оздоровительная, интеллектуально-творческая, культурно-досуговая, экологическая</t>
  </si>
  <si>
    <t>Имеется пляж на берегу озера Яльчик</t>
  </si>
  <si>
    <t>1991г</t>
  </si>
  <si>
    <t>Лицензия на медицинскую деятельность серия ЛО-12 № ЛО-12-01-000960 от 23.08.2018 г.</t>
  </si>
  <si>
    <t xml:space="preserve"> направлено письмо в Уаправление Федеральной службы по надзору в сфере защиты прав потребителей и благополучия человека по Республике Марий Эл</t>
  </si>
  <si>
    <t>Имеется: срок действия с  22.11.2021 г. по 21.11.2026г.</t>
  </si>
  <si>
    <t>не имеется, Имеется: предусмотрены оборудованные комнаты для детей с ОВЗ, имеется пандусы для въезда в здание, в помещение столовой.</t>
  </si>
  <si>
    <r>
      <t>Программа "Орлята" - </t>
    </r>
    <r>
      <rPr>
        <i/>
        <sz val="6"/>
        <color indexed="63"/>
        <rFont val="Times New Roman"/>
        <family val="1"/>
      </rPr>
      <t>общеразвивающая</t>
    </r>
    <r>
      <rPr>
        <sz val="6"/>
        <color indexed="63"/>
        <rFont val="Times New Roman"/>
        <family val="1"/>
      </rPr>
      <t>, т.е. включает в себя разноплановую деятельность, объединяет различные направления оздоровления, отдыха и воспитания детей в условиях пришкольного лагеря</t>
    </r>
  </si>
  <si>
    <t>Муниципальное бюджетное образовательное учреждение дополнительного образования "Центр дополнительного образования для детей"г. Йошкар-Олы</t>
  </si>
  <si>
    <t>Бюджетное учреждение, Лагерь "Космос", организованный образовательной организацией,осуществляющией организацию отдыха и оздоровления в каникулярный период,Учредитель - Управление образования г. Йошкар-Олы</t>
  </si>
  <si>
    <t>Абиязева Тамара Павловна</t>
  </si>
  <si>
    <t>ИНН - 1215090214 ОГРН 1031200425123</t>
  </si>
  <si>
    <t>424028г. Йошкар-Ола, ул.Баумана д.20 SHK23_@mail.ru http://23shk.ucoz.ru/</t>
  </si>
  <si>
    <t>ДООП "Летний сувенир" художественной и социально-гуманитарной направленности</t>
  </si>
  <si>
    <t>имеется, планируется заключение договора с ГБУ РМЭ "ЙДГБим Л.И.Соколовой</t>
  </si>
  <si>
    <t xml:space="preserve">Лицензия на образовательную деятельность: серия 12ЛО1 № 0000735 от 01.03.2016г. № 133 , а также планируется заключить Договор на медицинские услуги </t>
  </si>
  <si>
    <t>№12.РЦ.06.000.М.000177.04.23 от18.04.2023</t>
  </si>
  <si>
    <t>Управление Роспотребнадзора по РМЭ, июнь 2023г.-рекомендательный</t>
  </si>
  <si>
    <t>Муниципальное бюджетное общеобразовательное учреждение «Гимназия №4 им. А.С.Пушкина гор. Йошкар-Олы» / МБОУ «Гимназия №4 им. А.С.Пушкина»</t>
  </si>
  <si>
    <t xml:space="preserve">Режим работы с 08.30ч. до 14.30ч., сезонный, 04.06-24.06.24 </t>
  </si>
  <si>
    <t>1965, 1988</t>
  </si>
  <si>
    <t xml:space="preserve">Сезонный ; 1 смена - 04.06. по 24.06.2024 г.;режим работы: с 8.30 до 14.30 часов </t>
  </si>
  <si>
    <t>Лагерь, организованный образовательной организацией,осуществляющией организацию отдыха и оздоровления в каникулярный период,Муниципальное бюджетное общеобразовательное учреждение, Управление образования городского округа "Город Йошкар-Ола"</t>
  </si>
  <si>
    <t>ИНН 1215037813 ОГРН 1021200764881</t>
  </si>
  <si>
    <t>424028 Республика Марий Эл, г.Йошкар-Ола, ул.Строителей, 13а. 89027394346/73-32-74, schoolmari27@yandex.ru, https://shola27mariel.my1.ru/</t>
  </si>
  <si>
    <t>Сезонный, 1 смена 04.06.2024-24.06.2024/ 8.30-14.30</t>
  </si>
  <si>
    <t>игровые комнаты, актовый зал, спортивный зал, столовая, стадион, дневное пребывание детей с полноценным двухразовым питанием, размещение на 1,2 этажах начального блока. Посещение культурно-массовых мероприятий (соревнования, тематические мероприятия, спортивные мероприятия,экскурсии,выставки, праздники)</t>
  </si>
  <si>
    <t>Программа "Тропинками добра" в детском лагере с дневным пребыванием детей "Солнышко" на базе МБОУ "Средняя общеобразовательная школа №27 г.Йошкар-Олы", утв. 10.04.2023 г.</t>
  </si>
  <si>
    <t xml:space="preserve">Лицензия на медицинскую деятельность ЛО-12-01-000465 от 17.09.2023 г., Министерство здравоохранения Республики Марий Эл/ Лицензия на образовательную деятельность №294 от 31.03.2024 года, Министерство образования и науки Республики Марий </t>
  </si>
  <si>
    <t>СЭЗ №12.РЦ.06.000.М.000100.03.23 от 29.03.2023</t>
  </si>
  <si>
    <t>06.06.2023 г. профвизит,Роспотребнадзор - нарушений нет.</t>
  </si>
  <si>
    <t>Да. Утвержден 04.08.2022 г.</t>
  </si>
  <si>
    <t xml:space="preserve">424002, г. Йошкар-Ола, ул. Я. Эшпая, 156, тел./факс: 8 (8362) 45-01-15, E-mail: Yoshgim4@mail.ru, https://yoshgim4.ru </t>
  </si>
  <si>
    <t>МУНИЦИПАЛЬНОЕ БЮДЖЕТНОЕ ОБРАЗОВАТЕЛЬНОЕ УЧРЕЖДЕНИЕ ДОПОЛНИТЕЛЬНОГО ОБРАЗОВАНИЯ "СТАНЦИЯ ЮНЫХ ТЕХНИКОВ Г. ЙОШКАР-ОЛЫ"</t>
  </si>
  <si>
    <t>Бюджетное учреждение, Лагерь, организованный образовательной организацией,осуществляющией организацию отдыха и оздоровления в каникулярный период,Учредитель - Управление образования г. Йошкар-Олы</t>
  </si>
  <si>
    <t>Маклыгина Людмила Борисовна</t>
  </si>
  <si>
    <t>инн 1215072896 ОГРН 1021200773890</t>
  </si>
  <si>
    <t>Сезонный, 1 смена 04.06.2024-24.06.2024 с 8,30- 14,30</t>
  </si>
  <si>
    <t>Размещение на 1 этаже школы. Питание 2-х разовое. Спорт, техническое творчество, досуговая деятельность (соревнования, тематические мероприятия, праздники, экскурсии).</t>
  </si>
  <si>
    <t>Программа "Летние виражи" в детском лагере с дневным пребыванием детей "Полион" на базе МБОУ "Средняя общеобразовательная школа №27 г.Йошкар-Олы", утв. 13.03.2024 г.</t>
  </si>
  <si>
    <t>Лицензия на медицинскую деятельность ЛО-12-01-000465 от 17.09.2023 г., Министерство здравоохранения Республики Марий Эл Лицензия на образовательную деятельность №202 от 20.06.2016 г.</t>
  </si>
  <si>
    <t>СЭЗ №12.РЦ.06.000.М.000138.04.23 от 10.04.2023</t>
  </si>
  <si>
    <t xml:space="preserve">нарушений не было </t>
  </si>
  <si>
    <t>Муниципальное образовательное учреждение дополнительного образования «Детско-юношеский центр «Азимут» г. Йошкар-Олы имени Сергея Васильевича Яшина»</t>
  </si>
  <si>
    <t>Мубаракшина Ксения Арнольдовна, Мосурова Полина Васильевна</t>
  </si>
  <si>
    <t>ИНН 1215081065, ОГРН 1021200769655</t>
  </si>
  <si>
    <t>424038, Россия, Республика Марий Эл, город Йошкар-Ола, Ленинский проспект, дом 10а; Контактный телефон: (8362) 56-07-63,</t>
  </si>
  <si>
    <t>Адрес электронной почты: azimut-iola@yandex.ru</t>
  </si>
  <si>
    <t>лицензия на обр. деят. №Л035-01267-12/00248194 от 28,01.2016</t>
  </si>
  <si>
    <t>сезонный, с 4 июня по 24 июня 2024г.</t>
  </si>
  <si>
    <t>с 8.30 до 14.30</t>
  </si>
  <si>
    <t>Размещение на 1 этаже школы. Питание 2-х разовое. Спорт, прикладное творчество, досуговая деятельность (соревнования, вертушки, тематические концерты, праздники, экскурсии).</t>
  </si>
  <si>
    <t>Лагерь "Олимпийцы", лагерь "Чемпионы"</t>
  </si>
  <si>
    <t>Дополнительная общеобразовательная общеразвивающая программа "Летняя академия туризма"</t>
  </si>
  <si>
    <t>планируется заключение договора с ГБУ РМЭ "ЙДГБим Л.И.Соколовой"</t>
  </si>
  <si>
    <t>СЭЗ №12.РЦ.06.000.М.000108.04.23 от 03.04.2023</t>
  </si>
  <si>
    <t>2023г. профилактический визит. нарушения не выявлены</t>
  </si>
  <si>
    <t>Муниципальное бюджетное образовательное учреждение дополнительного образования «Центр дополниьельного образования для детей» г. Йошкар-Олы</t>
  </si>
  <si>
    <t>Бюджетное учреждение, Лагерь "Звездочка", организованный образовательной организацией,осуществляющией организацию отдыха и оздоровления в каникулярный период,Учредитель - Управление образования г. Йошкар-Олы</t>
  </si>
  <si>
    <t>ДООП "Открой в себе талант" художественной и социально-гуманитарной направленности</t>
  </si>
  <si>
    <t>Силантьева Ирина Юрьевна</t>
  </si>
  <si>
    <t>424030, г. Йошкар-Ола, ул. Мира, 25, тел./факс, http://edu.mari.ru/mouo-yoshkarola/sh6/default.aspx</t>
  </si>
  <si>
    <t>Бюджетное учреждение, Лагерь "Факел", организованный образовательной организацией,осуществляющией организацию отдыха и оздоровления в каникулярный период,Учредитель - Управление образования г. Йошкар-Олы</t>
  </si>
  <si>
    <t>ДООП "Рукодельница" художественной и социально-гуманитарной направленности</t>
  </si>
  <si>
    <t>Бюджетное учреждение, Лагерь "Искорка" , организованный образовательной организацией,осуществляющией организацию отдыха и оздоровления в каникулярный период,Учредитель - Управление образования г. Йошкар-Олы</t>
  </si>
  <si>
    <t>Александрова Эльвира Александровна</t>
  </si>
  <si>
    <t>424020, РМЭ, г. Йошкар-Ола, ул.Анциферова, д.9 (8362)55-40-30, 55-46-59</t>
  </si>
  <si>
    <t>ДООП "Планета творчества" художественной и социально-гуманитарной направленности</t>
  </si>
  <si>
    <t>Имеется кнопка вызова</t>
  </si>
  <si>
    <t>Бюджетное учреждение, Лагерь "Эврика" , организованный образовательной организацией,осуществляющией организацию отдыха и оздоровления в каникулярный период,Учредитель - Управление образования г. Йошкар-Олы</t>
  </si>
  <si>
    <t>424002, РМЭ, г. Йошкар-Ола, ул. Якова Эшпая, 156; 8(8362)45-01-15; yoshgim.4@mail.ru</t>
  </si>
  <si>
    <t>ДООП "Яркое лето" художественной и социально-гуманитарной направленности</t>
  </si>
  <si>
    <r>
      <t>Караваева Ирина Юрьевн</t>
    </r>
    <r>
      <rPr>
        <sz val="10"/>
        <rFont val="Times New Roman"/>
        <family val="1"/>
      </rPr>
      <t>а</t>
    </r>
  </si>
  <si>
    <t>Бюджетное учреждение, Лагерь "Ровесник" , организованный образовательной организацией,осуществляющией организацию отдыха и оздоровления в каникулярный период,Учредитель - Управление образования г. Йошкар-Олы</t>
  </si>
  <si>
    <t>Веденькина Наталья Вячеславовна</t>
  </si>
  <si>
    <t>ДООП "Территория лета" художественной и социально-гуманитарной направленности</t>
  </si>
  <si>
    <t>424002, Республика Марий Эл, г. Йошкар-Ола, Ленинский проспект, д. 54, Тел./факс: 8 (8362) 42-48-10, 8 (8362) 42-47-41 E-mail: gimnschool14@yandex.ru Сайт: www.14gimnazia.com</t>
  </si>
  <si>
    <t>Создание универсальной безбарьерной среды, включающее в себя установку распашных входных дверей без порогов. Покраска первой и последней ступеней лестничных маршей желтой краской, Размещены указатели входа и выхода, Установка кнопки вызова на крыльце</t>
  </si>
  <si>
    <t>ОГРН-1021200769413 ИНН 1215020009</t>
  </si>
  <si>
    <t xml:space="preserve">Лагерь дневного пребывания  "Лесная тропинка" организованный  на базе государственного бюджетного образовательного учреждения дополнительного образования  Республики Марий Эл «Детский эколого-биологический центр» (ГБОУ ДО Республики Марий Эл «ДЭБЦ»)     </t>
  </si>
  <si>
    <t>Государственное бюджетное учреждение</t>
  </si>
  <si>
    <t>начальник лагеря - Нефедова Ирина Алексеевна</t>
  </si>
  <si>
    <t>ИНН:1215053445; ОГРН:1021200775210</t>
  </si>
  <si>
    <t>Юр.адрес: РМЭ, Республика Марий Эл, г. Йошкар-Ола ул. К.Либкнехта, 
д. 64 ;       Факт.адрес: РМЭ,  г. Йошкар-Ола ул. К.Либкнехта, д. 64; тел.(8362) 46-29-01; E-mail: marecolcenter@mail.ru;  http://edu.mari.ru/ou_respub/sh28/default.aspx</t>
  </si>
  <si>
    <t xml:space="preserve">25 чел, в возрасте 7-15 лет                                                              </t>
  </si>
  <si>
    <t xml:space="preserve"> Сезонный,             1 смена с 1.06. по 21.06.2024 г.  (14 дней); режим работы-  с 8.30 до 14.30 часов</t>
  </si>
  <si>
    <t>3584 руб.на чел.в смену (256 руб. на чел в день)</t>
  </si>
  <si>
    <t>программа "По лесным тропинкам" естественнонаучной  направленности, тренинг "Создай свой проект", Школа туризма "Лесные робинзоны", экспедиция.</t>
  </si>
  <si>
    <t>лицензия на осуществление образовательной деятельности: № 38 от 20 ноября 2015г.; лицензия на осуществление медицинской деятельности - не имеется.</t>
  </si>
  <si>
    <t xml:space="preserve">Санитарно-эпидемиологическое заключение № 12.РЦ.06.000.М.000152.04.23 от 11.04.2023 г. Поданы документы на получение СЭЗ на 2024 год   </t>
  </si>
  <si>
    <t>не имеются</t>
  </si>
  <si>
    <t>Категории обслуживаемых инвалидов (по паспорту достуности ОСИ № 24 от 31.01.2020г):  инвалиды с нарушениями опорно-двигательного аппарата; нарушениями зрения, нарушениями слуха, нарушениями умственного развития (предоставляется только эксклюзивное образование); организация доступности услуг-обеспечена, имеется пандус.</t>
  </si>
  <si>
    <t>Государственные учреждения дополнительного образования, подведомственные Министерству образования и науки Республики Марий Эл</t>
  </si>
  <si>
    <t>2 кабинета на 25 человек;                    питание в столовой МБОУ "СОШ №17 г.Йошкар-Олы";                  досуг - по утврежденной программе</t>
  </si>
  <si>
    <t>Заявка подана</t>
  </si>
  <si>
    <t>воспитательная программа, направленная на художественно-творческое и патриотическое воспитание</t>
  </si>
  <si>
    <t>в работе</t>
  </si>
  <si>
    <t>предписаний нет</t>
  </si>
  <si>
    <t>не выявлено</t>
  </si>
  <si>
    <t>Сезонный; 1 смена -  24.06. по 28.06.2024 г.; режим работы:  круглосуточно</t>
  </si>
  <si>
    <t>90 , 7-15 лет</t>
  </si>
  <si>
    <t>2240 руб. на чел. в смену (160 руб. на чел. в день)</t>
  </si>
  <si>
    <t>80, 7-17</t>
  </si>
  <si>
    <t>Петрова Екатерина Сергеевна</t>
  </si>
  <si>
    <t>Программа "Мечта", направление физкультурно-оздоровительное, интелектуальное и художественно-эстетическое</t>
  </si>
  <si>
    <t>Заключение № 12 РЦ.06.000.м.000067.03.23 от 17.03.2023 г.</t>
  </si>
  <si>
    <t xml:space="preserve">Заключение № 12 РЦ.06.000.м.000067.03.23 от 17.03.2023 г. </t>
  </si>
  <si>
    <t>105, 1-8</t>
  </si>
  <si>
    <t>155, 7-17</t>
  </si>
  <si>
    <t>76 чел. 1 смена-04.06-24.06</t>
  </si>
  <si>
    <t>160, 7-17</t>
  </si>
  <si>
    <t>58 чел., 7-17 лет</t>
  </si>
  <si>
    <t>12 РЦ .06.000.М.000088.03.23 от 24.03.2023г.</t>
  </si>
  <si>
    <t>1215020009, 1021200769413</t>
  </si>
  <si>
    <t>130, 7-17</t>
  </si>
  <si>
    <t>125, 7-17</t>
  </si>
  <si>
    <t>210, 7-17</t>
  </si>
  <si>
    <t>Организация услуг обеспечена, имеется пандус</t>
  </si>
  <si>
    <t>135, 7-17</t>
  </si>
  <si>
    <t>120, 7-17</t>
  </si>
  <si>
    <t>200, 7-17</t>
  </si>
  <si>
    <t>140, 7-17</t>
  </si>
  <si>
    <t>В работе</t>
  </si>
  <si>
    <t>58, 7-17</t>
  </si>
  <si>
    <t>Договор на оказание медицинских услуг с ГБУ РМЭ "Поликлиника № 2 г. Йошкар-Олы", Линцензия на осуществление образовательной деятельности №327 от 18.01.2017 серия 12Л01 №0000915</t>
  </si>
  <si>
    <t>20, 7-17</t>
  </si>
  <si>
    <t>15, 7-17</t>
  </si>
  <si>
    <t>Максимова Нина Федоровна</t>
  </si>
  <si>
    <t>424036, г. Йошкар-Ола, ул. Данилина, 71, т. 45-88-97</t>
  </si>
  <si>
    <t>от 30.03.2023 г. № 12.РЦ.06.000.м.000105.03.23</t>
  </si>
  <si>
    <t>№ 493 от 29.03.2024</t>
  </si>
  <si>
    <t>Лагерь общества с ограниченной ответственностью"АРХЕОС"</t>
  </si>
  <si>
    <t>Частная</t>
  </si>
  <si>
    <t>Иванов Илья Вячеславович</t>
  </si>
  <si>
    <t>ИНН: 1658247320 ОГРН: 1231600017340</t>
  </si>
  <si>
    <t>Юридический адрес: г. Казань, ул. Восход, дом 15 пом. 38; Фактический адрес: Республика Марий Эл, Моркинский район, Кужерское лесничество; тел.: 8 917 266-98-77; 8 917 293-33-27; электронная почта: archeosforest@yandex.ru; официальный сайт: arheoscamp.ru</t>
  </si>
  <si>
    <t>Количество мест в смену - 100; возраст детей 10-17 лет.</t>
  </si>
  <si>
    <t>Сезонный лагерь: I смена 7-13 июля 2024 года; II смена 14-20 июля 2024 года; III смена 23-29 июля 2024 года; IV смена 2-8 августа 2024 года.</t>
  </si>
  <si>
    <t>1 день - 1196 р.; 7 дней - 8372 р.</t>
  </si>
  <si>
    <t xml:space="preserve">Проживание в 3-4 местных туристических палатках, в соответствии с техническими характеристиками завода изготовителя, с личными индивидуальными спальниками, Питание централизованное, приготовление пищи на костре. Программа лагеря историческая с погружением в соответствующую эпоху с ролевой игрой.  </t>
  </si>
  <si>
    <t>I смена: "Бунташный век - часть 1" (17 век); II смена: "Бунташный век - часть 2" (17 век); III смена: "Княжий лес" (13-14 век); IV смена: "Лабиринт Минотавра" (20 век).</t>
  </si>
  <si>
    <t>купание детей не предусмотрено</t>
  </si>
  <si>
    <t>Стационарных зданий, строений и сооружений не предусмотрено.</t>
  </si>
  <si>
    <t xml:space="preserve">Заключен договор №1/24 от 14.04.2024 с Медицинским работником Михайловой Алёной Николаевной, Государственное Бюджетное Учреждение Республики Марий Эл "Волжская ЦГБ" с сертификатом "Лечебное дело"
</t>
  </si>
  <si>
    <t>Получено санитарно-эпидемиологическое заключение № 12.РЦ.06.000.М.000342.06.23, от 20.06.2023 года</t>
  </si>
  <si>
    <t>11.07.2-23 г. Профилактический визит Роспотребнадзора города Волжска. 11.07.2023 г. Профилактический визит Надзорной деятельности и профилактической работы Моркинского муниципального района по пожарному надзору.</t>
  </si>
  <si>
    <t>Для палаточных лагерей не предусмотрено.</t>
  </si>
  <si>
    <t>Общество с ограниченной ответственностью "Археос" (ООО "Археос")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</si>
</sst>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mm/yy"/>
    <numFmt numFmtId="174" formatCode="0000"/>
    <numFmt numFmtId="175" formatCode="000000"/>
    <numFmt numFmtId="176" formatCode="[$-FC19]d\ mmmm\ yyyy\ &quot;г.&quot;"/>
    <numFmt numFmtId="177" formatCode="[$-419]General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i/>
      <sz val="5"/>
      <color indexed="8"/>
      <name val="Times New Roman"/>
      <family val="1"/>
    </font>
    <font>
      <i/>
      <sz val="5"/>
      <name val="Times New Roman"/>
      <family val="1"/>
    </font>
    <font>
      <b/>
      <i/>
      <sz val="6"/>
      <color indexed="8"/>
      <name val="Times New Roman"/>
      <family val="1"/>
    </font>
    <font>
      <b/>
      <sz val="5"/>
      <name val="Times New Roman"/>
      <family val="1"/>
    </font>
    <font>
      <b/>
      <sz val="6"/>
      <color indexed="10"/>
      <name val="Times New Roman"/>
      <family val="1"/>
    </font>
    <font>
      <u val="single"/>
      <sz val="5"/>
      <name val="Times New Roman"/>
      <family val="1"/>
    </font>
    <font>
      <i/>
      <sz val="6"/>
      <color indexed="8"/>
      <name val="Times New Roman"/>
      <family val="1"/>
    </font>
    <font>
      <sz val="5"/>
      <name val="Arial Cyr"/>
      <family val="2"/>
    </font>
    <font>
      <b/>
      <i/>
      <sz val="6"/>
      <name val="Times New Roman"/>
      <family val="1"/>
    </font>
    <font>
      <sz val="5"/>
      <color indexed="8"/>
      <name val="Times New Roman"/>
      <family val="1"/>
    </font>
    <font>
      <sz val="6"/>
      <name val="Arial Cyr"/>
      <family val="2"/>
    </font>
    <font>
      <b/>
      <sz val="5"/>
      <color indexed="10"/>
      <name val="Times New Roman"/>
      <family val="1"/>
    </font>
    <font>
      <b/>
      <sz val="8"/>
      <name val="Arial Cyr"/>
      <family val="2"/>
    </font>
    <font>
      <u val="single"/>
      <sz val="10"/>
      <color indexed="30"/>
      <name val="Arial Cyr"/>
      <family val="2"/>
    </font>
    <font>
      <b/>
      <sz val="6"/>
      <name val="Times New Roman"/>
      <family val="1"/>
    </font>
    <font>
      <sz val="10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sz val="6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2"/>
    </font>
    <font>
      <b/>
      <i/>
      <sz val="5.5"/>
      <name val="Times New Roman"/>
      <family val="1"/>
    </font>
    <font>
      <b/>
      <i/>
      <sz val="6"/>
      <name val="Arial Cyr"/>
      <family val="2"/>
    </font>
    <font>
      <sz val="5.6"/>
      <name val="Times New Roman"/>
      <family val="1"/>
    </font>
    <font>
      <i/>
      <sz val="6"/>
      <name val="Arial Cyr"/>
      <family val="2"/>
    </font>
    <font>
      <sz val="6"/>
      <color indexed="10"/>
      <name val="Times New Roman"/>
      <family val="1"/>
    </font>
    <font>
      <sz val="6"/>
      <color indexed="8"/>
      <name val="&quot;Times New Roman&quot;"/>
      <family val="0"/>
    </font>
    <font>
      <sz val="6"/>
      <name val="&quot;Times New Roman&quot;, serif"/>
      <family val="0"/>
    </font>
    <font>
      <u val="single"/>
      <sz val="6"/>
      <color indexed="30"/>
      <name val="&quot;Times New Roman&quot;, serif"/>
      <family val="0"/>
    </font>
    <font>
      <sz val="6"/>
      <color indexed="8"/>
      <name val="Calibri"/>
      <family val="2"/>
    </font>
    <font>
      <u val="single"/>
      <sz val="6"/>
      <color indexed="30"/>
      <name val="Calibri"/>
      <family val="2"/>
    </font>
    <font>
      <sz val="6"/>
      <color indexed="8"/>
      <name val="&quot;Times New Roman&quot;, serif"/>
      <family val="0"/>
    </font>
    <font>
      <u val="single"/>
      <sz val="6"/>
      <color indexed="30"/>
      <name val="&quot;Times New Roman&quot;"/>
      <family val="0"/>
    </font>
    <font>
      <sz val="6"/>
      <name val="Calibri"/>
      <family val="2"/>
    </font>
    <font>
      <b/>
      <sz val="6"/>
      <color indexed="8"/>
      <name val="Times New Roman"/>
      <family val="1"/>
    </font>
    <font>
      <sz val="6"/>
      <name val="Arial"/>
      <family val="2"/>
    </font>
    <font>
      <sz val="6"/>
      <name val="&quot;Times New Roman&quot;"/>
      <family val="0"/>
    </font>
    <font>
      <u val="single"/>
      <sz val="6"/>
      <name val="Arial Cyr"/>
      <family val="2"/>
    </font>
    <font>
      <b/>
      <i/>
      <sz val="8"/>
      <color indexed="8"/>
      <name val="Times New Roman"/>
      <family val="1"/>
    </font>
    <font>
      <sz val="6"/>
      <color indexed="18"/>
      <name val="Times New Roman"/>
      <family val="1"/>
    </font>
    <font>
      <u val="single"/>
      <sz val="6"/>
      <name val="Times New Roman"/>
      <family val="1"/>
    </font>
    <font>
      <sz val="6"/>
      <color indexed="63"/>
      <name val="Times New Roman"/>
      <family val="1"/>
    </font>
    <font>
      <i/>
      <sz val="6"/>
      <name val="Times New Roman"/>
      <family val="1"/>
    </font>
    <font>
      <sz val="6"/>
      <color indexed="53"/>
      <name val="Times New Roman"/>
      <family val="1"/>
    </font>
    <font>
      <b/>
      <sz val="6"/>
      <name val="Arial Cyr"/>
      <family val="2"/>
    </font>
    <font>
      <b/>
      <sz val="10"/>
      <name val="Times New Roman"/>
      <family val="1"/>
    </font>
    <font>
      <i/>
      <sz val="6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6"/>
      <color indexed="12"/>
      <name val="&quot;Times New Roman&quot;, serif"/>
      <family val="0"/>
    </font>
    <font>
      <u val="single"/>
      <sz val="6"/>
      <color indexed="12"/>
      <name val="&quot;Times New Roman&quot;"/>
      <family val="0"/>
    </font>
    <font>
      <u val="single"/>
      <sz val="6"/>
      <color indexed="8"/>
      <name val="&quot;Google Sans&quot;"/>
      <family val="0"/>
    </font>
    <font>
      <sz val="6"/>
      <color indexed="63"/>
      <name val="&quot;Google Sans&quot;"/>
      <family val="0"/>
    </font>
    <font>
      <u val="single"/>
      <sz val="6"/>
      <color indexed="8"/>
      <name val="&quot;Times New Roman&quot;, serif"/>
      <family val="0"/>
    </font>
    <font>
      <b/>
      <sz val="5"/>
      <color indexed="8"/>
      <name val="Times New Roman"/>
      <family val="1"/>
    </font>
    <font>
      <u val="single"/>
      <sz val="6"/>
      <color indexed="8"/>
      <name val="&quot;Times New Roman&quot;"/>
      <family val="0"/>
    </font>
    <font>
      <sz val="5.5"/>
      <color indexed="8"/>
      <name val="Times New Roman"/>
      <family val="1"/>
    </font>
    <font>
      <i/>
      <sz val="6"/>
      <color indexed="8"/>
      <name val="Arial Cyr"/>
      <family val="2"/>
    </font>
    <font>
      <b/>
      <i/>
      <sz val="6"/>
      <color indexed="8"/>
      <name val="Arial Cyr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000000"/>
      <name val="Times New Roman"/>
      <family val="1"/>
    </font>
    <font>
      <sz val="6"/>
      <color theme="1"/>
      <name val="&quot;Times New Roman&quot;"/>
      <family val="0"/>
    </font>
    <font>
      <sz val="6"/>
      <color theme="1"/>
      <name val="Times New Roman"/>
      <family val="1"/>
    </font>
    <font>
      <sz val="6"/>
      <color rgb="FF000000"/>
      <name val="&quot;Times New Roman&quot;"/>
      <family val="0"/>
    </font>
    <font>
      <u val="single"/>
      <sz val="6"/>
      <color rgb="FF0000FF"/>
      <name val="&quot;Times New Roman&quot;, serif"/>
      <family val="0"/>
    </font>
    <font>
      <u val="single"/>
      <sz val="6"/>
      <color rgb="FF0000FF"/>
      <name val="&quot;Times New Roman&quot;"/>
      <family val="0"/>
    </font>
    <font>
      <u val="single"/>
      <sz val="6"/>
      <color rgb="FF000000"/>
      <name val="&quot;Google Sans&quot;"/>
      <family val="0"/>
    </font>
    <font>
      <sz val="6"/>
      <color rgb="FF1F1F1F"/>
      <name val="&quot;Google Sans&quot;"/>
      <family val="0"/>
    </font>
    <font>
      <u val="single"/>
      <sz val="6"/>
      <color rgb="FF000000"/>
      <name val="&quot;Times New Roman&quot;, serif"/>
      <family val="0"/>
    </font>
    <font>
      <sz val="6"/>
      <color theme="1" tint="0.15000000596046448"/>
      <name val="Times New Roman"/>
      <family val="1"/>
    </font>
    <font>
      <sz val="6"/>
      <color theme="1" tint="0.24998000264167786"/>
      <name val="Times New Roman"/>
      <family val="1"/>
    </font>
    <font>
      <sz val="6"/>
      <color rgb="FF222222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u val="single"/>
      <sz val="6"/>
      <color rgb="FF000000"/>
      <name val="&quot;Times New Roman&quot;"/>
      <family val="0"/>
    </font>
    <font>
      <sz val="5.5"/>
      <color theme="1"/>
      <name val="Times New Roman"/>
      <family val="1"/>
    </font>
    <font>
      <sz val="6"/>
      <color rgb="FF1A1A1A"/>
      <name val="Times New Roman"/>
      <family val="1"/>
    </font>
    <font>
      <b/>
      <i/>
      <sz val="6"/>
      <color theme="1"/>
      <name val="Times New Roman"/>
      <family val="1"/>
    </font>
    <font>
      <b/>
      <i/>
      <sz val="6"/>
      <color theme="1"/>
      <name val="Arial Cyr"/>
      <family val="2"/>
    </font>
    <font>
      <i/>
      <sz val="6"/>
      <color theme="1"/>
      <name val="Arial Cyr"/>
      <family val="2"/>
    </font>
    <font>
      <b/>
      <i/>
      <sz val="8"/>
      <color theme="1"/>
      <name val="Times New Roman"/>
      <family val="1"/>
    </font>
    <font>
      <sz val="10"/>
      <color theme="1"/>
      <name val="Arial Cyr"/>
      <family val="2"/>
    </font>
    <font>
      <sz val="6"/>
      <color rgb="FF22272F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77" fontId="84" fillId="0" borderId="0" applyBorder="0" applyProtection="0">
      <alignment/>
    </xf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00" fillId="32" borderId="0" applyNumberFormat="0" applyBorder="0" applyAlignment="0" applyProtection="0"/>
  </cellStyleXfs>
  <cellXfs count="65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27" fillId="35" borderId="0" xfId="0" applyFont="1" applyFill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23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23" fillId="0" borderId="15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0" fontId="18" fillId="37" borderId="0" xfId="0" applyFont="1" applyFill="1" applyBorder="1" applyAlignment="1">
      <alignment horizontal="center" vertical="top" wrapText="1"/>
    </xf>
    <xf numFmtId="49" fontId="23" fillId="0" borderId="15" xfId="0" applyNumberFormat="1" applyFont="1" applyBorder="1" applyAlignment="1">
      <alignment horizontal="center" vertical="top" wrapText="1"/>
    </xf>
    <xf numFmtId="0" fontId="23" fillId="36" borderId="15" xfId="0" applyFont="1" applyFill="1" applyBorder="1" applyAlignment="1">
      <alignment horizontal="center" vertical="top" wrapText="1"/>
    </xf>
    <xf numFmtId="0" fontId="23" fillId="36" borderId="15" xfId="0" applyFont="1" applyFill="1" applyBorder="1" applyAlignment="1">
      <alignment horizontal="left" vertical="top" wrapText="1"/>
    </xf>
    <xf numFmtId="0" fontId="24" fillId="38" borderId="15" xfId="0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0" fontId="7" fillId="0" borderId="13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top" wrapText="1"/>
    </xf>
    <xf numFmtId="0" fontId="101" fillId="39" borderId="13" xfId="0" applyFont="1" applyFill="1" applyBorder="1" applyAlignment="1">
      <alignment horizontal="center" vertical="top" wrapText="1"/>
    </xf>
    <xf numFmtId="0" fontId="101" fillId="39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25" fillId="4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02" fillId="0" borderId="17" xfId="0" applyFont="1" applyBorder="1" applyAlignment="1">
      <alignment horizontal="right" vertical="top" wrapText="1"/>
    </xf>
    <xf numFmtId="0" fontId="102" fillId="41" borderId="18" xfId="0" applyFont="1" applyFill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103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103" fillId="0" borderId="13" xfId="0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14" fontId="6" fillId="0" borderId="14" xfId="0" applyNumberFormat="1" applyFont="1" applyBorder="1" applyAlignment="1">
      <alignment horizontal="center" vertical="top"/>
    </xf>
    <xf numFmtId="14" fontId="103" fillId="0" borderId="13" xfId="0" applyNumberFormat="1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5" fillId="40" borderId="10" xfId="0" applyFont="1" applyFill="1" applyBorder="1" applyAlignment="1">
      <alignment horizontal="center" vertical="top" wrapText="1"/>
    </xf>
    <xf numFmtId="0" fontId="103" fillId="40" borderId="10" xfId="0" applyFont="1" applyFill="1" applyBorder="1" applyAlignment="1">
      <alignment horizontal="center" vertical="top" wrapText="1"/>
    </xf>
    <xf numFmtId="0" fontId="25" fillId="40" borderId="2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17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101" fillId="0" borderId="13" xfId="0" applyNumberFormat="1" applyFont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49" fontId="6" fillId="0" borderId="16" xfId="0" applyNumberFormat="1" applyFont="1" applyBorder="1" applyAlignment="1">
      <alignment horizontal="center" vertical="top" wrapText="1"/>
    </xf>
    <xf numFmtId="0" fontId="15" fillId="42" borderId="15" xfId="0" applyFont="1" applyFill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36" borderId="14" xfId="0" applyFont="1" applyFill="1" applyBorder="1" applyAlignment="1">
      <alignment horizontal="center" vertical="top" wrapText="1"/>
    </xf>
    <xf numFmtId="0" fontId="102" fillId="0" borderId="17" xfId="0" applyFont="1" applyBorder="1" applyAlignment="1">
      <alignment horizontal="center" vertical="top" wrapText="1"/>
    </xf>
    <xf numFmtId="0" fontId="103" fillId="0" borderId="18" xfId="0" applyFont="1" applyBorder="1" applyAlignment="1">
      <alignment horizontal="center" vertical="top" wrapText="1"/>
    </xf>
    <xf numFmtId="0" fontId="103" fillId="0" borderId="17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6" fillId="38" borderId="10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01" fillId="0" borderId="13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102" fillId="0" borderId="17" xfId="0" applyFont="1" applyBorder="1" applyAlignment="1">
      <alignment horizontal="center" vertical="center" wrapText="1"/>
    </xf>
    <xf numFmtId="0" fontId="104" fillId="0" borderId="31" xfId="0" applyFont="1" applyBorder="1" applyAlignment="1">
      <alignment horizontal="center" vertical="top" wrapText="1"/>
    </xf>
    <xf numFmtId="0" fontId="102" fillId="0" borderId="31" xfId="0" applyFont="1" applyBorder="1" applyAlignment="1">
      <alignment horizontal="center" vertical="top" wrapText="1"/>
    </xf>
    <xf numFmtId="0" fontId="105" fillId="0" borderId="31" xfId="0" applyFont="1" applyBorder="1" applyAlignment="1">
      <alignment horizontal="center" vertical="top" wrapText="1"/>
    </xf>
    <xf numFmtId="0" fontId="102" fillId="0" borderId="32" xfId="0" applyFont="1" applyBorder="1" applyAlignment="1">
      <alignment horizontal="center" vertical="top" wrapText="1"/>
    </xf>
    <xf numFmtId="0" fontId="106" fillId="41" borderId="31" xfId="0" applyFont="1" applyFill="1" applyBorder="1" applyAlignment="1">
      <alignment horizontal="center" vertical="top" wrapText="1"/>
    </xf>
    <xf numFmtId="0" fontId="102" fillId="41" borderId="31" xfId="0" applyFont="1" applyFill="1" applyBorder="1" applyAlignment="1">
      <alignment horizontal="center" vertical="top" wrapText="1"/>
    </xf>
    <xf numFmtId="0" fontId="102" fillId="0" borderId="18" xfId="0" applyFont="1" applyBorder="1" applyAlignment="1">
      <alignment horizontal="center" vertical="top" wrapText="1"/>
    </xf>
    <xf numFmtId="0" fontId="43" fillId="0" borderId="31" xfId="0" applyFont="1" applyBorder="1" applyAlignment="1">
      <alignment horizontal="center" vertical="top" wrapText="1"/>
    </xf>
    <xf numFmtId="3" fontId="102" fillId="0" borderId="31" xfId="0" applyNumberFormat="1" applyFont="1" applyBorder="1" applyAlignment="1">
      <alignment horizontal="center" vertical="top" wrapText="1"/>
    </xf>
    <xf numFmtId="0" fontId="103" fillId="0" borderId="18" xfId="0" applyNumberFormat="1" applyFont="1" applyBorder="1" applyAlignment="1">
      <alignment horizontal="center" vertical="top" wrapText="1"/>
    </xf>
    <xf numFmtId="0" fontId="102" fillId="0" borderId="33" xfId="0" applyFont="1" applyBorder="1" applyAlignment="1">
      <alignment horizontal="center" vertical="top" wrapText="1"/>
    </xf>
    <xf numFmtId="0" fontId="104" fillId="0" borderId="33" xfId="0" applyFont="1" applyBorder="1" applyAlignment="1">
      <alignment horizontal="center" vertical="top" wrapText="1"/>
    </xf>
    <xf numFmtId="0" fontId="107" fillId="0" borderId="0" xfId="0" applyFont="1" applyAlignment="1">
      <alignment horizontal="center" vertical="top" wrapText="1"/>
    </xf>
    <xf numFmtId="0" fontId="108" fillId="43" borderId="18" xfId="0" applyFont="1" applyFill="1" applyBorder="1" applyAlignment="1">
      <alignment horizontal="center" vertical="top" wrapText="1"/>
    </xf>
    <xf numFmtId="0" fontId="104" fillId="41" borderId="31" xfId="0" applyFont="1" applyFill="1" applyBorder="1" applyAlignment="1">
      <alignment horizontal="center" vertical="top" wrapText="1"/>
    </xf>
    <xf numFmtId="0" fontId="106" fillId="0" borderId="18" xfId="0" applyFont="1" applyBorder="1" applyAlignment="1">
      <alignment horizontal="center" vertical="top" wrapText="1"/>
    </xf>
    <xf numFmtId="0" fontId="102" fillId="43" borderId="31" xfId="0" applyFont="1" applyFill="1" applyBorder="1" applyAlignment="1">
      <alignment horizontal="center" vertical="top" wrapText="1"/>
    </xf>
    <xf numFmtId="0" fontId="104" fillId="43" borderId="31" xfId="0" applyFont="1" applyFill="1" applyBorder="1" applyAlignment="1">
      <alignment horizontal="center" vertical="top" wrapText="1"/>
    </xf>
    <xf numFmtId="0" fontId="109" fillId="41" borderId="31" xfId="0" applyFont="1" applyFill="1" applyBorder="1" applyAlignment="1">
      <alignment horizontal="center" vertical="top" wrapText="1"/>
    </xf>
    <xf numFmtId="0" fontId="102" fillId="44" borderId="3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165" fontId="6" fillId="0" borderId="16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101" fillId="0" borderId="36" xfId="0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0" fontId="101" fillId="0" borderId="13" xfId="0" applyNumberFormat="1" applyFont="1" applyFill="1" applyBorder="1" applyAlignment="1">
      <alignment horizontal="center" vertical="top" wrapText="1"/>
    </xf>
    <xf numFmtId="0" fontId="6" fillId="0" borderId="13" xfId="110" applyFont="1" applyBorder="1" applyAlignment="1">
      <alignment horizontal="center" vertical="top" wrapText="1"/>
      <protection/>
    </xf>
    <xf numFmtId="0" fontId="6" fillId="0" borderId="13" xfId="110" applyFont="1" applyFill="1" applyBorder="1" applyAlignment="1">
      <alignment horizontal="center" vertical="top" wrapText="1"/>
      <protection/>
    </xf>
    <xf numFmtId="0" fontId="25" fillId="0" borderId="16" xfId="0" applyFont="1" applyFill="1" applyBorder="1" applyAlignment="1">
      <alignment horizontal="center" vertical="top" wrapText="1"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9" xfId="0" applyNumberFormat="1" applyFont="1" applyFill="1" applyBorder="1" applyAlignment="1" applyProtection="1">
      <alignment horizontal="center" vertical="top" wrapText="1"/>
      <protection/>
    </xf>
    <xf numFmtId="1" fontId="6" fillId="0" borderId="11" xfId="0" applyNumberFormat="1" applyFont="1" applyFill="1" applyBorder="1" applyAlignment="1">
      <alignment horizontal="center" vertical="top" wrapText="1"/>
    </xf>
    <xf numFmtId="175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01" fillId="0" borderId="0" xfId="0" applyFont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110" fillId="0" borderId="16" xfId="0" applyFont="1" applyFill="1" applyBorder="1" applyAlignment="1">
      <alignment horizontal="center" vertical="top" wrapText="1"/>
    </xf>
    <xf numFmtId="0" fontId="111" fillId="0" borderId="13" xfId="0" applyFont="1" applyBorder="1" applyAlignment="1">
      <alignment horizontal="center" vertical="top" wrapText="1"/>
    </xf>
    <xf numFmtId="0" fontId="110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6" fillId="39" borderId="13" xfId="0" applyFont="1" applyFill="1" applyBorder="1" applyAlignment="1">
      <alignment horizontal="center" vertical="top" wrapText="1"/>
    </xf>
    <xf numFmtId="0" fontId="112" fillId="39" borderId="13" xfId="0" applyFont="1" applyFill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6" fillId="39" borderId="13" xfId="0" applyFont="1" applyFill="1" applyBorder="1" applyAlignment="1">
      <alignment horizontal="left" vertical="top" wrapText="1"/>
    </xf>
    <xf numFmtId="0" fontId="44" fillId="0" borderId="13" xfId="43" applyFont="1" applyBorder="1" applyAlignment="1">
      <alignment horizontal="center" vertical="top" wrapText="1"/>
    </xf>
    <xf numFmtId="0" fontId="42" fillId="0" borderId="13" xfId="0" applyFont="1" applyBorder="1" applyAlignment="1">
      <alignment horizontal="left" vertical="top" wrapText="1"/>
    </xf>
    <xf numFmtId="0" fontId="21" fillId="0" borderId="13" xfId="0" applyFont="1" applyFill="1" applyBorder="1" applyAlignment="1">
      <alignment horizontal="center" vertical="top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45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03" fillId="0" borderId="13" xfId="0" applyFont="1" applyBorder="1" applyAlignment="1">
      <alignment horizontal="center" vertical="top"/>
    </xf>
    <xf numFmtId="0" fontId="103" fillId="34" borderId="10" xfId="0" applyFont="1" applyFill="1" applyBorder="1" applyAlignment="1">
      <alignment horizontal="center" vertical="top" wrapText="1"/>
    </xf>
    <xf numFmtId="49" fontId="103" fillId="0" borderId="13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/>
    </xf>
    <xf numFmtId="0" fontId="6" fillId="36" borderId="13" xfId="0" applyFont="1" applyFill="1" applyBorder="1" applyAlignment="1">
      <alignment horizontal="center" vertical="top" wrapText="1"/>
    </xf>
    <xf numFmtId="0" fontId="5" fillId="36" borderId="13" xfId="0" applyFont="1" applyFill="1" applyBorder="1" applyAlignment="1">
      <alignment horizontal="center" vertical="top" wrapText="1"/>
    </xf>
    <xf numFmtId="49" fontId="5" fillId="36" borderId="13" xfId="0" applyNumberFormat="1" applyFont="1" applyFill="1" applyBorder="1" applyAlignment="1">
      <alignment horizontal="center" vertical="top" wrapText="1"/>
    </xf>
    <xf numFmtId="0" fontId="6" fillId="36" borderId="0" xfId="0" applyFont="1" applyFill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/>
    </xf>
    <xf numFmtId="0" fontId="21" fillId="36" borderId="13" xfId="0" applyFont="1" applyFill="1" applyBorder="1" applyAlignment="1">
      <alignment horizontal="center" vertical="top" wrapText="1"/>
    </xf>
    <xf numFmtId="174" fontId="6" fillId="36" borderId="13" xfId="0" applyNumberFormat="1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5" xfId="0" applyFont="1" applyFill="1" applyBorder="1" applyAlignment="1">
      <alignment horizontal="center" vertical="top" wrapText="1"/>
    </xf>
    <xf numFmtId="0" fontId="103" fillId="0" borderId="16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 horizontal="center" vertical="top" wrapText="1"/>
    </xf>
    <xf numFmtId="0" fontId="6" fillId="36" borderId="16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38" borderId="10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5" xfId="0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horizontal="center" vertical="top" wrapText="1"/>
    </xf>
    <xf numFmtId="0" fontId="21" fillId="34" borderId="15" xfId="0" applyFont="1" applyFill="1" applyBorder="1" applyAlignment="1">
      <alignment horizontal="center" vertical="top" wrapText="1"/>
    </xf>
    <xf numFmtId="49" fontId="6" fillId="34" borderId="15" xfId="0" applyNumberFormat="1" applyFont="1" applyFill="1" applyBorder="1" applyAlignment="1">
      <alignment horizontal="center" vertical="top" wrapText="1"/>
    </xf>
    <xf numFmtId="0" fontId="5" fillId="38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vertical="top" wrapText="1"/>
    </xf>
    <xf numFmtId="49" fontId="5" fillId="36" borderId="10" xfId="0" applyNumberFormat="1" applyFont="1" applyFill="1" applyBorder="1" applyAlignment="1">
      <alignment horizontal="center" vertical="top" wrapText="1"/>
    </xf>
    <xf numFmtId="0" fontId="10" fillId="36" borderId="10" xfId="0" applyFont="1" applyFill="1" applyBorder="1" applyAlignment="1">
      <alignment horizontal="left" vertical="top" wrapText="1"/>
    </xf>
    <xf numFmtId="0" fontId="5" fillId="36" borderId="10" xfId="0" applyNumberFormat="1" applyFont="1" applyFill="1" applyBorder="1" applyAlignment="1">
      <alignment horizontal="left" vertical="top" wrapText="1"/>
    </xf>
    <xf numFmtId="0" fontId="10" fillId="36" borderId="10" xfId="0" applyFont="1" applyFill="1" applyBorder="1" applyAlignment="1">
      <alignment vertical="top" wrapText="1"/>
    </xf>
    <xf numFmtId="0" fontId="5" fillId="38" borderId="11" xfId="0" applyFont="1" applyFill="1" applyBorder="1" applyAlignment="1">
      <alignment vertical="top" wrapText="1"/>
    </xf>
    <xf numFmtId="0" fontId="5" fillId="36" borderId="11" xfId="0" applyFont="1" applyFill="1" applyBorder="1" applyAlignment="1">
      <alignment vertical="top" wrapText="1"/>
    </xf>
    <xf numFmtId="0" fontId="10" fillId="36" borderId="13" xfId="0" applyFont="1" applyFill="1" applyBorder="1" applyAlignment="1">
      <alignment horizontal="left" vertical="top" wrapText="1"/>
    </xf>
    <xf numFmtId="0" fontId="5" fillId="36" borderId="13" xfId="0" applyFont="1" applyFill="1" applyBorder="1" applyAlignment="1">
      <alignment horizontal="left" vertical="top" wrapText="1"/>
    </xf>
    <xf numFmtId="0" fontId="10" fillId="36" borderId="16" xfId="0" applyFont="1" applyFill="1" applyBorder="1" applyAlignment="1">
      <alignment vertical="top" wrapText="1"/>
    </xf>
    <xf numFmtId="0" fontId="5" fillId="36" borderId="16" xfId="0" applyFont="1" applyFill="1" applyBorder="1" applyAlignment="1">
      <alignment vertical="top" wrapText="1"/>
    </xf>
    <xf numFmtId="49" fontId="5" fillId="36" borderId="16" xfId="0" applyNumberFormat="1" applyFont="1" applyFill="1" applyBorder="1" applyAlignment="1">
      <alignment horizontal="center" vertical="top" wrapText="1"/>
    </xf>
    <xf numFmtId="0" fontId="5" fillId="36" borderId="16" xfId="0" applyFont="1" applyFill="1" applyBorder="1" applyAlignment="1">
      <alignment horizontal="center" vertical="top" wrapText="1"/>
    </xf>
    <xf numFmtId="0" fontId="5" fillId="36" borderId="13" xfId="0" applyFont="1" applyFill="1" applyBorder="1" applyAlignment="1">
      <alignment vertical="top" wrapText="1"/>
    </xf>
    <xf numFmtId="0" fontId="10" fillId="36" borderId="13" xfId="0" applyFont="1" applyFill="1" applyBorder="1" applyAlignment="1">
      <alignment vertical="top" wrapText="1"/>
    </xf>
    <xf numFmtId="0" fontId="5" fillId="36" borderId="13" xfId="0" applyNumberFormat="1" applyFont="1" applyFill="1" applyBorder="1" applyAlignment="1">
      <alignment vertical="top" wrapText="1"/>
    </xf>
    <xf numFmtId="0" fontId="5" fillId="36" borderId="13" xfId="0" applyNumberFormat="1" applyFont="1" applyFill="1" applyBorder="1" applyAlignment="1">
      <alignment vertical="top" wrapText="1"/>
    </xf>
    <xf numFmtId="0" fontId="16" fillId="36" borderId="13" xfId="0" applyNumberFormat="1" applyFont="1" applyFill="1" applyBorder="1" applyAlignment="1">
      <alignment vertical="top" wrapText="1"/>
    </xf>
    <xf numFmtId="0" fontId="5" fillId="36" borderId="13" xfId="0" applyNumberFormat="1" applyFont="1" applyFill="1" applyBorder="1" applyAlignment="1">
      <alignment horizontal="justify" vertical="top" wrapText="1"/>
    </xf>
    <xf numFmtId="0" fontId="113" fillId="45" borderId="13" xfId="0" applyFont="1" applyFill="1" applyBorder="1" applyAlignment="1">
      <alignment horizontal="center" vertical="top" wrapText="1"/>
    </xf>
    <xf numFmtId="0" fontId="114" fillId="45" borderId="13" xfId="0" applyFont="1" applyFill="1" applyBorder="1" applyAlignment="1">
      <alignment horizontal="center" vertical="top" wrapText="1"/>
    </xf>
    <xf numFmtId="49" fontId="5" fillId="36" borderId="14" xfId="0" applyNumberFormat="1" applyFont="1" applyFill="1" applyBorder="1" applyAlignment="1">
      <alignment horizontal="center" vertical="top" wrapText="1"/>
    </xf>
    <xf numFmtId="49" fontId="24" fillId="36" borderId="13" xfId="0" applyNumberFormat="1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vertical="top" wrapText="1"/>
    </xf>
    <xf numFmtId="0" fontId="24" fillId="36" borderId="10" xfId="0" applyFont="1" applyFill="1" applyBorder="1" applyAlignment="1">
      <alignment vertical="top" wrapText="1"/>
    </xf>
    <xf numFmtId="49" fontId="23" fillId="36" borderId="10" xfId="0" applyNumberFormat="1" applyFont="1" applyFill="1" applyBorder="1" applyAlignment="1">
      <alignment horizontal="center" vertical="top" wrapText="1"/>
    </xf>
    <xf numFmtId="49" fontId="6" fillId="36" borderId="13" xfId="0" applyNumberFormat="1" applyFont="1" applyFill="1" applyBorder="1" applyAlignment="1">
      <alignment horizontal="center" vertical="top" wrapText="1"/>
    </xf>
    <xf numFmtId="0" fontId="21" fillId="38" borderId="13" xfId="0" applyFont="1" applyFill="1" applyBorder="1" applyAlignment="1">
      <alignment horizontal="center" vertical="top" wrapText="1"/>
    </xf>
    <xf numFmtId="49" fontId="6" fillId="38" borderId="13" xfId="0" applyNumberFormat="1" applyFont="1" applyFill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6" fillId="36" borderId="15" xfId="0" applyFont="1" applyFill="1" applyBorder="1" applyAlignment="1">
      <alignment horizontal="left" vertical="top" wrapText="1"/>
    </xf>
    <xf numFmtId="0" fontId="21" fillId="36" borderId="15" xfId="0" applyFont="1" applyFill="1" applyBorder="1" applyAlignment="1">
      <alignment horizontal="left" vertical="top" wrapText="1"/>
    </xf>
    <xf numFmtId="49" fontId="6" fillId="36" borderId="15" xfId="0" applyNumberFormat="1" applyFont="1" applyFill="1" applyBorder="1" applyAlignment="1">
      <alignment horizontal="left" vertical="top" wrapText="1"/>
    </xf>
    <xf numFmtId="0" fontId="5" fillId="38" borderId="16" xfId="0" applyFont="1" applyFill="1" applyBorder="1" applyAlignment="1">
      <alignment horizontal="center" vertical="top" wrapText="1"/>
    </xf>
    <xf numFmtId="0" fontId="5" fillId="36" borderId="19" xfId="0" applyFont="1" applyFill="1" applyBorder="1" applyAlignment="1">
      <alignment horizontal="center" vertical="top" wrapText="1"/>
    </xf>
    <xf numFmtId="0" fontId="5" fillId="36" borderId="2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wrapText="1"/>
    </xf>
    <xf numFmtId="0" fontId="49" fillId="0" borderId="37" xfId="0" applyFont="1" applyFill="1" applyBorder="1" applyAlignment="1">
      <alignment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3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5" fillId="36" borderId="19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wrapText="1"/>
    </xf>
    <xf numFmtId="0" fontId="49" fillId="0" borderId="13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top" wrapText="1"/>
    </xf>
    <xf numFmtId="0" fontId="10" fillId="38" borderId="27" xfId="77" applyFont="1" applyFill="1" applyBorder="1" applyAlignment="1">
      <alignment horizontal="left" vertical="top" wrapText="1"/>
      <protection/>
    </xf>
    <xf numFmtId="0" fontId="5" fillId="38" borderId="16" xfId="77" applyFont="1" applyFill="1" applyBorder="1" applyAlignment="1">
      <alignment horizontal="left" vertical="top" wrapText="1"/>
      <protection/>
    </xf>
    <xf numFmtId="0" fontId="10" fillId="38" borderId="16" xfId="77" applyFont="1" applyFill="1" applyBorder="1" applyAlignment="1">
      <alignment horizontal="left" vertical="top" wrapText="1"/>
      <protection/>
    </xf>
    <xf numFmtId="4" fontId="5" fillId="38" borderId="19" xfId="88" applyNumberFormat="1" applyFont="1" applyFill="1" applyBorder="1" applyAlignment="1">
      <alignment horizontal="center" vertical="top" wrapText="1"/>
      <protection/>
    </xf>
    <xf numFmtId="0" fontId="16" fillId="36" borderId="16" xfId="88" applyFont="1" applyFill="1" applyBorder="1" applyAlignment="1">
      <alignment vertical="top" wrapText="1"/>
      <protection/>
    </xf>
    <xf numFmtId="0" fontId="49" fillId="0" borderId="13" xfId="0" applyFont="1" applyFill="1" applyBorder="1" applyAlignment="1">
      <alignment horizontal="center" wrapText="1"/>
    </xf>
    <xf numFmtId="0" fontId="49" fillId="0" borderId="13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37" xfId="0" applyFont="1" applyFill="1" applyBorder="1" applyAlignment="1">
      <alignment vertical="center" wrapText="1"/>
    </xf>
    <xf numFmtId="0" fontId="49" fillId="0" borderId="21" xfId="0" applyFont="1" applyFill="1" applyBorder="1" applyAlignment="1">
      <alignment vertical="center" wrapText="1"/>
    </xf>
    <xf numFmtId="0" fontId="5" fillId="36" borderId="47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top" wrapText="1"/>
    </xf>
    <xf numFmtId="0" fontId="10" fillId="36" borderId="14" xfId="0" applyFont="1" applyFill="1" applyBorder="1" applyAlignment="1">
      <alignment horizontal="left" vertical="top" wrapText="1"/>
    </xf>
    <xf numFmtId="0" fontId="5" fillId="36" borderId="14" xfId="0" applyFont="1" applyFill="1" applyBorder="1" applyAlignment="1">
      <alignment horizontal="left" vertical="top" wrapText="1"/>
    </xf>
    <xf numFmtId="0" fontId="5" fillId="36" borderId="16" xfId="0" applyFont="1" applyFill="1" applyBorder="1" applyAlignment="1">
      <alignment horizontal="left" vertical="top" wrapText="1"/>
    </xf>
    <xf numFmtId="0" fontId="6" fillId="36" borderId="16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left" vertical="top" wrapText="1"/>
    </xf>
    <xf numFmtId="49" fontId="5" fillId="36" borderId="16" xfId="0" applyNumberFormat="1" applyFont="1" applyFill="1" applyBorder="1" applyAlignment="1">
      <alignment horizontal="left" vertical="top" wrapText="1"/>
    </xf>
    <xf numFmtId="0" fontId="10" fillId="36" borderId="16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51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/>
    </xf>
    <xf numFmtId="0" fontId="14" fillId="38" borderId="16" xfId="0" applyFont="1" applyFill="1" applyBorder="1" applyAlignment="1">
      <alignment horizontal="left" vertical="top"/>
    </xf>
    <xf numFmtId="0" fontId="5" fillId="36" borderId="19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51" fillId="46" borderId="15" xfId="0" applyFont="1" applyFill="1" applyBorder="1" applyAlignment="1">
      <alignment horizontal="center"/>
    </xf>
    <xf numFmtId="0" fontId="51" fillId="46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49" fontId="5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49" fillId="0" borderId="13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21" fillId="34" borderId="22" xfId="0" applyFont="1" applyFill="1" applyBorder="1" applyAlignment="1">
      <alignment horizontal="center" vertical="top" wrapText="1"/>
    </xf>
    <xf numFmtId="49" fontId="6" fillId="34" borderId="22" xfId="0" applyNumberFormat="1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top" wrapText="1"/>
    </xf>
    <xf numFmtId="0" fontId="6" fillId="34" borderId="48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5" fillId="0" borderId="49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17" fillId="0" borderId="14" xfId="0" applyFont="1" applyBorder="1" applyAlignment="1">
      <alignment horizontal="center" vertical="top"/>
    </xf>
    <xf numFmtId="0" fontId="103" fillId="0" borderId="13" xfId="0" applyFont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102" fillId="0" borderId="50" xfId="0" applyFont="1" applyBorder="1" applyAlignment="1">
      <alignment horizontal="center" vertical="top" wrapText="1"/>
    </xf>
    <xf numFmtId="0" fontId="102" fillId="0" borderId="51" xfId="0" applyFont="1" applyBorder="1" applyAlignment="1">
      <alignment horizontal="center" vertical="top" wrapText="1"/>
    </xf>
    <xf numFmtId="0" fontId="104" fillId="0" borderId="51" xfId="0" applyFont="1" applyBorder="1" applyAlignment="1">
      <alignment horizontal="center" vertical="top" wrapText="1"/>
    </xf>
    <xf numFmtId="0" fontId="102" fillId="41" borderId="51" xfId="0" applyFont="1" applyFill="1" applyBorder="1" applyAlignment="1">
      <alignment horizontal="center" vertical="top" wrapText="1"/>
    </xf>
    <xf numFmtId="0" fontId="115" fillId="43" borderId="4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/>
    </xf>
    <xf numFmtId="0" fontId="6" fillId="0" borderId="52" xfId="0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top" wrapText="1"/>
    </xf>
    <xf numFmtId="0" fontId="6" fillId="0" borderId="53" xfId="0" applyFont="1" applyBorder="1" applyAlignment="1">
      <alignment vertical="top" wrapText="1"/>
    </xf>
    <xf numFmtId="0" fontId="110" fillId="0" borderId="53" xfId="0" applyFont="1" applyBorder="1" applyAlignment="1">
      <alignment vertical="top" wrapText="1"/>
    </xf>
    <xf numFmtId="0" fontId="110" fillId="0" borderId="13" xfId="0" applyFont="1" applyBorder="1" applyAlignment="1">
      <alignment horizontal="center" vertical="center" wrapText="1"/>
    </xf>
    <xf numFmtId="0" fontId="25" fillId="40" borderId="16" xfId="0" applyFont="1" applyFill="1" applyBorder="1" applyAlignment="1">
      <alignment horizontal="center" vertical="top" wrapText="1"/>
    </xf>
    <xf numFmtId="0" fontId="25" fillId="40" borderId="1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top" wrapText="1"/>
    </xf>
    <xf numFmtId="0" fontId="11" fillId="46" borderId="13" xfId="0" applyFont="1" applyFill="1" applyBorder="1" applyAlignment="1">
      <alignment horizontal="center" vertical="center" wrapText="1"/>
    </xf>
    <xf numFmtId="0" fontId="21" fillId="46" borderId="20" xfId="0" applyFont="1" applyFill="1" applyBorder="1" applyAlignment="1">
      <alignment vertical="center" wrapText="1"/>
    </xf>
    <xf numFmtId="0" fontId="21" fillId="46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101" fillId="0" borderId="14" xfId="0" applyFont="1" applyBorder="1" applyAlignment="1">
      <alignment horizontal="center" vertical="top" wrapText="1"/>
    </xf>
    <xf numFmtId="0" fontId="25" fillId="0" borderId="47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center" wrapText="1"/>
    </xf>
    <xf numFmtId="0" fontId="103" fillId="0" borderId="13" xfId="0" applyFont="1" applyFill="1" applyBorder="1" applyAlignment="1">
      <alignment horizontal="center" vertical="center" wrapText="1"/>
    </xf>
    <xf numFmtId="0" fontId="103" fillId="0" borderId="13" xfId="0" applyFont="1" applyFill="1" applyBorder="1" applyAlignment="1">
      <alignment vertical="center" wrapText="1"/>
    </xf>
    <xf numFmtId="0" fontId="19" fillId="47" borderId="13" xfId="0" applyFont="1" applyFill="1" applyBorder="1" applyAlignment="1">
      <alignment horizontal="center" vertical="center"/>
    </xf>
    <xf numFmtId="0" fontId="19" fillId="47" borderId="29" xfId="0" applyFont="1" applyFill="1" applyBorder="1" applyAlignment="1">
      <alignment vertical="center"/>
    </xf>
    <xf numFmtId="0" fontId="51" fillId="46" borderId="13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vertical="top" wrapText="1"/>
    </xf>
    <xf numFmtId="0" fontId="6" fillId="34" borderId="16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5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0" fontId="116" fillId="0" borderId="14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23" fillId="0" borderId="48" xfId="0" applyFont="1" applyFill="1" applyBorder="1" applyAlignment="1">
      <alignment horizontal="center" vertical="top" wrapText="1"/>
    </xf>
    <xf numFmtId="0" fontId="4" fillId="47" borderId="13" xfId="0" applyFont="1" applyFill="1" applyBorder="1" applyAlignment="1">
      <alignment horizontal="center" vertical="center"/>
    </xf>
    <xf numFmtId="0" fontId="4" fillId="46" borderId="13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center" wrapText="1"/>
    </xf>
    <xf numFmtId="0" fontId="6" fillId="36" borderId="19" xfId="0" applyFont="1" applyFill="1" applyBorder="1" applyAlignment="1">
      <alignment vertical="top" wrapText="1"/>
    </xf>
    <xf numFmtId="0" fontId="5" fillId="45" borderId="13" xfId="0" applyFont="1" applyFill="1" applyBorder="1" applyAlignment="1">
      <alignment horizontal="left" vertical="top" wrapText="1"/>
    </xf>
    <xf numFmtId="0" fontId="24" fillId="36" borderId="13" xfId="0" applyFont="1" applyFill="1" applyBorder="1" applyAlignment="1">
      <alignment horizontal="left" vertical="top" wrapText="1"/>
    </xf>
    <xf numFmtId="49" fontId="5" fillId="36" borderId="13" xfId="0" applyNumberFormat="1" applyFont="1" applyFill="1" applyBorder="1" applyAlignment="1">
      <alignment horizontal="left" vertical="top" wrapText="1"/>
    </xf>
    <xf numFmtId="0" fontId="29" fillId="36" borderId="13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vertical="center"/>
    </xf>
    <xf numFmtId="0" fontId="117" fillId="0" borderId="0" xfId="0" applyFont="1" applyAlignment="1">
      <alignment horizontal="center" vertical="top" wrapText="1"/>
    </xf>
    <xf numFmtId="0" fontId="21" fillId="0" borderId="13" xfId="0" applyFont="1" applyBorder="1" applyAlignment="1">
      <alignment horizontal="center" vertical="center"/>
    </xf>
    <xf numFmtId="0" fontId="47" fillId="0" borderId="13" xfId="43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53" xfId="0" applyFont="1" applyBorder="1" applyAlignment="1">
      <alignment horizontal="center" vertical="top" wrapText="1"/>
    </xf>
    <xf numFmtId="0" fontId="42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5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36" borderId="16" xfId="0" applyFont="1" applyFill="1" applyBorder="1" applyAlignment="1">
      <alignment vertical="top" wrapText="1"/>
    </xf>
    <xf numFmtId="49" fontId="6" fillId="36" borderId="16" xfId="0" applyNumberFormat="1" applyFont="1" applyFill="1" applyBorder="1" applyAlignment="1">
      <alignment horizontal="center" vertical="top" wrapText="1"/>
    </xf>
    <xf numFmtId="49" fontId="6" fillId="36" borderId="16" xfId="0" applyNumberFormat="1" applyFont="1" applyFill="1" applyBorder="1" applyAlignment="1">
      <alignment vertical="top" wrapText="1"/>
    </xf>
    <xf numFmtId="0" fontId="114" fillId="36" borderId="13" xfId="0" applyFont="1" applyFill="1" applyBorder="1" applyAlignment="1">
      <alignment horizontal="left" vertical="top" wrapText="1"/>
    </xf>
    <xf numFmtId="0" fontId="3" fillId="0" borderId="54" xfId="0" applyFont="1" applyBorder="1" applyAlignment="1">
      <alignment horizontal="center" vertical="top" wrapText="1"/>
    </xf>
    <xf numFmtId="0" fontId="17" fillId="0" borderId="14" xfId="0" applyFont="1" applyBorder="1" applyAlignment="1">
      <alignment vertical="top"/>
    </xf>
    <xf numFmtId="0" fontId="6" fillId="5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" fontId="6" fillId="2" borderId="13" xfId="0" applyNumberFormat="1" applyFont="1" applyFill="1" applyBorder="1" applyAlignment="1">
      <alignment horizontal="center" vertical="center" wrapText="1"/>
    </xf>
    <xf numFmtId="0" fontId="40" fillId="36" borderId="13" xfId="0" applyFont="1" applyFill="1" applyBorder="1" applyAlignment="1">
      <alignment horizontal="left" vertical="top" wrapText="1"/>
    </xf>
    <xf numFmtId="0" fontId="40" fillId="36" borderId="13" xfId="0" applyFont="1" applyFill="1" applyBorder="1" applyAlignment="1">
      <alignment vertical="top" wrapText="1"/>
    </xf>
    <xf numFmtId="0" fontId="40" fillId="36" borderId="13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horizontal="left" vertical="top" wrapText="1"/>
    </xf>
    <xf numFmtId="0" fontId="6" fillId="36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21" fillId="45" borderId="13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21" fillId="36" borderId="24" xfId="0" applyFont="1" applyFill="1" applyBorder="1" applyAlignment="1">
      <alignment horizontal="center" vertical="center"/>
    </xf>
    <xf numFmtId="0" fontId="4" fillId="48" borderId="13" xfId="0" applyFont="1" applyFill="1" applyBorder="1" applyAlignment="1">
      <alignment horizontal="center" vertical="center"/>
    </xf>
    <xf numFmtId="0" fontId="51" fillId="45" borderId="10" xfId="0" applyFont="1" applyFill="1" applyBorder="1" applyAlignment="1">
      <alignment horizontal="center" vertical="top"/>
    </xf>
    <xf numFmtId="0" fontId="21" fillId="45" borderId="10" xfId="0" applyFont="1" applyFill="1" applyBorder="1" applyAlignment="1">
      <alignment horizontal="center" vertical="top"/>
    </xf>
    <xf numFmtId="0" fontId="6" fillId="38" borderId="16" xfId="0" applyFont="1" applyFill="1" applyBorder="1" applyAlignment="1">
      <alignment horizontal="center" vertical="top" wrapText="1"/>
    </xf>
    <xf numFmtId="49" fontId="15" fillId="35" borderId="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left" vertical="top" wrapText="1"/>
    </xf>
    <xf numFmtId="0" fontId="23" fillId="36" borderId="15" xfId="0" applyFont="1" applyFill="1" applyBorder="1" applyAlignment="1">
      <alignment horizontal="left" vertical="top" wrapText="1"/>
    </xf>
    <xf numFmtId="0" fontId="23" fillId="36" borderId="42" xfId="0" applyFont="1" applyFill="1" applyBorder="1" applyAlignment="1">
      <alignment horizontal="center" vertical="top" wrapText="1"/>
    </xf>
    <xf numFmtId="0" fontId="23" fillId="36" borderId="15" xfId="0" applyFont="1" applyFill="1" applyBorder="1" applyAlignment="1">
      <alignment horizontal="center" vertical="top" wrapText="1"/>
    </xf>
    <xf numFmtId="49" fontId="23" fillId="36" borderId="10" xfId="0" applyNumberFormat="1" applyFont="1" applyFill="1" applyBorder="1" applyAlignment="1">
      <alignment horizontal="center" vertical="top" wrapText="1"/>
    </xf>
    <xf numFmtId="0" fontId="23" fillId="36" borderId="10" xfId="0" applyFont="1" applyFill="1" applyBorder="1" applyAlignment="1">
      <alignment horizontal="left" vertical="top" wrapText="1"/>
    </xf>
    <xf numFmtId="0" fontId="118" fillId="37" borderId="52" xfId="0" applyFont="1" applyFill="1" applyBorder="1" applyAlignment="1">
      <alignment horizontal="center" vertical="top" wrapText="1"/>
    </xf>
    <xf numFmtId="0" fontId="119" fillId="0" borderId="0" xfId="0" applyFont="1" applyBorder="1" applyAlignment="1">
      <alignment vertical="top" wrapText="1"/>
    </xf>
    <xf numFmtId="0" fontId="119" fillId="0" borderId="48" xfId="0" applyFont="1" applyBorder="1" applyAlignment="1">
      <alignment vertical="top" wrapText="1"/>
    </xf>
    <xf numFmtId="0" fontId="118" fillId="35" borderId="20" xfId="0" applyFont="1" applyFill="1" applyBorder="1" applyAlignment="1">
      <alignment horizontal="center" vertical="top" wrapText="1"/>
    </xf>
    <xf numFmtId="0" fontId="119" fillId="35" borderId="54" xfId="0" applyFont="1" applyFill="1" applyBorder="1" applyAlignment="1">
      <alignment vertical="top" wrapText="1"/>
    </xf>
    <xf numFmtId="0" fontId="119" fillId="35" borderId="29" xfId="0" applyFont="1" applyFill="1" applyBorder="1" applyAlignment="1">
      <alignment vertical="top" wrapText="1"/>
    </xf>
    <xf numFmtId="0" fontId="23" fillId="38" borderId="10" xfId="0" applyFont="1" applyFill="1" applyBorder="1" applyAlignment="1">
      <alignment horizontal="left" vertical="top" wrapText="1"/>
    </xf>
    <xf numFmtId="0" fontId="24" fillId="36" borderId="10" xfId="0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118" fillId="37" borderId="20" xfId="0" applyFont="1" applyFill="1" applyBorder="1" applyAlignment="1">
      <alignment horizontal="center" vertical="top" wrapText="1"/>
    </xf>
    <xf numFmtId="0" fontId="120" fillId="35" borderId="54" xfId="0" applyFont="1" applyFill="1" applyBorder="1" applyAlignment="1">
      <alignment vertical="top" wrapText="1"/>
    </xf>
    <xf numFmtId="0" fontId="120" fillId="35" borderId="29" xfId="0" applyFont="1" applyFill="1" applyBorder="1" applyAlignment="1">
      <alignment vertical="top" wrapText="1"/>
    </xf>
    <xf numFmtId="0" fontId="15" fillId="42" borderId="16" xfId="0" applyFont="1" applyFill="1" applyBorder="1" applyAlignment="1">
      <alignment horizontal="center" vertical="top" wrapText="1"/>
    </xf>
    <xf numFmtId="0" fontId="15" fillId="42" borderId="15" xfId="0" applyFont="1" applyFill="1" applyBorder="1" applyAlignment="1">
      <alignment horizontal="center" vertical="top"/>
    </xf>
    <xf numFmtId="0" fontId="0" fillId="36" borderId="10" xfId="0" applyFont="1" applyFill="1" applyBorder="1" applyAlignment="1">
      <alignment horizontal="center" vertical="top"/>
    </xf>
    <xf numFmtId="0" fontId="19" fillId="47" borderId="15" xfId="0" applyFont="1" applyFill="1" applyBorder="1" applyAlignment="1">
      <alignment horizontal="center"/>
    </xf>
    <xf numFmtId="0" fontId="15" fillId="49" borderId="11" xfId="0" applyFont="1" applyFill="1" applyBorder="1" applyAlignment="1">
      <alignment horizontal="center" vertical="top" wrapText="1"/>
    </xf>
    <xf numFmtId="0" fontId="31" fillId="0" borderId="37" xfId="0" applyFont="1" applyBorder="1" applyAlignment="1">
      <alignment vertical="top" wrapText="1"/>
    </xf>
    <xf numFmtId="0" fontId="31" fillId="0" borderId="21" xfId="0" applyFont="1" applyBorder="1" applyAlignment="1">
      <alignment vertical="top" wrapText="1"/>
    </xf>
    <xf numFmtId="0" fontId="29" fillId="35" borderId="37" xfId="0" applyFont="1" applyFill="1" applyBorder="1" applyAlignment="1">
      <alignment vertical="top" wrapText="1"/>
    </xf>
    <xf numFmtId="0" fontId="29" fillId="35" borderId="21" xfId="0" applyFont="1" applyFill="1" applyBorder="1" applyAlignment="1">
      <alignment vertical="top" wrapText="1"/>
    </xf>
    <xf numFmtId="0" fontId="15" fillId="42" borderId="0" xfId="0" applyFont="1" applyFill="1" applyBorder="1" applyAlignment="1">
      <alignment horizontal="center" vertical="top"/>
    </xf>
    <xf numFmtId="0" fontId="49" fillId="0" borderId="13" xfId="0" applyFont="1" applyFill="1" applyBorder="1" applyAlignment="1">
      <alignment horizontal="center" vertical="center" wrapText="1"/>
    </xf>
    <xf numFmtId="0" fontId="9" fillId="42" borderId="22" xfId="0" applyFont="1" applyFill="1" applyBorder="1" applyAlignment="1">
      <alignment horizontal="center" vertical="top" wrapText="1"/>
    </xf>
    <xf numFmtId="0" fontId="15" fillId="42" borderId="16" xfId="0" applyFont="1" applyFill="1" applyBorder="1" applyAlignment="1">
      <alignment horizontal="center" vertical="top"/>
    </xf>
    <xf numFmtId="0" fontId="15" fillId="42" borderId="2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172" fontId="9" fillId="42" borderId="22" xfId="44" applyFont="1" applyFill="1" applyBorder="1" applyAlignment="1" applyProtection="1">
      <alignment horizontal="center" vertical="top" wrapText="1"/>
      <protection/>
    </xf>
    <xf numFmtId="0" fontId="5" fillId="36" borderId="10" xfId="0" applyFont="1" applyFill="1" applyBorder="1" applyAlignment="1">
      <alignment horizontal="left" vertical="top" wrapText="1"/>
    </xf>
    <xf numFmtId="0" fontId="49" fillId="0" borderId="15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top" wrapText="1"/>
    </xf>
    <xf numFmtId="0" fontId="10" fillId="36" borderId="10" xfId="0" applyFont="1" applyFill="1" applyBorder="1" applyAlignment="1">
      <alignment horizontal="left" vertical="top" wrapText="1"/>
    </xf>
    <xf numFmtId="0" fontId="5" fillId="36" borderId="16" xfId="0" applyFont="1" applyFill="1" applyBorder="1" applyAlignment="1">
      <alignment horizontal="left" vertical="top" wrapText="1"/>
    </xf>
    <xf numFmtId="0" fontId="5" fillId="36" borderId="1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5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26" fillId="50" borderId="19" xfId="0" applyFont="1" applyFill="1" applyBorder="1" applyAlignment="1">
      <alignment horizontal="center" vertical="top" wrapText="1"/>
    </xf>
    <xf numFmtId="0" fontId="26" fillId="50" borderId="0" xfId="0" applyFont="1" applyFill="1" applyBorder="1" applyAlignment="1">
      <alignment horizontal="center" vertical="top" wrapText="1"/>
    </xf>
    <xf numFmtId="0" fontId="26" fillId="50" borderId="48" xfId="0" applyFont="1" applyFill="1" applyBorder="1" applyAlignment="1">
      <alignment horizontal="center" vertical="top" wrapText="1"/>
    </xf>
    <xf numFmtId="0" fontId="45" fillId="42" borderId="20" xfId="0" applyFont="1" applyFill="1" applyBorder="1" applyAlignment="1">
      <alignment horizontal="center" vertical="center" wrapText="1"/>
    </xf>
    <xf numFmtId="0" fontId="45" fillId="42" borderId="54" xfId="0" applyFont="1" applyFill="1" applyBorder="1" applyAlignment="1">
      <alignment horizontal="center" vertical="center" wrapText="1"/>
    </xf>
    <xf numFmtId="0" fontId="45" fillId="42" borderId="2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26" fillId="42" borderId="20" xfId="0" applyFont="1" applyFill="1" applyBorder="1" applyAlignment="1">
      <alignment horizontal="center" vertical="top" wrapText="1"/>
    </xf>
    <xf numFmtId="0" fontId="26" fillId="42" borderId="54" xfId="0" applyFont="1" applyFill="1" applyBorder="1" applyAlignment="1">
      <alignment horizontal="center" vertical="top" wrapText="1"/>
    </xf>
    <xf numFmtId="0" fontId="26" fillId="42" borderId="29" xfId="0" applyFont="1" applyFill="1" applyBorder="1" applyAlignment="1">
      <alignment horizontal="center" vertical="top" wrapText="1"/>
    </xf>
    <xf numFmtId="0" fontId="6" fillId="36" borderId="14" xfId="0" applyFont="1" applyFill="1" applyBorder="1" applyAlignment="1">
      <alignment horizontal="center" vertical="top" wrapText="1"/>
    </xf>
    <xf numFmtId="0" fontId="6" fillId="36" borderId="24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26" fillId="51" borderId="20" xfId="0" applyFont="1" applyFill="1" applyBorder="1" applyAlignment="1">
      <alignment horizontal="center" vertical="center" wrapText="1"/>
    </xf>
    <xf numFmtId="0" fontId="26" fillId="51" borderId="54" xfId="0" applyFont="1" applyFill="1" applyBorder="1" applyAlignment="1">
      <alignment horizontal="center" vertical="center" wrapText="1"/>
    </xf>
    <xf numFmtId="0" fontId="26" fillId="51" borderId="29" xfId="0" applyFont="1" applyFill="1" applyBorder="1" applyAlignment="1">
      <alignment horizontal="center" vertical="center" wrapText="1"/>
    </xf>
    <xf numFmtId="0" fontId="40" fillId="36" borderId="14" xfId="0" applyFont="1" applyFill="1" applyBorder="1" applyAlignment="1">
      <alignment vertical="top" wrapText="1"/>
    </xf>
    <xf numFmtId="0" fontId="40" fillId="36" borderId="53" xfId="0" applyFont="1" applyFill="1" applyBorder="1" applyAlignment="1">
      <alignment vertical="top" wrapText="1"/>
    </xf>
    <xf numFmtId="0" fontId="40" fillId="36" borderId="24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23" xfId="0" applyNumberFormat="1" applyFont="1" applyBorder="1" applyAlignment="1">
      <alignment horizontal="center" vertical="top" wrapText="1"/>
    </xf>
    <xf numFmtId="0" fontId="26" fillId="42" borderId="55" xfId="0" applyFont="1" applyFill="1" applyBorder="1" applyAlignment="1">
      <alignment horizontal="center" vertical="center" wrapText="1"/>
    </xf>
    <xf numFmtId="0" fontId="15" fillId="42" borderId="56" xfId="0" applyFont="1" applyFill="1" applyBorder="1" applyAlignment="1">
      <alignment horizontal="center" vertical="center" wrapText="1"/>
    </xf>
    <xf numFmtId="0" fontId="15" fillId="42" borderId="57" xfId="0" applyFont="1" applyFill="1" applyBorder="1" applyAlignment="1">
      <alignment horizontal="center" vertical="center" wrapText="1"/>
    </xf>
    <xf numFmtId="0" fontId="19" fillId="47" borderId="13" xfId="0" applyFont="1" applyFill="1" applyBorder="1" applyAlignment="1">
      <alignment horizontal="center"/>
    </xf>
    <xf numFmtId="0" fontId="26" fillId="42" borderId="20" xfId="0" applyFont="1" applyFill="1" applyBorder="1" applyAlignment="1">
      <alignment horizontal="center" vertical="center" wrapText="1"/>
    </xf>
    <xf numFmtId="0" fontId="26" fillId="42" borderId="54" xfId="0" applyFont="1" applyFill="1" applyBorder="1" applyAlignment="1">
      <alignment horizontal="center" vertical="center" wrapText="1"/>
    </xf>
    <xf numFmtId="0" fontId="26" fillId="42" borderId="2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121" fillId="52" borderId="58" xfId="0" applyFont="1" applyFill="1" applyBorder="1" applyAlignment="1">
      <alignment horizontal="center" vertical="center" wrapText="1"/>
    </xf>
    <xf numFmtId="0" fontId="122" fillId="35" borderId="59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103" fillId="0" borderId="10" xfId="0" applyFont="1" applyBorder="1" applyAlignment="1">
      <alignment horizontal="center" vertical="top" wrapText="1"/>
    </xf>
    <xf numFmtId="0" fontId="103" fillId="0" borderId="23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left" vertical="top" wrapText="1"/>
    </xf>
    <xf numFmtId="0" fontId="26" fillId="42" borderId="61" xfId="0" applyFont="1" applyFill="1" applyBorder="1" applyAlignment="1">
      <alignment horizontal="center" vertical="center" wrapText="1"/>
    </xf>
    <xf numFmtId="0" fontId="15" fillId="42" borderId="54" xfId="0" applyFont="1" applyFill="1" applyBorder="1" applyAlignment="1">
      <alignment horizontal="center" vertical="center" wrapText="1"/>
    </xf>
    <xf numFmtId="0" fontId="15" fillId="42" borderId="4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26" fillId="42" borderId="58" xfId="0" applyFont="1" applyFill="1" applyBorder="1" applyAlignment="1">
      <alignment horizontal="center" vertical="center"/>
    </xf>
    <xf numFmtId="0" fontId="15" fillId="42" borderId="59" xfId="0" applyFont="1" applyFill="1" applyBorder="1" applyAlignment="1">
      <alignment horizontal="center" vertical="center"/>
    </xf>
    <xf numFmtId="0" fontId="15" fillId="42" borderId="62" xfId="0" applyFont="1" applyFill="1" applyBorder="1" applyAlignment="1">
      <alignment horizontal="center" vertical="center"/>
    </xf>
    <xf numFmtId="0" fontId="26" fillId="42" borderId="63" xfId="0" applyFont="1" applyFill="1" applyBorder="1" applyAlignment="1">
      <alignment horizontal="center" vertical="center"/>
    </xf>
    <xf numFmtId="0" fontId="15" fillId="42" borderId="64" xfId="0" applyFont="1" applyFill="1" applyBorder="1" applyAlignment="1">
      <alignment horizontal="center" vertical="center"/>
    </xf>
    <xf numFmtId="0" fontId="15" fillId="42" borderId="65" xfId="0" applyFont="1" applyFill="1" applyBorder="1" applyAlignment="1">
      <alignment horizontal="center" vertical="center"/>
    </xf>
    <xf numFmtId="0" fontId="26" fillId="42" borderId="30" xfId="0" applyFont="1" applyFill="1" applyBorder="1" applyAlignment="1">
      <alignment horizontal="center" vertical="center"/>
    </xf>
    <xf numFmtId="0" fontId="26" fillId="42" borderId="60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 vertical="center"/>
    </xf>
    <xf numFmtId="0" fontId="26" fillId="42" borderId="52" xfId="0" applyFont="1" applyFill="1" applyBorder="1" applyAlignment="1">
      <alignment horizontal="center" vertical="center"/>
    </xf>
    <xf numFmtId="0" fontId="26" fillId="42" borderId="0" xfId="0" applyFont="1" applyFill="1" applyBorder="1" applyAlignment="1">
      <alignment horizontal="center" vertical="center"/>
    </xf>
    <xf numFmtId="0" fontId="26" fillId="42" borderId="48" xfId="0" applyFont="1" applyFill="1" applyBorder="1" applyAlignment="1">
      <alignment horizontal="center" vertical="center"/>
    </xf>
    <xf numFmtId="0" fontId="26" fillId="42" borderId="61" xfId="0" applyFont="1" applyFill="1" applyBorder="1" applyAlignment="1">
      <alignment horizontal="center" vertical="center"/>
    </xf>
    <xf numFmtId="0" fontId="15" fillId="42" borderId="54" xfId="0" applyFont="1" applyFill="1" applyBorder="1" applyAlignment="1">
      <alignment horizontal="center" vertical="center"/>
    </xf>
    <xf numFmtId="0" fontId="15" fillId="42" borderId="41" xfId="0" applyFont="1" applyFill="1" applyBorder="1" applyAlignment="1">
      <alignment horizontal="center" vertical="center"/>
    </xf>
    <xf numFmtId="0" fontId="26" fillId="42" borderId="15" xfId="0" applyFont="1" applyFill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36" borderId="13" xfId="0" applyFont="1" applyFill="1" applyBorder="1" applyAlignment="1">
      <alignment vertical="top" wrapText="1"/>
    </xf>
    <xf numFmtId="0" fontId="26" fillId="35" borderId="66" xfId="0" applyFont="1" applyFill="1" applyBorder="1" applyAlignment="1">
      <alignment horizontal="center" vertical="center" wrapText="1"/>
    </xf>
    <xf numFmtId="0" fontId="6" fillId="35" borderId="64" xfId="0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6" fillId="36" borderId="14" xfId="0" applyFont="1" applyFill="1" applyBorder="1" applyAlignment="1">
      <alignment horizontal="left" vertical="top" wrapText="1"/>
    </xf>
    <xf numFmtId="0" fontId="6" fillId="36" borderId="53" xfId="0" applyFont="1" applyFill="1" applyBorder="1" applyAlignment="1">
      <alignment horizontal="left" vertical="top" wrapText="1"/>
    </xf>
    <xf numFmtId="0" fontId="6" fillId="36" borderId="24" xfId="0" applyFont="1" applyFill="1" applyBorder="1" applyAlignment="1">
      <alignment horizontal="left" vertical="top" wrapText="1"/>
    </xf>
    <xf numFmtId="0" fontId="103" fillId="0" borderId="16" xfId="0" applyFont="1" applyBorder="1" applyAlignment="1">
      <alignment horizontal="center" vertical="top" wrapText="1"/>
    </xf>
    <xf numFmtId="0" fontId="103" fillId="0" borderId="15" xfId="0" applyFont="1" applyBorder="1" applyAlignment="1">
      <alignment horizontal="center" vertical="top" wrapText="1"/>
    </xf>
    <xf numFmtId="14" fontId="6" fillId="0" borderId="16" xfId="0" applyNumberFormat="1" applyFont="1" applyBorder="1" applyAlignment="1">
      <alignment horizontal="center" vertical="top" wrapText="1"/>
    </xf>
    <xf numFmtId="14" fontId="6" fillId="0" borderId="15" xfId="0" applyNumberFormat="1" applyFont="1" applyBorder="1" applyAlignment="1">
      <alignment horizontal="center" vertical="top" wrapText="1"/>
    </xf>
    <xf numFmtId="0" fontId="26" fillId="35" borderId="52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67" xfId="0" applyFont="1" applyFill="1" applyBorder="1" applyAlignment="1">
      <alignment horizontal="center" vertical="center" wrapText="1"/>
    </xf>
    <xf numFmtId="0" fontId="6" fillId="36" borderId="43" xfId="0" applyFont="1" applyFill="1" applyBorder="1" applyAlignment="1">
      <alignment horizontal="center" vertical="top" wrapText="1"/>
    </xf>
    <xf numFmtId="0" fontId="6" fillId="36" borderId="68" xfId="0" applyFont="1" applyFill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6" fillId="35" borderId="63" xfId="0" applyFont="1" applyFill="1" applyBorder="1" applyAlignment="1">
      <alignment horizontal="center" vertical="center"/>
    </xf>
    <xf numFmtId="0" fontId="0" fillId="35" borderId="64" xfId="0" applyFill="1" applyBorder="1" applyAlignment="1">
      <alignment horizontal="center" vertical="center"/>
    </xf>
    <xf numFmtId="0" fontId="0" fillId="35" borderId="65" xfId="0" applyFill="1" applyBorder="1" applyAlignment="1">
      <alignment horizontal="center" vertical="center"/>
    </xf>
    <xf numFmtId="0" fontId="26" fillId="35" borderId="69" xfId="0" applyFont="1" applyFill="1" applyBorder="1" applyAlignment="1">
      <alignment horizontal="center" vertical="center" wrapText="1"/>
    </xf>
    <xf numFmtId="0" fontId="21" fillId="35" borderId="56" xfId="0" applyFont="1" applyFill="1" applyBorder="1" applyAlignment="1">
      <alignment horizontal="center" vertical="center" wrapText="1"/>
    </xf>
    <xf numFmtId="0" fontId="21" fillId="35" borderId="70" xfId="0" applyFont="1" applyFill="1" applyBorder="1" applyAlignment="1">
      <alignment horizontal="center" vertical="center" wrapText="1"/>
    </xf>
    <xf numFmtId="0" fontId="40" fillId="36" borderId="13" xfId="0" applyFont="1" applyFill="1" applyBorder="1" applyAlignment="1">
      <alignment vertical="top" wrapText="1"/>
    </xf>
    <xf numFmtId="0" fontId="26" fillId="35" borderId="0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0" fontId="40" fillId="36" borderId="14" xfId="0" applyFont="1" applyFill="1" applyBorder="1" applyAlignment="1">
      <alignment horizontal="center" vertical="top" wrapText="1"/>
    </xf>
    <xf numFmtId="0" fontId="40" fillId="36" borderId="24" xfId="0" applyFont="1" applyFill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top" wrapText="1"/>
    </xf>
    <xf numFmtId="0" fontId="6" fillId="0" borderId="71" xfId="0" applyFont="1" applyBorder="1" applyAlignment="1">
      <alignment horizontal="center" vertical="top" wrapText="1"/>
    </xf>
    <xf numFmtId="0" fontId="6" fillId="0" borderId="72" xfId="0" applyFont="1" applyBorder="1" applyAlignment="1">
      <alignment horizontal="center" vertical="top" wrapText="1"/>
    </xf>
    <xf numFmtId="0" fontId="26" fillId="42" borderId="58" xfId="0" applyFont="1" applyFill="1" applyBorder="1" applyAlignment="1">
      <alignment horizontal="center" vertical="top"/>
    </xf>
    <xf numFmtId="0" fontId="28" fillId="42" borderId="59" xfId="0" applyFont="1" applyFill="1" applyBorder="1" applyAlignment="1">
      <alignment horizontal="center" vertical="top"/>
    </xf>
    <xf numFmtId="0" fontId="28" fillId="42" borderId="62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6" fillId="39" borderId="13" xfId="0" applyFont="1" applyFill="1" applyBorder="1" applyAlignment="1">
      <alignment horizontal="center" vertical="top" wrapText="1"/>
    </xf>
    <xf numFmtId="0" fontId="44" fillId="0" borderId="13" xfId="43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53" xfId="0" applyFont="1" applyBorder="1" applyAlignment="1">
      <alignment horizontal="center" vertical="top" wrapText="1"/>
    </xf>
    <xf numFmtId="0" fontId="42" fillId="0" borderId="24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0" fillId="36" borderId="13" xfId="0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horizontal="center" vertical="top" wrapText="1"/>
    </xf>
    <xf numFmtId="0" fontId="6" fillId="36" borderId="16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 wrapText="1"/>
    </xf>
    <xf numFmtId="49" fontId="6" fillId="36" borderId="10" xfId="0" applyNumberFormat="1" applyFont="1" applyFill="1" applyBorder="1" applyAlignment="1">
      <alignment horizontal="center" vertical="top" wrapText="1"/>
    </xf>
    <xf numFmtId="0" fontId="6" fillId="36" borderId="5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2" fillId="36" borderId="14" xfId="0" applyFont="1" applyFill="1" applyBorder="1" applyAlignment="1">
      <alignment horizontal="center" vertical="top" wrapText="1"/>
    </xf>
    <xf numFmtId="0" fontId="42" fillId="36" borderId="24" xfId="0" applyFont="1" applyFill="1" applyBorder="1" applyAlignment="1">
      <alignment horizontal="center"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26" fillId="42" borderId="63" xfId="0" applyFont="1" applyFill="1" applyBorder="1" applyAlignment="1">
      <alignment horizontal="center" vertical="top" wrapText="1"/>
    </xf>
    <xf numFmtId="0" fontId="26" fillId="42" borderId="64" xfId="0" applyFont="1" applyFill="1" applyBorder="1" applyAlignment="1">
      <alignment horizontal="center" vertical="top" wrapText="1"/>
    </xf>
    <xf numFmtId="0" fontId="26" fillId="42" borderId="65" xfId="0" applyFont="1" applyFill="1" applyBorder="1" applyAlignment="1">
      <alignment horizontal="center" vertical="top" wrapText="1"/>
    </xf>
    <xf numFmtId="0" fontId="40" fillId="36" borderId="53" xfId="0" applyFont="1" applyFill="1" applyBorder="1" applyAlignment="1">
      <alignment horizontal="center" vertical="top" wrapText="1"/>
    </xf>
    <xf numFmtId="0" fontId="6" fillId="0" borderId="5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9" fillId="42" borderId="20" xfId="0" applyFont="1" applyFill="1" applyBorder="1" applyAlignment="1">
      <alignment horizontal="center" vertical="top" wrapText="1"/>
    </xf>
    <xf numFmtId="0" fontId="9" fillId="42" borderId="54" xfId="0" applyFont="1" applyFill="1" applyBorder="1" applyAlignment="1">
      <alignment horizontal="center" vertical="top" wrapText="1"/>
    </xf>
    <xf numFmtId="0" fontId="15" fillId="35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18" fillId="35" borderId="73" xfId="0" applyFont="1" applyFill="1" applyBorder="1" applyAlignment="1">
      <alignment horizontal="center" vertical="top" wrapText="1"/>
    </xf>
    <xf numFmtId="0" fontId="119" fillId="0" borderId="0" xfId="0" applyFont="1" applyAlignment="1">
      <alignment wrapText="1"/>
    </xf>
    <xf numFmtId="0" fontId="19" fillId="47" borderId="20" xfId="0" applyFont="1" applyFill="1" applyBorder="1" applyAlignment="1">
      <alignment horizontal="center"/>
    </xf>
    <xf numFmtId="0" fontId="19" fillId="47" borderId="54" xfId="0" applyFont="1" applyFill="1" applyBorder="1" applyAlignment="1">
      <alignment horizontal="center"/>
    </xf>
    <xf numFmtId="0" fontId="19" fillId="47" borderId="20" xfId="0" applyFont="1" applyFill="1" applyBorder="1" applyAlignment="1">
      <alignment horizontal="center" vertical="center"/>
    </xf>
    <xf numFmtId="0" fontId="19" fillId="47" borderId="54" xfId="0" applyFont="1" applyFill="1" applyBorder="1" applyAlignment="1">
      <alignment horizontal="center" vertical="center"/>
    </xf>
    <xf numFmtId="0" fontId="19" fillId="47" borderId="29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top" wrapText="1"/>
    </xf>
    <xf numFmtId="0" fontId="116" fillId="0" borderId="13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15" fillId="49" borderId="20" xfId="0" applyFont="1" applyFill="1" applyBorder="1" applyAlignment="1">
      <alignment horizontal="center" vertical="center" wrapText="1"/>
    </xf>
    <xf numFmtId="0" fontId="15" fillId="49" borderId="54" xfId="0" applyFont="1" applyFill="1" applyBorder="1" applyAlignment="1">
      <alignment horizontal="center" vertical="center" wrapText="1"/>
    </xf>
    <xf numFmtId="0" fontId="123" fillId="39" borderId="13" xfId="66" applyFont="1" applyFill="1" applyBorder="1" applyAlignment="1">
      <alignment horizontal="left" vertical="top" wrapText="1"/>
      <protection/>
    </xf>
    <xf numFmtId="0" fontId="123" fillId="39" borderId="14" xfId="66" applyFont="1" applyFill="1" applyBorder="1" applyAlignment="1">
      <alignment horizontal="left" vertical="top" wrapText="1"/>
      <protection/>
    </xf>
    <xf numFmtId="0" fontId="6" fillId="0" borderId="19" xfId="0" applyFont="1" applyBorder="1" applyAlignment="1">
      <alignment vertical="top" wrapText="1"/>
    </xf>
    <xf numFmtId="0" fontId="6" fillId="0" borderId="16" xfId="0" applyFont="1" applyBorder="1" applyAlignment="1">
      <alignment vertical="top"/>
    </xf>
    <xf numFmtId="0" fontId="25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/>
    </xf>
    <xf numFmtId="0" fontId="51" fillId="0" borderId="13" xfId="0" applyFont="1" applyFill="1" applyBorder="1" applyAlignment="1">
      <alignment horizontal="center" vertical="top"/>
    </xf>
  </cellXfs>
  <cellStyles count="1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13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34" xfId="82"/>
    <cellStyle name="Обычный 35" xfId="83"/>
    <cellStyle name="Обычный 36" xfId="84"/>
    <cellStyle name="Обычный 37" xfId="85"/>
    <cellStyle name="Обычный 38" xfId="86"/>
    <cellStyle name="Обычный 39" xfId="87"/>
    <cellStyle name="Обычный 4" xfId="88"/>
    <cellStyle name="Обычный 40" xfId="89"/>
    <cellStyle name="Обычный 41" xfId="90"/>
    <cellStyle name="Обычный 42" xfId="91"/>
    <cellStyle name="Обычный 43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58" xfId="107"/>
    <cellStyle name="Обычный 59" xfId="108"/>
    <cellStyle name="Обычный 6" xfId="109"/>
    <cellStyle name="Обычный 6 2" xfId="110"/>
    <cellStyle name="Обычный 60" xfId="111"/>
    <cellStyle name="Обычный 61" xfId="112"/>
    <cellStyle name="Обычный 62" xfId="113"/>
    <cellStyle name="Обычный 63" xfId="114"/>
    <cellStyle name="Обычный 64" xfId="115"/>
    <cellStyle name="Обычный 65" xfId="116"/>
    <cellStyle name="Обычный 66" xfId="117"/>
    <cellStyle name="Обычный 67" xfId="118"/>
    <cellStyle name="Обычный 68" xfId="119"/>
    <cellStyle name="Обычный 69" xfId="120"/>
    <cellStyle name="Обычный 7" xfId="121"/>
    <cellStyle name="Обычный 70" xfId="122"/>
    <cellStyle name="Обычный 71" xfId="123"/>
    <cellStyle name="Обычный 72" xfId="124"/>
    <cellStyle name="Обычный 73" xfId="125"/>
    <cellStyle name="Обычный 74" xfId="126"/>
    <cellStyle name="Обычный 75" xfId="127"/>
    <cellStyle name="Обычный 76" xfId="128"/>
    <cellStyle name="Обычный 77" xfId="129"/>
    <cellStyle name="Обычный 78" xfId="130"/>
    <cellStyle name="Обычный 79" xfId="131"/>
    <cellStyle name="Обычный 8" xfId="132"/>
    <cellStyle name="Обычный 80" xfId="133"/>
    <cellStyle name="Обычный 81" xfId="134"/>
    <cellStyle name="Обычный 82" xfId="135"/>
    <cellStyle name="Обычный 83" xfId="136"/>
    <cellStyle name="Обычный 9" xfId="137"/>
    <cellStyle name="Followed Hyperlink" xfId="138"/>
    <cellStyle name="Плохой" xfId="139"/>
    <cellStyle name="Пояснение" xfId="140"/>
    <cellStyle name="Примечание" xfId="141"/>
    <cellStyle name="Percent" xfId="142"/>
    <cellStyle name="Связанная ячейка" xfId="143"/>
    <cellStyle name="Текст предупреждения" xfId="144"/>
    <cellStyle name="Comma" xfId="145"/>
    <cellStyle name="Comma [0]" xfId="146"/>
    <cellStyle name="Хороший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du.mari.ru/mouo-medvedevo/sh29/default.aspx" TargetMode="External" /><Relationship Id="rId2" Type="http://schemas.openxmlformats.org/officeDocument/2006/relationships/hyperlink" Target="http://edu.mari.ru/mouo-medvedevo/sh29/default.aspx" TargetMode="External" /><Relationship Id="rId3" Type="http://schemas.openxmlformats.org/officeDocument/2006/relationships/hyperlink" Target="https://&#1082;&#1091;&#1103;&#1088;&#1089;&#1082;&#1072;&#1103;&#1096;&#1082;&#1086;&#1083;&#1072;.&#1088;&#1092;/" TargetMode="External" /><Relationship Id="rId4" Type="http://schemas.openxmlformats.org/officeDocument/2006/relationships/hyperlink" Target="http://edu.mari.ru/mouo-medvedevo/sh27/default.aspx" TargetMode="External" /><Relationship Id="rId5" Type="http://schemas.openxmlformats.org/officeDocument/2006/relationships/hyperlink" Target="http://edu.mari.ru/mouo-medvedevo/sh4/DocLib32/Forms/AllItems.aspx" TargetMode="External" /><Relationship Id="rId6" Type="http://schemas.openxmlformats.org/officeDocument/2006/relationships/hyperlink" Target="http://edu.mari.ru/mouo-medvedevo/sh9/DocLib33/Forms/AllItems.aspx" TargetMode="External" /><Relationship Id="rId7" Type="http://schemas.openxmlformats.org/officeDocument/2006/relationships/hyperlink" Target="https://view.officeapps.live.com/op/view.aspx?src=http%3A%2F%2Fedu.mari.ru%2Fmouo-medvedevo%2Fsh3%2FDocLib18%2F%25D0%2594%25D0%259E%25D0%259B%2520%25D0%25A1%25D0%25BE%25D0%25BB%25D0%25BD%25D1%258B%25D1%2588%25D0%25BA%25D0%25BE%2F%25D0%259F%25D1%2580%25D0%25BE%25D0%25B3%25D1%2580%25D0%25B0%25D0%25BC%25D0%25BC%25D0%25B0%2520%25D0%2594%25D0%259E%25D0%259B%25202024.docx&amp;wdOrigin=BROWSELINK" TargetMode="External" /><Relationship Id="rId8" Type="http://schemas.openxmlformats.org/officeDocument/2006/relationships/hyperlink" Target="http://edu.mari.ru/mouo-medvedevo/school4/camp/Forms/AllItems.aspx" TargetMode="External" /><Relationship Id="rId9" Type="http://schemas.openxmlformats.org/officeDocument/2006/relationships/hyperlink" Target="https://malro26.site/" TargetMode="External" /><Relationship Id="rId10" Type="http://schemas.openxmlformats.org/officeDocument/2006/relationships/hyperlink" Target="http://edu.mari.ru/mouo-yoshkarola/sh9/default.aspx" TargetMode="External" /><Relationship Id="rId11" Type="http://schemas.openxmlformats.org/officeDocument/2006/relationships/hyperlink" Target="http://listei-28ola.ucoz.ru/" TargetMode="External" /><Relationship Id="rId12" Type="http://schemas.openxmlformats.org/officeDocument/2006/relationships/hyperlink" Target="http://edu.mari.ru/mouo-orshanka/sh7/" TargetMode="External" /><Relationship Id="rId13" Type="http://schemas.openxmlformats.org/officeDocument/2006/relationships/hyperlink" Target="http://edu.mari.ru/mouo-orshanka/sh4/default.aspx" TargetMode="External" /><Relationship Id="rId14" Type="http://schemas.openxmlformats.org/officeDocument/2006/relationships/hyperlink" Target="http://edu.mari.ru/mouo-orshanka/default.aspx" TargetMode="External" /><Relationship Id="rId15" Type="http://schemas.openxmlformats.org/officeDocument/2006/relationships/hyperlink" Target="mailto:konkor-06@mail.ru" TargetMode="External" /><Relationship Id="rId16" Type="http://schemas.openxmlformats.org/officeDocument/2006/relationships/hyperlink" Target="mailto:hlebni@mail.ru" TargetMode="External" /><Relationship Id="rId17" Type="http://schemas.openxmlformats.org/officeDocument/2006/relationships/hyperlink" Target="https://shola27mariel.my1.ru/" TargetMode="External" /><Relationship Id="rId18" Type="http://schemas.openxmlformats.org/officeDocument/2006/relationships/hyperlink" Target="https://shola27mariel.my1.ru/" TargetMode="Externa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87"/>
  <sheetViews>
    <sheetView zoomScale="150" zoomScaleNormal="150" workbookViewId="0" topLeftCell="A22">
      <selection activeCell="C13" sqref="C13"/>
    </sheetView>
  </sheetViews>
  <sheetFormatPr defaultColWidth="9.00390625" defaultRowHeight="12.75"/>
  <cols>
    <col min="1" max="1" width="2.875" style="0" customWidth="1"/>
    <col min="2" max="2" width="10.25390625" style="0" customWidth="1"/>
    <col min="3" max="4" width="8.25390625" style="0" customWidth="1"/>
    <col min="5" max="5" width="9.25390625" style="0" customWidth="1"/>
    <col min="6" max="6" width="8.25390625" style="0" customWidth="1"/>
    <col min="7" max="7" width="7.75390625" style="0" customWidth="1"/>
    <col min="8" max="8" width="10.125" style="0" customWidth="1"/>
    <col min="9" max="9" width="8.375" style="0" customWidth="1"/>
    <col min="10" max="10" width="14.75390625" style="0" customWidth="1"/>
    <col min="11" max="11" width="10.00390625" style="0" customWidth="1"/>
    <col min="12" max="12" width="7.75390625" style="0" customWidth="1"/>
    <col min="15" max="15" width="8.25390625" style="0" customWidth="1"/>
    <col min="16" max="16" width="9.625" style="0" customWidth="1"/>
  </cols>
  <sheetData>
    <row r="1" spans="1:18" ht="24.75" customHeight="1">
      <c r="A1" s="491" t="s">
        <v>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</row>
    <row r="2" spans="1:18" ht="31.5" customHeight="1">
      <c r="A2" s="492" t="s">
        <v>183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</row>
    <row r="3" spans="1:18" ht="135" customHeight="1">
      <c r="A3" s="1" t="s">
        <v>1</v>
      </c>
      <c r="B3" s="1" t="s">
        <v>2</v>
      </c>
      <c r="C3" s="2" t="s">
        <v>100</v>
      </c>
      <c r="D3" s="1" t="s">
        <v>3</v>
      </c>
      <c r="E3" s="1" t="s">
        <v>4</v>
      </c>
      <c r="F3" s="3" t="s">
        <v>104</v>
      </c>
      <c r="G3" s="3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4" t="s">
        <v>13</v>
      </c>
      <c r="P3" s="1" t="s">
        <v>255</v>
      </c>
      <c r="Q3" s="5" t="s">
        <v>14</v>
      </c>
      <c r="R3" s="6" t="s">
        <v>256</v>
      </c>
    </row>
    <row r="4" spans="1:18" ht="9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8">
        <v>17</v>
      </c>
      <c r="R4" s="9">
        <v>18</v>
      </c>
    </row>
    <row r="5" spans="1:18" ht="9.75" customHeight="1">
      <c r="A5" s="479" t="s">
        <v>16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</row>
    <row r="6" spans="1:18" ht="36" customHeight="1">
      <c r="A6" s="493">
        <v>1</v>
      </c>
      <c r="B6" s="484" t="s">
        <v>257</v>
      </c>
      <c r="C6" s="484" t="s">
        <v>258</v>
      </c>
      <c r="D6" s="488" t="s">
        <v>259</v>
      </c>
      <c r="E6" s="487" t="s">
        <v>260</v>
      </c>
      <c r="F6" s="488" t="s">
        <v>261</v>
      </c>
      <c r="G6" s="484" t="s">
        <v>262</v>
      </c>
      <c r="H6" s="484" t="s">
        <v>263</v>
      </c>
      <c r="I6" s="484" t="s">
        <v>264</v>
      </c>
      <c r="J6" s="484" t="s">
        <v>265</v>
      </c>
      <c r="K6" s="489" t="s">
        <v>271</v>
      </c>
      <c r="L6" s="484" t="s">
        <v>266</v>
      </c>
      <c r="M6" s="484" t="s">
        <v>267</v>
      </c>
      <c r="N6" s="484" t="s">
        <v>268</v>
      </c>
      <c r="O6" s="484" t="s">
        <v>269</v>
      </c>
      <c r="P6" s="484" t="s">
        <v>270</v>
      </c>
      <c r="Q6" s="463" t="s">
        <v>272</v>
      </c>
      <c r="R6" s="463" t="s">
        <v>27</v>
      </c>
    </row>
    <row r="7" spans="1:18" ht="345.75" customHeight="1">
      <c r="A7" s="494"/>
      <c r="B7" s="484"/>
      <c r="C7" s="484"/>
      <c r="D7" s="484"/>
      <c r="E7" s="487"/>
      <c r="F7" s="488"/>
      <c r="G7" s="488"/>
      <c r="H7" s="488"/>
      <c r="I7" s="488"/>
      <c r="J7" s="484"/>
      <c r="K7" s="490"/>
      <c r="L7" s="484"/>
      <c r="M7" s="484"/>
      <c r="N7" s="484"/>
      <c r="O7" s="484"/>
      <c r="P7" s="484"/>
      <c r="Q7" s="463"/>
      <c r="R7" s="463"/>
    </row>
    <row r="8" spans="1:18" s="256" customFormat="1" ht="11.25" customHeight="1">
      <c r="A8" s="253">
        <v>1</v>
      </c>
      <c r="B8" s="485"/>
      <c r="C8" s="485"/>
      <c r="D8" s="485"/>
      <c r="E8" s="485"/>
      <c r="F8" s="485"/>
      <c r="G8" s="254">
        <v>250</v>
      </c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</row>
    <row r="9" spans="1:18" ht="9.75" customHeight="1">
      <c r="A9" s="479" t="s">
        <v>18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</row>
    <row r="10" spans="1:18" ht="328.5" customHeight="1">
      <c r="A10" s="202">
        <v>2</v>
      </c>
      <c r="B10" s="212" t="s">
        <v>329</v>
      </c>
      <c r="C10" s="212" t="s">
        <v>330</v>
      </c>
      <c r="D10" s="212" t="s">
        <v>331</v>
      </c>
      <c r="E10" s="213" t="s">
        <v>332</v>
      </c>
      <c r="F10" s="214" t="s">
        <v>333</v>
      </c>
      <c r="G10" s="212" t="s">
        <v>187</v>
      </c>
      <c r="H10" s="212" t="s">
        <v>334</v>
      </c>
      <c r="I10" s="214" t="s">
        <v>335</v>
      </c>
      <c r="J10" s="215" t="s">
        <v>19</v>
      </c>
      <c r="K10" s="218" t="s">
        <v>336</v>
      </c>
      <c r="L10" s="225" t="s">
        <v>20</v>
      </c>
      <c r="M10" s="225" t="s">
        <v>21</v>
      </c>
      <c r="N10" s="225" t="s">
        <v>22</v>
      </c>
      <c r="O10" s="225" t="s">
        <v>244</v>
      </c>
      <c r="P10" s="225" t="s">
        <v>337</v>
      </c>
      <c r="Q10" s="225" t="s">
        <v>23</v>
      </c>
      <c r="R10" s="225" t="s">
        <v>24</v>
      </c>
    </row>
    <row r="11" spans="1:18" ht="9.75" customHeight="1">
      <c r="A11" s="249">
        <v>1</v>
      </c>
      <c r="B11" s="250"/>
      <c r="C11" s="250"/>
      <c r="D11" s="250"/>
      <c r="E11" s="250"/>
      <c r="F11" s="250"/>
      <c r="G11" s="249">
        <v>300</v>
      </c>
      <c r="H11" s="251"/>
      <c r="I11" s="252"/>
      <c r="J11" s="252"/>
      <c r="K11" s="252"/>
      <c r="L11" s="248"/>
      <c r="M11" s="248"/>
      <c r="N11" s="248"/>
      <c r="O11" s="248"/>
      <c r="P11" s="248"/>
      <c r="Q11" s="248"/>
      <c r="R11" s="248"/>
    </row>
    <row r="12" spans="1:18" ht="8.25" customHeight="1">
      <c r="A12" s="479" t="s">
        <v>25</v>
      </c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</row>
    <row r="13" spans="1:19" ht="343.5" customHeight="1">
      <c r="A13" s="417">
        <v>3</v>
      </c>
      <c r="B13" s="285" t="s">
        <v>287</v>
      </c>
      <c r="C13" s="285" t="s">
        <v>288</v>
      </c>
      <c r="D13" s="422" t="s">
        <v>190</v>
      </c>
      <c r="E13" s="423" t="s">
        <v>289</v>
      </c>
      <c r="F13" s="422" t="s">
        <v>290</v>
      </c>
      <c r="G13" s="285" t="s">
        <v>291</v>
      </c>
      <c r="H13" s="422" t="s">
        <v>353</v>
      </c>
      <c r="I13" s="285" t="s">
        <v>354</v>
      </c>
      <c r="J13" s="285" t="s">
        <v>355</v>
      </c>
      <c r="K13" s="285" t="s">
        <v>356</v>
      </c>
      <c r="L13" s="424" t="s">
        <v>357</v>
      </c>
      <c r="M13" s="285" t="s">
        <v>26</v>
      </c>
      <c r="N13" s="285" t="s">
        <v>358</v>
      </c>
      <c r="O13" s="285" t="s">
        <v>359</v>
      </c>
      <c r="P13" s="285" t="s">
        <v>360</v>
      </c>
      <c r="Q13" s="402" t="s">
        <v>361</v>
      </c>
      <c r="R13" s="285" t="s">
        <v>48</v>
      </c>
      <c r="S13" s="11"/>
    </row>
    <row r="14" spans="1:18" s="262" customFormat="1" ht="10.5" customHeight="1">
      <c r="A14" s="258">
        <v>1</v>
      </c>
      <c r="B14" s="259"/>
      <c r="C14" s="259"/>
      <c r="D14" s="259"/>
      <c r="E14" s="259"/>
      <c r="F14" s="259"/>
      <c r="G14" s="260">
        <v>320</v>
      </c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</row>
    <row r="15" spans="1:18" ht="10.5" customHeight="1">
      <c r="A15" s="483" t="s">
        <v>28</v>
      </c>
      <c r="B15" s="483"/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</row>
    <row r="16" spans="1:18" ht="360.75" customHeight="1">
      <c r="A16" s="202">
        <v>4</v>
      </c>
      <c r="B16" s="212" t="s">
        <v>391</v>
      </c>
      <c r="C16" s="212" t="s">
        <v>29</v>
      </c>
      <c r="D16" s="216" t="s">
        <v>30</v>
      </c>
      <c r="E16" s="213" t="s">
        <v>392</v>
      </c>
      <c r="F16" s="212" t="s">
        <v>393</v>
      </c>
      <c r="G16" s="222" t="s">
        <v>394</v>
      </c>
      <c r="H16" s="222" t="s">
        <v>395</v>
      </c>
      <c r="I16" s="222" t="s">
        <v>396</v>
      </c>
      <c r="J16" s="222" t="s">
        <v>397</v>
      </c>
      <c r="K16" s="222" t="s">
        <v>398</v>
      </c>
      <c r="L16" s="222" t="s">
        <v>399</v>
      </c>
      <c r="M16" s="224">
        <v>1973</v>
      </c>
      <c r="N16" s="203" t="s">
        <v>400</v>
      </c>
      <c r="O16" s="203" t="s">
        <v>401</v>
      </c>
      <c r="P16" s="222" t="s">
        <v>402</v>
      </c>
      <c r="Q16" s="402" t="s">
        <v>114</v>
      </c>
      <c r="R16" s="212" t="s">
        <v>34</v>
      </c>
    </row>
    <row r="17" spans="1:18" s="256" customFormat="1" ht="9.75" customHeight="1">
      <c r="A17" s="263">
        <v>1</v>
      </c>
      <c r="B17" s="255"/>
      <c r="C17" s="255"/>
      <c r="D17" s="255"/>
      <c r="E17" s="255"/>
      <c r="F17" s="400"/>
      <c r="G17" s="260">
        <v>120</v>
      </c>
      <c r="H17" s="270"/>
      <c r="I17" s="270"/>
      <c r="J17" s="270"/>
      <c r="K17" s="270"/>
      <c r="L17" s="270"/>
      <c r="M17" s="270"/>
      <c r="N17" s="270"/>
      <c r="O17" s="270"/>
      <c r="P17" s="270"/>
      <c r="Q17" s="269"/>
      <c r="R17" s="401"/>
    </row>
    <row r="18" spans="1:18" ht="15" customHeight="1">
      <c r="A18" s="479" t="s">
        <v>31</v>
      </c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</row>
    <row r="19" spans="1:18" ht="166.5" customHeight="1">
      <c r="A19" s="206">
        <v>5</v>
      </c>
      <c r="B19" s="325" t="s">
        <v>2253</v>
      </c>
      <c r="C19" s="326" t="s">
        <v>2254</v>
      </c>
      <c r="D19" s="325" t="s">
        <v>2255</v>
      </c>
      <c r="E19" s="327" t="s">
        <v>2256</v>
      </c>
      <c r="F19" s="325" t="s">
        <v>2257</v>
      </c>
      <c r="G19" s="328" t="s">
        <v>2258</v>
      </c>
      <c r="H19" s="326" t="s">
        <v>2259</v>
      </c>
      <c r="I19" s="328"/>
      <c r="J19" s="326" t="s">
        <v>2260</v>
      </c>
      <c r="K19" s="326" t="s">
        <v>2261</v>
      </c>
      <c r="L19" s="326" t="s">
        <v>2262</v>
      </c>
      <c r="M19" s="328" t="s">
        <v>2263</v>
      </c>
      <c r="N19" s="326" t="s">
        <v>2264</v>
      </c>
      <c r="O19" s="329" t="s">
        <v>2265</v>
      </c>
      <c r="P19" s="28" t="s">
        <v>462</v>
      </c>
      <c r="Q19" s="330" t="s">
        <v>2266</v>
      </c>
      <c r="R19" s="224" t="s">
        <v>227</v>
      </c>
    </row>
    <row r="20" spans="1:18" ht="16.5" customHeight="1">
      <c r="A20" s="278">
        <v>1</v>
      </c>
      <c r="B20" s="279"/>
      <c r="C20" s="279"/>
      <c r="D20" s="279"/>
      <c r="E20" s="279"/>
      <c r="F20" s="279"/>
      <c r="G20" s="278">
        <v>50</v>
      </c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</row>
    <row r="21" spans="1:18" ht="14.25" customHeight="1">
      <c r="A21" s="477" t="s">
        <v>33</v>
      </c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12"/>
      <c r="Q21" s="12"/>
      <c r="R21" s="12"/>
    </row>
    <row r="22" spans="1:18" ht="192.75" customHeight="1">
      <c r="A22" s="197">
        <v>6</v>
      </c>
      <c r="B22" s="264" t="s">
        <v>413</v>
      </c>
      <c r="C22" s="265" t="s">
        <v>414</v>
      </c>
      <c r="D22" s="221" t="s">
        <v>415</v>
      </c>
      <c r="E22" s="224" t="s">
        <v>416</v>
      </c>
      <c r="F22" s="266" t="s">
        <v>417</v>
      </c>
      <c r="G22" s="265" t="s">
        <v>418</v>
      </c>
      <c r="H22" s="265" t="s">
        <v>419</v>
      </c>
      <c r="I22" s="267" t="s">
        <v>420</v>
      </c>
      <c r="J22" s="265" t="s">
        <v>188</v>
      </c>
      <c r="K22" s="268" t="s">
        <v>421</v>
      </c>
      <c r="L22" s="224" t="s">
        <v>48</v>
      </c>
      <c r="M22" s="224" t="s">
        <v>35</v>
      </c>
      <c r="N22" s="268" t="s">
        <v>422</v>
      </c>
      <c r="O22" s="222" t="s">
        <v>423</v>
      </c>
      <c r="P22" s="203" t="s">
        <v>48</v>
      </c>
      <c r="Q22" s="203" t="s">
        <v>424</v>
      </c>
      <c r="R22" s="224" t="s">
        <v>2267</v>
      </c>
    </row>
    <row r="23" spans="1:18" s="262" customFormat="1" ht="12" customHeight="1">
      <c r="A23" s="260">
        <v>1</v>
      </c>
      <c r="B23" s="269"/>
      <c r="C23" s="269"/>
      <c r="D23" s="269"/>
      <c r="E23" s="269"/>
      <c r="F23" s="269"/>
      <c r="G23" s="260">
        <v>450</v>
      </c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</row>
    <row r="24" spans="1:18" ht="13.5" customHeight="1">
      <c r="A24" s="479" t="s">
        <v>36</v>
      </c>
      <c r="B24" s="479"/>
      <c r="C24" s="479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</row>
    <row r="25" spans="1:18" ht="337.5" customHeight="1">
      <c r="A25" s="202">
        <v>7</v>
      </c>
      <c r="B25" s="216" t="s">
        <v>292</v>
      </c>
      <c r="C25" s="212" t="s">
        <v>293</v>
      </c>
      <c r="D25" s="216" t="s">
        <v>294</v>
      </c>
      <c r="E25" s="213" t="s">
        <v>295</v>
      </c>
      <c r="F25" s="216" t="s">
        <v>296</v>
      </c>
      <c r="G25" s="212" t="s">
        <v>297</v>
      </c>
      <c r="H25" s="211" t="s">
        <v>298</v>
      </c>
      <c r="I25" s="211" t="s">
        <v>299</v>
      </c>
      <c r="J25" s="212" t="s">
        <v>300</v>
      </c>
      <c r="K25" s="212" t="s">
        <v>301</v>
      </c>
      <c r="L25" s="212" t="s">
        <v>302</v>
      </c>
      <c r="M25" s="212" t="s">
        <v>37</v>
      </c>
      <c r="N25" s="217" t="s">
        <v>303</v>
      </c>
      <c r="O25" s="211" t="s">
        <v>304</v>
      </c>
      <c r="P25" s="211" t="s">
        <v>305</v>
      </c>
      <c r="Q25" s="212" t="s">
        <v>306</v>
      </c>
      <c r="R25" s="212" t="s">
        <v>38</v>
      </c>
    </row>
    <row r="26" spans="1:18" ht="10.5" customHeight="1">
      <c r="A26" s="271">
        <v>1</v>
      </c>
      <c r="B26" s="272"/>
      <c r="C26" s="272"/>
      <c r="D26" s="272"/>
      <c r="E26" s="272"/>
      <c r="F26" s="272"/>
      <c r="G26" s="273">
        <v>300</v>
      </c>
      <c r="H26" s="274"/>
      <c r="I26" s="275"/>
      <c r="J26" s="275"/>
      <c r="K26" s="275"/>
      <c r="L26" s="275"/>
      <c r="M26" s="275"/>
      <c r="N26" s="275"/>
      <c r="O26" s="275"/>
      <c r="P26" s="275"/>
      <c r="Q26" s="275"/>
      <c r="R26" s="276"/>
    </row>
    <row r="27" spans="1:18" ht="9" customHeight="1">
      <c r="A27" s="479" t="s">
        <v>39</v>
      </c>
      <c r="B27" s="479"/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</row>
    <row r="28" spans="1:18" ht="135" customHeight="1">
      <c r="A28" s="197">
        <v>8</v>
      </c>
      <c r="B28" s="222" t="s">
        <v>307</v>
      </c>
      <c r="C28" s="222" t="s">
        <v>308</v>
      </c>
      <c r="D28" s="221" t="s">
        <v>309</v>
      </c>
      <c r="E28" s="223" t="s">
        <v>310</v>
      </c>
      <c r="F28" s="221" t="s">
        <v>311</v>
      </c>
      <c r="G28" s="222" t="s">
        <v>312</v>
      </c>
      <c r="H28" s="222" t="s">
        <v>362</v>
      </c>
      <c r="I28" s="222" t="s">
        <v>313</v>
      </c>
      <c r="J28" s="222" t="s">
        <v>363</v>
      </c>
      <c r="K28" s="222" t="s">
        <v>314</v>
      </c>
      <c r="L28" s="222" t="s">
        <v>41</v>
      </c>
      <c r="M28" s="222" t="s">
        <v>315</v>
      </c>
      <c r="N28" s="224" t="s">
        <v>364</v>
      </c>
      <c r="O28" s="222" t="s">
        <v>316</v>
      </c>
      <c r="P28" s="257" t="s">
        <v>317</v>
      </c>
      <c r="Q28" s="277" t="s">
        <v>189</v>
      </c>
      <c r="R28" s="222" t="s">
        <v>365</v>
      </c>
    </row>
    <row r="29" spans="1:18" ht="9.75" customHeight="1">
      <c r="A29" s="278">
        <v>1</v>
      </c>
      <c r="B29" s="279"/>
      <c r="C29" s="478"/>
      <c r="D29" s="478"/>
      <c r="E29" s="478"/>
      <c r="F29" s="478"/>
      <c r="G29" s="278">
        <v>220</v>
      </c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</row>
    <row r="30" spans="1:18" ht="9.75" customHeight="1">
      <c r="A30" s="479" t="s">
        <v>42</v>
      </c>
      <c r="B30" s="479"/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</row>
    <row r="31" spans="1:19" ht="409.5" customHeight="1">
      <c r="A31" s="281">
        <v>9</v>
      </c>
      <c r="B31" s="282" t="s">
        <v>318</v>
      </c>
      <c r="C31" s="283" t="s">
        <v>319</v>
      </c>
      <c r="D31" s="282" t="s">
        <v>320</v>
      </c>
      <c r="E31" s="233" t="s">
        <v>321</v>
      </c>
      <c r="F31" s="283" t="s">
        <v>322</v>
      </c>
      <c r="G31" s="247" t="s">
        <v>323</v>
      </c>
      <c r="H31" s="224" t="s">
        <v>989</v>
      </c>
      <c r="I31" s="224" t="s">
        <v>352</v>
      </c>
      <c r="J31" s="284" t="s">
        <v>324</v>
      </c>
      <c r="K31" s="284" t="s">
        <v>990</v>
      </c>
      <c r="L31" s="285" t="s">
        <v>43</v>
      </c>
      <c r="M31" s="285" t="s">
        <v>44</v>
      </c>
      <c r="N31" s="224" t="s">
        <v>325</v>
      </c>
      <c r="O31" s="224" t="s">
        <v>326</v>
      </c>
      <c r="P31" s="224" t="s">
        <v>327</v>
      </c>
      <c r="Q31" s="246" t="s">
        <v>328</v>
      </c>
      <c r="R31" s="224" t="s">
        <v>48</v>
      </c>
      <c r="S31" s="39"/>
    </row>
    <row r="32" spans="1:18" ht="14.25" customHeight="1">
      <c r="A32" s="278">
        <v>1</v>
      </c>
      <c r="B32" s="286"/>
      <c r="C32" s="482"/>
      <c r="D32" s="482"/>
      <c r="E32" s="482"/>
      <c r="F32" s="482"/>
      <c r="G32" s="278">
        <v>200</v>
      </c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</row>
    <row r="33" spans="1:18" ht="10.5" customHeight="1">
      <c r="A33" s="469" t="s">
        <v>45</v>
      </c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69"/>
      <c r="Q33" s="469"/>
      <c r="R33" s="469"/>
    </row>
    <row r="34" spans="1:18" ht="150.75" customHeight="1">
      <c r="A34" s="287">
        <v>10</v>
      </c>
      <c r="B34" s="284" t="s">
        <v>366</v>
      </c>
      <c r="C34" s="284" t="s">
        <v>367</v>
      </c>
      <c r="D34" s="284" t="s">
        <v>368</v>
      </c>
      <c r="E34" s="288" t="s">
        <v>369</v>
      </c>
      <c r="F34" s="289" t="s">
        <v>370</v>
      </c>
      <c r="G34" s="284" t="s">
        <v>46</v>
      </c>
      <c r="H34" s="284" t="s">
        <v>371</v>
      </c>
      <c r="I34" s="284" t="s">
        <v>372</v>
      </c>
      <c r="J34" s="284" t="s">
        <v>47</v>
      </c>
      <c r="K34" s="284" t="s">
        <v>373</v>
      </c>
      <c r="L34" s="284" t="s">
        <v>48</v>
      </c>
      <c r="M34" s="284">
        <v>1990</v>
      </c>
      <c r="N34" s="284" t="s">
        <v>374</v>
      </c>
      <c r="O34" s="284" t="s">
        <v>375</v>
      </c>
      <c r="P34" s="284"/>
      <c r="Q34" s="284" t="s">
        <v>376</v>
      </c>
      <c r="R34" s="284" t="s">
        <v>377</v>
      </c>
    </row>
    <row r="35" spans="1:18" ht="12.75" customHeight="1">
      <c r="A35" s="172">
        <v>1</v>
      </c>
      <c r="B35" s="293"/>
      <c r="C35" s="293"/>
      <c r="D35" s="293"/>
      <c r="E35" s="293"/>
      <c r="F35" s="293"/>
      <c r="G35" s="172">
        <v>36</v>
      </c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</row>
    <row r="36" spans="1:18" ht="12.75" hidden="1">
      <c r="A36" s="290"/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2.75" hidden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 hidden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2.75" hidden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6" customHeight="1" hidden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2.75" hidden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2.75" hidden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2.75" hidden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2.75" hidden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2.75" hidden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2.75" hidden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2.75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2.75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2.75" hidden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2.75" hidden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2.75" hidden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2.75" hidden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2.75" hidden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2.75" hidden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2.75" hidden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2.75">
      <c r="A56" s="480" t="s">
        <v>49</v>
      </c>
      <c r="B56" s="480"/>
      <c r="C56" s="480"/>
      <c r="D56" s="480"/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0"/>
    </row>
    <row r="57" spans="1:18" ht="217.5" customHeight="1">
      <c r="A57" s="295">
        <v>11</v>
      </c>
      <c r="B57" s="289" t="s">
        <v>2221</v>
      </c>
      <c r="C57" s="284" t="s">
        <v>2222</v>
      </c>
      <c r="D57" s="289" t="s">
        <v>2223</v>
      </c>
      <c r="E57" s="288" t="s">
        <v>2224</v>
      </c>
      <c r="F57" s="289" t="s">
        <v>2225</v>
      </c>
      <c r="G57" s="284" t="s">
        <v>2226</v>
      </c>
      <c r="H57" s="284" t="s">
        <v>2227</v>
      </c>
      <c r="I57" s="284" t="s">
        <v>2228</v>
      </c>
      <c r="J57" s="284" t="s">
        <v>2229</v>
      </c>
      <c r="K57" s="284" t="s">
        <v>2230</v>
      </c>
      <c r="L57" s="284" t="s">
        <v>2231</v>
      </c>
      <c r="M57" s="284" t="s">
        <v>2232</v>
      </c>
      <c r="N57" s="284" t="s">
        <v>2233</v>
      </c>
      <c r="O57" s="284" t="s">
        <v>2234</v>
      </c>
      <c r="P57" s="284" t="s">
        <v>2235</v>
      </c>
      <c r="Q57" s="296" t="s">
        <v>2236</v>
      </c>
      <c r="R57" s="284" t="s">
        <v>2237</v>
      </c>
    </row>
    <row r="58" spans="1:18" ht="12.75">
      <c r="A58" s="297">
        <v>1</v>
      </c>
      <c r="B58" s="298"/>
      <c r="C58" s="298"/>
      <c r="D58" s="298"/>
      <c r="E58" s="298"/>
      <c r="F58" s="298"/>
      <c r="G58" s="299">
        <v>140</v>
      </c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</row>
    <row r="59" spans="1:18" ht="12.75">
      <c r="A59" s="481" t="s">
        <v>51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N59" s="481"/>
      <c r="O59" s="481"/>
      <c r="P59" s="481"/>
      <c r="Q59" s="481"/>
      <c r="R59" s="481"/>
    </row>
    <row r="60" spans="1:18" ht="153" customHeight="1">
      <c r="A60" s="300">
        <v>12</v>
      </c>
      <c r="B60" s="301" t="s">
        <v>378</v>
      </c>
      <c r="C60" s="248" t="s">
        <v>379</v>
      </c>
      <c r="D60" s="301" t="s">
        <v>380</v>
      </c>
      <c r="E60" s="248" t="s">
        <v>381</v>
      </c>
      <c r="F60" s="301" t="s">
        <v>382</v>
      </c>
      <c r="G60" s="248" t="s">
        <v>383</v>
      </c>
      <c r="H60" s="248" t="s">
        <v>384</v>
      </c>
      <c r="I60" s="248" t="s">
        <v>385</v>
      </c>
      <c r="J60" s="248" t="s">
        <v>386</v>
      </c>
      <c r="K60" s="248" t="s">
        <v>387</v>
      </c>
      <c r="L60" s="248" t="s">
        <v>207</v>
      </c>
      <c r="M60" s="248"/>
      <c r="N60" s="248" t="s">
        <v>388</v>
      </c>
      <c r="O60" s="248" t="s">
        <v>389</v>
      </c>
      <c r="P60" s="302" t="s">
        <v>390</v>
      </c>
      <c r="Q60" s="45" t="s">
        <v>147</v>
      </c>
      <c r="R60" s="302" t="s">
        <v>95</v>
      </c>
    </row>
    <row r="61" spans="1:18" ht="12.75">
      <c r="A61" s="297">
        <v>1</v>
      </c>
      <c r="B61" s="298"/>
      <c r="C61" s="298"/>
      <c r="D61" s="298"/>
      <c r="E61" s="298"/>
      <c r="F61" s="298"/>
      <c r="G61" s="299">
        <v>130</v>
      </c>
      <c r="H61" s="298"/>
      <c r="I61" s="298"/>
      <c r="J61" s="298"/>
      <c r="K61" s="298"/>
      <c r="L61" s="298"/>
      <c r="M61" s="298"/>
      <c r="N61" s="298"/>
      <c r="O61" s="298"/>
      <c r="P61" s="298"/>
      <c r="Q61" s="305"/>
      <c r="R61" s="298"/>
    </row>
    <row r="62" spans="1:18" ht="12.75">
      <c r="A62" s="469" t="s">
        <v>52</v>
      </c>
      <c r="B62" s="469"/>
      <c r="C62" s="469"/>
      <c r="D62" s="469"/>
      <c r="E62" s="469"/>
      <c r="F62" s="469"/>
      <c r="G62" s="469"/>
      <c r="H62" s="469"/>
      <c r="I62" s="469"/>
      <c r="J62" s="469"/>
      <c r="K62" s="469"/>
      <c r="L62" s="469"/>
      <c r="M62" s="469"/>
      <c r="N62" s="469"/>
      <c r="O62" s="469"/>
      <c r="P62" s="469"/>
      <c r="Q62" s="469"/>
      <c r="R62" s="469"/>
    </row>
    <row r="63" spans="1:18" ht="409.5" customHeight="1">
      <c r="A63" s="245">
        <v>13</v>
      </c>
      <c r="B63" s="221" t="s">
        <v>338</v>
      </c>
      <c r="C63" s="222" t="s">
        <v>53</v>
      </c>
      <c r="D63" s="222" t="s">
        <v>339</v>
      </c>
      <c r="E63" s="223" t="s">
        <v>340</v>
      </c>
      <c r="F63" s="221" t="s">
        <v>341</v>
      </c>
      <c r="G63" s="222" t="s">
        <v>342</v>
      </c>
      <c r="H63" s="221" t="s">
        <v>344</v>
      </c>
      <c r="I63" s="222" t="s">
        <v>343</v>
      </c>
      <c r="J63" s="222" t="s">
        <v>54</v>
      </c>
      <c r="K63" s="222" t="s">
        <v>345</v>
      </c>
      <c r="L63" s="222" t="s">
        <v>346</v>
      </c>
      <c r="M63" s="224" t="s">
        <v>347</v>
      </c>
      <c r="N63" s="222" t="s">
        <v>348</v>
      </c>
      <c r="O63" s="222" t="s">
        <v>349</v>
      </c>
      <c r="P63" s="222" t="s">
        <v>350</v>
      </c>
      <c r="Q63" s="222" t="s">
        <v>351</v>
      </c>
      <c r="R63" s="222" t="s">
        <v>55</v>
      </c>
    </row>
    <row r="64" spans="1:18" ht="9.75" customHeight="1">
      <c r="A64" s="444">
        <v>1</v>
      </c>
      <c r="B64" s="470"/>
      <c r="C64" s="470"/>
      <c r="D64" s="470"/>
      <c r="E64" s="470"/>
      <c r="F64" s="470"/>
      <c r="G64" s="445">
        <v>170</v>
      </c>
      <c r="H64" s="464" t="s">
        <v>56</v>
      </c>
      <c r="I64" s="464"/>
      <c r="J64" s="464"/>
      <c r="K64" s="464"/>
      <c r="L64" s="464"/>
      <c r="M64" s="464"/>
      <c r="N64" s="464"/>
      <c r="O64" s="464"/>
      <c r="P64" s="464"/>
      <c r="Q64" s="464"/>
      <c r="R64" s="464"/>
    </row>
    <row r="65" spans="1:18" ht="14.25" customHeight="1">
      <c r="A65" s="468" t="s">
        <v>57</v>
      </c>
      <c r="B65" s="468"/>
      <c r="C65" s="468"/>
      <c r="D65" s="468"/>
      <c r="E65" s="468"/>
      <c r="F65" s="468"/>
      <c r="G65" s="468"/>
      <c r="H65" s="468"/>
      <c r="I65" s="468"/>
      <c r="J65" s="468"/>
      <c r="K65" s="468"/>
      <c r="L65" s="468"/>
      <c r="M65" s="468"/>
      <c r="N65" s="468"/>
      <c r="O65" s="468"/>
      <c r="P65" s="468"/>
      <c r="Q65" s="468"/>
      <c r="R65" s="468"/>
    </row>
    <row r="66" spans="1:18" ht="328.5" customHeight="1">
      <c r="A66" s="190">
        <v>14</v>
      </c>
      <c r="B66" s="226" t="s">
        <v>425</v>
      </c>
      <c r="C66" s="225" t="s">
        <v>426</v>
      </c>
      <c r="D66" s="226" t="s">
        <v>427</v>
      </c>
      <c r="E66" s="191" t="s">
        <v>428</v>
      </c>
      <c r="F66" s="225" t="s">
        <v>429</v>
      </c>
      <c r="G66" s="225" t="s">
        <v>430</v>
      </c>
      <c r="H66" s="227" t="s">
        <v>431</v>
      </c>
      <c r="I66" s="228" t="s">
        <v>432</v>
      </c>
      <c r="J66" s="229" t="s">
        <v>58</v>
      </c>
      <c r="K66" s="230" t="s">
        <v>433</v>
      </c>
      <c r="L66" s="228" t="s">
        <v>434</v>
      </c>
      <c r="M66" s="228" t="s">
        <v>435</v>
      </c>
      <c r="N66" s="228" t="s">
        <v>436</v>
      </c>
      <c r="O66" s="228" t="s">
        <v>437</v>
      </c>
      <c r="P66" s="228" t="s">
        <v>438</v>
      </c>
      <c r="Q66" s="228" t="s">
        <v>439</v>
      </c>
      <c r="R66" s="228" t="s">
        <v>59</v>
      </c>
    </row>
    <row r="67" spans="1:18" ht="14.25" customHeight="1">
      <c r="A67" s="310">
        <v>1</v>
      </c>
      <c r="B67" s="311"/>
      <c r="C67" s="311"/>
      <c r="D67" s="311"/>
      <c r="E67" s="309"/>
      <c r="F67" s="310"/>
      <c r="G67" s="310">
        <v>145</v>
      </c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</row>
    <row r="68" spans="1:18" ht="14.25" customHeight="1">
      <c r="A68" s="455" t="s">
        <v>112</v>
      </c>
      <c r="B68" s="456"/>
      <c r="C68" s="456"/>
      <c r="D68" s="456"/>
      <c r="E68" s="456"/>
      <c r="F68" s="456"/>
      <c r="G68" s="456"/>
      <c r="H68" s="456"/>
      <c r="I68" s="456"/>
      <c r="J68" s="456"/>
      <c r="K68" s="456"/>
      <c r="L68" s="456"/>
      <c r="M68" s="456"/>
      <c r="N68" s="456"/>
      <c r="O68" s="456"/>
      <c r="P68" s="456"/>
      <c r="Q68" s="456"/>
      <c r="R68" s="457"/>
    </row>
    <row r="69" spans="1:18" ht="220.5" customHeight="1">
      <c r="A69" s="231">
        <v>15</v>
      </c>
      <c r="B69" s="225" t="s">
        <v>273</v>
      </c>
      <c r="C69" s="225" t="s">
        <v>274</v>
      </c>
      <c r="D69" s="226" t="s">
        <v>275</v>
      </c>
      <c r="E69" s="191" t="s">
        <v>276</v>
      </c>
      <c r="F69" s="226" t="s">
        <v>277</v>
      </c>
      <c r="G69" s="232" t="s">
        <v>278</v>
      </c>
      <c r="H69" s="225" t="s">
        <v>279</v>
      </c>
      <c r="I69" s="225" t="s">
        <v>280</v>
      </c>
      <c r="J69" s="225" t="s">
        <v>281</v>
      </c>
      <c r="K69" s="225" t="s">
        <v>282</v>
      </c>
      <c r="L69" s="225" t="s">
        <v>283</v>
      </c>
      <c r="M69" s="190" t="s">
        <v>284</v>
      </c>
      <c r="N69" s="312" t="s">
        <v>285</v>
      </c>
      <c r="O69" s="312" t="s">
        <v>243</v>
      </c>
      <c r="P69" s="312" t="s">
        <v>48</v>
      </c>
      <c r="Q69" s="312" t="s">
        <v>286</v>
      </c>
      <c r="R69" s="312" t="s">
        <v>27</v>
      </c>
    </row>
    <row r="70" spans="1:18" ht="14.25" customHeight="1">
      <c r="A70" s="313">
        <v>1</v>
      </c>
      <c r="B70" s="314"/>
      <c r="C70" s="314"/>
      <c r="D70" s="314"/>
      <c r="E70" s="315"/>
      <c r="F70" s="316"/>
      <c r="G70" s="313">
        <v>125</v>
      </c>
      <c r="H70" s="314"/>
      <c r="I70" s="314"/>
      <c r="J70" s="314"/>
      <c r="K70" s="314"/>
      <c r="L70" s="314"/>
      <c r="M70" s="317"/>
      <c r="N70" s="303"/>
      <c r="O70" s="303"/>
      <c r="P70" s="303"/>
      <c r="Q70" s="303"/>
      <c r="R70" s="303"/>
    </row>
    <row r="71" spans="1:18" ht="14.25" customHeight="1">
      <c r="A71" s="458" t="s">
        <v>191</v>
      </c>
      <c r="B71" s="459"/>
      <c r="C71" s="459"/>
      <c r="D71" s="459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60"/>
    </row>
    <row r="72" spans="1:18" ht="181.5" customHeight="1">
      <c r="A72" s="307">
        <v>16</v>
      </c>
      <c r="B72" s="248" t="s">
        <v>440</v>
      </c>
      <c r="C72" s="248" t="s">
        <v>441</v>
      </c>
      <c r="D72" s="248" t="s">
        <v>442</v>
      </c>
      <c r="E72" s="306" t="s">
        <v>443</v>
      </c>
      <c r="F72" s="248" t="s">
        <v>444</v>
      </c>
      <c r="G72" s="307" t="s">
        <v>445</v>
      </c>
      <c r="H72" s="248" t="s">
        <v>446</v>
      </c>
      <c r="I72" s="248" t="s">
        <v>447</v>
      </c>
      <c r="J72" s="248" t="s">
        <v>448</v>
      </c>
      <c r="K72" s="248" t="s">
        <v>449</v>
      </c>
      <c r="L72" s="248" t="s">
        <v>450</v>
      </c>
      <c r="M72" s="307" t="s">
        <v>451</v>
      </c>
      <c r="N72" s="47" t="s">
        <v>452</v>
      </c>
      <c r="O72" s="47" t="s">
        <v>453</v>
      </c>
      <c r="P72" s="47" t="s">
        <v>34</v>
      </c>
      <c r="Q72" s="46" t="s">
        <v>114</v>
      </c>
      <c r="R72" s="46" t="s">
        <v>27</v>
      </c>
    </row>
    <row r="73" spans="1:18" ht="14.25" customHeight="1">
      <c r="A73" s="310">
        <v>1</v>
      </c>
      <c r="B73" s="308"/>
      <c r="C73" s="319"/>
      <c r="D73" s="319"/>
      <c r="E73" s="319"/>
      <c r="F73" s="319"/>
      <c r="G73" s="310">
        <v>400</v>
      </c>
      <c r="H73" s="308"/>
      <c r="I73" s="308"/>
      <c r="J73" s="308"/>
      <c r="K73" s="308"/>
      <c r="L73" s="308"/>
      <c r="M73" s="311"/>
      <c r="N73" s="318"/>
      <c r="O73" s="318"/>
      <c r="P73" s="318"/>
      <c r="Q73" s="305"/>
      <c r="R73" s="305"/>
    </row>
    <row r="74" spans="1:18" ht="14.25" customHeight="1">
      <c r="A74" s="34"/>
      <c r="B74" s="447" t="s">
        <v>223</v>
      </c>
      <c r="C74" s="448"/>
      <c r="D74" s="448"/>
      <c r="E74" s="448"/>
      <c r="F74" s="448"/>
      <c r="G74" s="448"/>
      <c r="H74" s="448"/>
      <c r="I74" s="448"/>
      <c r="J74" s="448"/>
      <c r="K74" s="448"/>
      <c r="L74" s="448"/>
      <c r="M74" s="448"/>
      <c r="N74" s="448"/>
      <c r="O74" s="448"/>
      <c r="P74" s="448"/>
      <c r="Q74" s="448"/>
      <c r="R74" s="448"/>
    </row>
    <row r="75" spans="1:18" ht="139.5" customHeight="1">
      <c r="A75" s="403">
        <v>17</v>
      </c>
      <c r="B75" s="234" t="s">
        <v>455</v>
      </c>
      <c r="C75" s="220" t="s">
        <v>456</v>
      </c>
      <c r="D75" s="404" t="s">
        <v>224</v>
      </c>
      <c r="E75" s="405" t="s">
        <v>459</v>
      </c>
      <c r="F75" s="219" t="s">
        <v>457</v>
      </c>
      <c r="G75" s="220" t="s">
        <v>458</v>
      </c>
      <c r="H75" s="220" t="s">
        <v>406</v>
      </c>
      <c r="I75" s="220" t="s">
        <v>407</v>
      </c>
      <c r="J75" s="220" t="s">
        <v>460</v>
      </c>
      <c r="K75" s="406"/>
      <c r="L75" s="220" t="s">
        <v>225</v>
      </c>
      <c r="M75" s="220">
        <v>1967</v>
      </c>
      <c r="N75" s="220" t="s">
        <v>226</v>
      </c>
      <c r="O75" s="220" t="s">
        <v>461</v>
      </c>
      <c r="P75" s="220" t="s">
        <v>462</v>
      </c>
      <c r="Q75" s="220" t="s">
        <v>463</v>
      </c>
      <c r="R75" s="425" t="s">
        <v>227</v>
      </c>
    </row>
    <row r="76" spans="1:18" ht="14.25" customHeight="1">
      <c r="A76" s="310">
        <v>1</v>
      </c>
      <c r="B76" s="22"/>
      <c r="C76" s="22"/>
      <c r="D76" s="22"/>
      <c r="E76" s="23"/>
      <c r="F76" s="24"/>
      <c r="G76" s="310">
        <v>100</v>
      </c>
      <c r="H76" s="22"/>
      <c r="I76" s="22"/>
      <c r="J76" s="22"/>
      <c r="K76" s="22"/>
      <c r="L76" s="22"/>
      <c r="M76" s="25"/>
      <c r="N76" s="27"/>
      <c r="O76" s="27"/>
      <c r="P76" s="27"/>
      <c r="Q76" s="31"/>
      <c r="R76" s="31"/>
    </row>
    <row r="77" spans="1:18" ht="14.25" customHeight="1">
      <c r="A77" s="465" t="s">
        <v>239</v>
      </c>
      <c r="B77" s="466"/>
      <c r="C77" s="466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7"/>
    </row>
    <row r="78" spans="1:18" ht="14.25" customHeight="1">
      <c r="A78" s="461">
        <v>18</v>
      </c>
      <c r="B78" s="462" t="s">
        <v>403</v>
      </c>
      <c r="C78" s="454" t="s">
        <v>228</v>
      </c>
      <c r="D78" s="462" t="s">
        <v>229</v>
      </c>
      <c r="E78" s="453" t="s">
        <v>404</v>
      </c>
      <c r="F78" s="462" t="s">
        <v>405</v>
      </c>
      <c r="G78" s="454" t="s">
        <v>230</v>
      </c>
      <c r="H78" s="454" t="s">
        <v>406</v>
      </c>
      <c r="I78" s="454" t="s">
        <v>407</v>
      </c>
      <c r="J78" s="454" t="s">
        <v>408</v>
      </c>
      <c r="K78" s="449" t="s">
        <v>409</v>
      </c>
      <c r="L78" s="454" t="s">
        <v>225</v>
      </c>
      <c r="M78" s="451" t="s">
        <v>231</v>
      </c>
      <c r="N78" s="454" t="s">
        <v>226</v>
      </c>
      <c r="O78" s="454" t="s">
        <v>410</v>
      </c>
      <c r="P78" s="463" t="s">
        <v>411</v>
      </c>
      <c r="Q78" s="463" t="s">
        <v>412</v>
      </c>
      <c r="R78" s="463" t="s">
        <v>227</v>
      </c>
    </row>
    <row r="79" spans="1:18" ht="201" customHeight="1">
      <c r="A79" s="461"/>
      <c r="B79" s="454"/>
      <c r="C79" s="454"/>
      <c r="D79" s="462"/>
      <c r="E79" s="453"/>
      <c r="F79" s="462"/>
      <c r="G79" s="462"/>
      <c r="H79" s="462"/>
      <c r="I79" s="462"/>
      <c r="J79" s="454"/>
      <c r="K79" s="450"/>
      <c r="L79" s="454"/>
      <c r="M79" s="452"/>
      <c r="N79" s="454"/>
      <c r="O79" s="454"/>
      <c r="P79" s="463"/>
      <c r="Q79" s="463"/>
      <c r="R79" s="463"/>
    </row>
    <row r="80" spans="1:18" ht="10.5" customHeight="1">
      <c r="A80" s="38">
        <v>1</v>
      </c>
      <c r="B80" s="29"/>
      <c r="C80" s="29"/>
      <c r="D80" s="29"/>
      <c r="E80" s="35"/>
      <c r="F80" s="30"/>
      <c r="G80" s="320">
        <v>70</v>
      </c>
      <c r="H80" s="30"/>
      <c r="I80" s="30"/>
      <c r="J80" s="29"/>
      <c r="K80" s="29"/>
      <c r="L80" s="29"/>
      <c r="M80" s="29"/>
      <c r="N80" s="29"/>
      <c r="O80" s="29"/>
      <c r="P80" s="32"/>
      <c r="Q80" s="32"/>
      <c r="R80" s="32"/>
    </row>
    <row r="81" spans="1:18" ht="10.5" customHeight="1">
      <c r="A81" s="472" t="s">
        <v>240</v>
      </c>
      <c r="B81" s="473"/>
      <c r="C81" s="473"/>
      <c r="D81" s="473"/>
      <c r="E81" s="473"/>
      <c r="F81" s="473"/>
      <c r="G81" s="473"/>
      <c r="H81" s="473"/>
      <c r="I81" s="473"/>
      <c r="J81" s="473"/>
      <c r="K81" s="473"/>
      <c r="L81" s="473"/>
      <c r="M81" s="473"/>
      <c r="N81" s="473"/>
      <c r="O81" s="473"/>
      <c r="P81" s="473"/>
      <c r="Q81" s="473"/>
      <c r="R81" s="474"/>
    </row>
    <row r="82" spans="1:18" ht="210" customHeight="1">
      <c r="A82" s="198">
        <v>19</v>
      </c>
      <c r="B82" s="242" t="s">
        <v>2238</v>
      </c>
      <c r="C82" s="242" t="s">
        <v>2239</v>
      </c>
      <c r="D82" s="243" t="s">
        <v>2240</v>
      </c>
      <c r="E82" s="244" t="s">
        <v>2241</v>
      </c>
      <c r="F82" s="242" t="s">
        <v>2242</v>
      </c>
      <c r="G82" s="242" t="s">
        <v>2243</v>
      </c>
      <c r="H82" s="204" t="s">
        <v>2244</v>
      </c>
      <c r="I82" s="204" t="s">
        <v>2245</v>
      </c>
      <c r="J82" s="204" t="s">
        <v>2246</v>
      </c>
      <c r="K82" s="204" t="s">
        <v>2247</v>
      </c>
      <c r="L82" s="204" t="s">
        <v>2248</v>
      </c>
      <c r="M82" s="204">
        <v>1974</v>
      </c>
      <c r="N82" s="204" t="s">
        <v>2249</v>
      </c>
      <c r="O82" s="204">
        <v>0</v>
      </c>
      <c r="P82" s="204">
        <v>0</v>
      </c>
      <c r="Q82" s="204" t="s">
        <v>2250</v>
      </c>
      <c r="R82" s="204" t="s">
        <v>2251</v>
      </c>
    </row>
    <row r="83" spans="1:18" ht="10.5" customHeight="1">
      <c r="A83" s="321">
        <v>1</v>
      </c>
      <c r="B83" s="321"/>
      <c r="C83" s="321"/>
      <c r="D83" s="321"/>
      <c r="E83" s="322"/>
      <c r="F83" s="320"/>
      <c r="G83" s="320">
        <v>15</v>
      </c>
      <c r="H83" s="320"/>
      <c r="I83" s="320"/>
      <c r="J83" s="321"/>
      <c r="K83" s="321"/>
      <c r="L83" s="321"/>
      <c r="M83" s="321"/>
      <c r="N83" s="321"/>
      <c r="O83" s="321"/>
      <c r="P83" s="321"/>
      <c r="Q83" s="321"/>
      <c r="R83" s="321"/>
    </row>
    <row r="84" spans="1:18" ht="10.5" customHeight="1">
      <c r="A84" s="472" t="s">
        <v>241</v>
      </c>
      <c r="B84" s="475"/>
      <c r="C84" s="475"/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6"/>
    </row>
    <row r="85" spans="1:18" ht="409.5" customHeight="1">
      <c r="A85" s="38">
        <v>20</v>
      </c>
      <c r="B85" s="37" t="s">
        <v>464</v>
      </c>
      <c r="C85" s="235" t="s">
        <v>465</v>
      </c>
      <c r="D85" s="236" t="s">
        <v>466</v>
      </c>
      <c r="E85" s="237" t="s">
        <v>467</v>
      </c>
      <c r="F85" s="236" t="s">
        <v>468</v>
      </c>
      <c r="G85" s="36" t="s">
        <v>186</v>
      </c>
      <c r="H85" s="37" t="s">
        <v>469</v>
      </c>
      <c r="I85" s="37" t="s">
        <v>470</v>
      </c>
      <c r="J85" s="37" t="s">
        <v>214</v>
      </c>
      <c r="K85" s="37" t="s">
        <v>471</v>
      </c>
      <c r="L85" s="37" t="s">
        <v>472</v>
      </c>
      <c r="M85" s="37" t="s">
        <v>185</v>
      </c>
      <c r="N85" s="37" t="s">
        <v>215</v>
      </c>
      <c r="O85" s="37" t="s">
        <v>242</v>
      </c>
      <c r="P85" s="36" t="s">
        <v>473</v>
      </c>
      <c r="Q85" s="36" t="s">
        <v>474</v>
      </c>
      <c r="R85" s="36" t="s">
        <v>59</v>
      </c>
    </row>
    <row r="86" spans="1:18" ht="10.5" customHeight="1">
      <c r="A86" s="320">
        <v>1</v>
      </c>
      <c r="B86" s="321"/>
      <c r="C86" s="321"/>
      <c r="D86" s="321"/>
      <c r="E86" s="322"/>
      <c r="F86" s="320"/>
      <c r="G86" s="320">
        <v>100</v>
      </c>
      <c r="H86" s="320"/>
      <c r="I86" s="320"/>
      <c r="J86" s="321"/>
      <c r="K86" s="321"/>
      <c r="L86" s="321"/>
      <c r="M86" s="321"/>
      <c r="N86" s="321"/>
      <c r="O86" s="321"/>
      <c r="P86" s="321"/>
      <c r="Q86" s="321"/>
      <c r="R86" s="321"/>
    </row>
    <row r="87" spans="1:18" ht="12.75">
      <c r="A87" s="323">
        <f>A73+A70+A67+A64+A61+A58+A35+A32+A29+A26+A23+A20+A17+A14+A11+A8+A76+A80+A83+A86</f>
        <v>20</v>
      </c>
      <c r="B87" s="471" t="s">
        <v>60</v>
      </c>
      <c r="C87" s="471"/>
      <c r="D87" s="471"/>
      <c r="E87" s="471"/>
      <c r="F87" s="471"/>
      <c r="G87" s="324">
        <f>G73+G70+G67+G64+G61+G58+G35+G32+G29+G26+G23+G20+G17+G14+G11+G8+G76+G80+G83+G86</f>
        <v>3641</v>
      </c>
      <c r="H87" s="471" t="s">
        <v>61</v>
      </c>
      <c r="I87" s="471"/>
      <c r="J87" s="471"/>
      <c r="K87" s="471"/>
      <c r="L87" s="471"/>
      <c r="M87" s="471"/>
      <c r="N87" s="471"/>
      <c r="O87" s="471"/>
      <c r="P87" s="471"/>
      <c r="Q87" s="471"/>
      <c r="R87" s="471"/>
    </row>
  </sheetData>
  <sheetProtection selectLockedCells="1" selectUnlockedCells="1"/>
  <mergeCells count="68">
    <mergeCell ref="A1:R1"/>
    <mergeCell ref="A2:R2"/>
    <mergeCell ref="A5:R5"/>
    <mergeCell ref="A6:A7"/>
    <mergeCell ref="B6:B7"/>
    <mergeCell ref="C6:C7"/>
    <mergeCell ref="G6:G7"/>
    <mergeCell ref="Q6:Q7"/>
    <mergeCell ref="R6:R7"/>
    <mergeCell ref="D6:D7"/>
    <mergeCell ref="E6:E7"/>
    <mergeCell ref="P6:P7"/>
    <mergeCell ref="F6:F7"/>
    <mergeCell ref="H6:H7"/>
    <mergeCell ref="I6:I7"/>
    <mergeCell ref="J6:J7"/>
    <mergeCell ref="K6:K7"/>
    <mergeCell ref="L6:L7"/>
    <mergeCell ref="A15:R15"/>
    <mergeCell ref="A18:R18"/>
    <mergeCell ref="A24:R24"/>
    <mergeCell ref="M6:M7"/>
    <mergeCell ref="N6:N7"/>
    <mergeCell ref="O6:O7"/>
    <mergeCell ref="A12:R12"/>
    <mergeCell ref="A9:R9"/>
    <mergeCell ref="B8:F8"/>
    <mergeCell ref="H8:R8"/>
    <mergeCell ref="Q78:Q79"/>
    <mergeCell ref="A21:O21"/>
    <mergeCell ref="H29:R29"/>
    <mergeCell ref="A27:R27"/>
    <mergeCell ref="A30:R30"/>
    <mergeCell ref="A56:R56"/>
    <mergeCell ref="A59:R59"/>
    <mergeCell ref="C29:F29"/>
    <mergeCell ref="H32:R32"/>
    <mergeCell ref="C32:F32"/>
    <mergeCell ref="B78:B79"/>
    <mergeCell ref="A65:R65"/>
    <mergeCell ref="A33:R33"/>
    <mergeCell ref="A62:R62"/>
    <mergeCell ref="B64:F64"/>
    <mergeCell ref="B87:F87"/>
    <mergeCell ref="H87:R87"/>
    <mergeCell ref="H78:H79"/>
    <mergeCell ref="A81:R81"/>
    <mergeCell ref="A84:R84"/>
    <mergeCell ref="J78:J79"/>
    <mergeCell ref="P78:P79"/>
    <mergeCell ref="N78:N79"/>
    <mergeCell ref="L78:L79"/>
    <mergeCell ref="H64:R64"/>
    <mergeCell ref="A77:R77"/>
    <mergeCell ref="R78:R79"/>
    <mergeCell ref="F78:F79"/>
    <mergeCell ref="O78:O79"/>
    <mergeCell ref="D78:D79"/>
    <mergeCell ref="B74:R74"/>
    <mergeCell ref="K78:K79"/>
    <mergeCell ref="M78:M79"/>
    <mergeCell ref="E78:E79"/>
    <mergeCell ref="C78:C79"/>
    <mergeCell ref="A68:R68"/>
    <mergeCell ref="A71:R71"/>
    <mergeCell ref="A78:A79"/>
    <mergeCell ref="G78:G79"/>
    <mergeCell ref="I78:I79"/>
  </mergeCells>
  <printOptions horizontalCentered="1"/>
  <pageMargins left="0.19652777777777777" right="0.39375" top="0.19652777777777777" bottom="0.5902777777777778" header="0.5118055555555555" footer="0.5118055555555555"/>
  <pageSetup horizontalDpi="300" verticalDpi="300" orientation="landscape" paperSize="9" scale="73" r:id="rId1"/>
  <rowBreaks count="3" manualBreakCount="3">
    <brk id="17" max="255" man="1"/>
    <brk id="23" max="255" man="1"/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274"/>
  <sheetViews>
    <sheetView zoomScale="120" zoomScaleNormal="120" zoomScaleSheetLayoutView="150" zoomScalePageLayoutView="0" workbookViewId="0" topLeftCell="A39">
      <selection activeCell="V42" sqref="V42"/>
    </sheetView>
  </sheetViews>
  <sheetFormatPr defaultColWidth="9.00390625" defaultRowHeight="12.75"/>
  <cols>
    <col min="1" max="1" width="6.125" style="26" customWidth="1"/>
    <col min="2" max="2" width="16.00390625" style="26" customWidth="1"/>
    <col min="3" max="3" width="9.625" style="26" customWidth="1"/>
    <col min="4" max="4" width="8.75390625" style="26" customWidth="1"/>
    <col min="5" max="5" width="10.00390625" style="26" customWidth="1"/>
    <col min="6" max="6" width="9.25390625" style="26" customWidth="1"/>
    <col min="7" max="7" width="12.75390625" style="26" customWidth="1"/>
    <col min="8" max="8" width="9.375" style="26" customWidth="1"/>
    <col min="9" max="9" width="13.625" style="26" customWidth="1"/>
    <col min="10" max="10" width="12.75390625" style="26" customWidth="1"/>
    <col min="11" max="11" width="14.25390625" style="26" customWidth="1"/>
    <col min="12" max="13" width="9.125" style="26" customWidth="1"/>
    <col min="14" max="14" width="10.00390625" style="26" customWidth="1"/>
    <col min="15" max="15" width="10.375" style="26" customWidth="1"/>
    <col min="16" max="16" width="9.125" style="26" customWidth="1"/>
    <col min="17" max="17" width="10.875" style="26" customWidth="1"/>
    <col min="18" max="18" width="9.625" style="26" customWidth="1"/>
  </cols>
  <sheetData>
    <row r="1" spans="1:18" ht="25.5" customHeight="1">
      <c r="A1" s="492" t="s">
        <v>62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</row>
    <row r="2" spans="1:18" ht="26.25" customHeight="1">
      <c r="A2" s="536" t="s">
        <v>63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</row>
    <row r="3" spans="1:18" ht="149.25" customHeight="1">
      <c r="A3" s="20" t="s">
        <v>1</v>
      </c>
      <c r="B3" s="20" t="s">
        <v>2</v>
      </c>
      <c r="C3" s="20" t="s">
        <v>100</v>
      </c>
      <c r="D3" s="20" t="s">
        <v>3</v>
      </c>
      <c r="E3" s="20" t="s">
        <v>475</v>
      </c>
      <c r="F3" s="21" t="s">
        <v>104</v>
      </c>
      <c r="G3" s="21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  <c r="M3" s="20" t="s">
        <v>11</v>
      </c>
      <c r="N3" s="20" t="s">
        <v>12</v>
      </c>
      <c r="O3" s="21" t="s">
        <v>13</v>
      </c>
      <c r="P3" s="20" t="s">
        <v>255</v>
      </c>
      <c r="Q3" s="20" t="s">
        <v>14</v>
      </c>
      <c r="R3" s="19" t="s">
        <v>256</v>
      </c>
    </row>
    <row r="4" spans="1:18" ht="12.75">
      <c r="A4" s="40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40">
        <v>7</v>
      </c>
      <c r="H4" s="40">
        <v>8</v>
      </c>
      <c r="I4" s="40">
        <v>9</v>
      </c>
      <c r="J4" s="40">
        <v>10</v>
      </c>
      <c r="K4" s="40">
        <v>11</v>
      </c>
      <c r="L4" s="40">
        <v>12</v>
      </c>
      <c r="M4" s="40">
        <v>13</v>
      </c>
      <c r="N4" s="40">
        <v>14</v>
      </c>
      <c r="O4" s="40">
        <v>15</v>
      </c>
      <c r="P4" s="40">
        <v>16</v>
      </c>
      <c r="Q4" s="40">
        <v>17</v>
      </c>
      <c r="R4" s="40" t="s">
        <v>15</v>
      </c>
    </row>
    <row r="5" spans="1:18" ht="12.75" customHeight="1">
      <c r="A5" s="537" t="s">
        <v>64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9"/>
    </row>
    <row r="6" spans="1:18" ht="129.75" customHeight="1">
      <c r="A6" s="20">
        <v>1</v>
      </c>
      <c r="B6" s="117" t="s">
        <v>476</v>
      </c>
      <c r="C6" s="20" t="s">
        <v>477</v>
      </c>
      <c r="D6" s="41" t="s">
        <v>478</v>
      </c>
      <c r="E6" s="41" t="s">
        <v>1898</v>
      </c>
      <c r="F6" s="20" t="s">
        <v>479</v>
      </c>
      <c r="G6" s="17" t="s">
        <v>201</v>
      </c>
      <c r="H6" s="20" t="s">
        <v>480</v>
      </c>
      <c r="I6" s="20" t="s">
        <v>481</v>
      </c>
      <c r="J6" s="20" t="s">
        <v>68</v>
      </c>
      <c r="K6" s="20" t="s">
        <v>69</v>
      </c>
      <c r="L6" s="20" t="s">
        <v>48</v>
      </c>
      <c r="M6" s="20">
        <v>1992</v>
      </c>
      <c r="N6" s="20" t="s">
        <v>70</v>
      </c>
      <c r="O6" s="20" t="s">
        <v>482</v>
      </c>
      <c r="P6" s="20" t="s">
        <v>48</v>
      </c>
      <c r="Q6" s="33" t="s">
        <v>194</v>
      </c>
      <c r="R6" s="33" t="s">
        <v>483</v>
      </c>
    </row>
    <row r="7" spans="1:18" ht="108.75" customHeight="1">
      <c r="A7" s="20">
        <v>2</v>
      </c>
      <c r="B7" s="117" t="s">
        <v>484</v>
      </c>
      <c r="C7" s="20" t="s">
        <v>477</v>
      </c>
      <c r="D7" s="20" t="s">
        <v>485</v>
      </c>
      <c r="E7" s="20" t="s">
        <v>486</v>
      </c>
      <c r="F7" s="20" t="s">
        <v>487</v>
      </c>
      <c r="G7" s="17" t="s">
        <v>488</v>
      </c>
      <c r="H7" s="20" t="s">
        <v>480</v>
      </c>
      <c r="I7" s="20" t="s">
        <v>481</v>
      </c>
      <c r="J7" s="20" t="s">
        <v>489</v>
      </c>
      <c r="K7" s="20" t="s">
        <v>490</v>
      </c>
      <c r="L7" s="42" t="s">
        <v>32</v>
      </c>
      <c r="M7" s="20">
        <v>1991</v>
      </c>
      <c r="N7" s="20" t="s">
        <v>491</v>
      </c>
      <c r="O7" s="20" t="s">
        <v>492</v>
      </c>
      <c r="P7" s="20" t="s">
        <v>50</v>
      </c>
      <c r="Q7" s="20" t="s">
        <v>493</v>
      </c>
      <c r="R7" s="33" t="s">
        <v>494</v>
      </c>
    </row>
    <row r="8" spans="1:18" ht="118.5" customHeight="1">
      <c r="A8" s="20">
        <v>3</v>
      </c>
      <c r="B8" s="114" t="s">
        <v>495</v>
      </c>
      <c r="C8" s="20" t="s">
        <v>477</v>
      </c>
      <c r="D8" s="20" t="s">
        <v>496</v>
      </c>
      <c r="E8" s="20" t="s">
        <v>497</v>
      </c>
      <c r="F8" s="42" t="s">
        <v>498</v>
      </c>
      <c r="G8" s="20" t="s">
        <v>499</v>
      </c>
      <c r="H8" s="42" t="s">
        <v>480</v>
      </c>
      <c r="I8" s="20" t="s">
        <v>481</v>
      </c>
      <c r="J8" s="20" t="s">
        <v>500</v>
      </c>
      <c r="K8" s="20" t="s">
        <v>501</v>
      </c>
      <c r="L8" s="42" t="s">
        <v>32</v>
      </c>
      <c r="M8" s="43">
        <v>1976</v>
      </c>
      <c r="N8" s="20" t="s">
        <v>71</v>
      </c>
      <c r="O8" s="42" t="s">
        <v>196</v>
      </c>
      <c r="P8" s="20" t="s">
        <v>50</v>
      </c>
      <c r="Q8" s="42" t="s">
        <v>195</v>
      </c>
      <c r="R8" s="33" t="s">
        <v>502</v>
      </c>
    </row>
    <row r="9" spans="1:18" ht="99">
      <c r="A9" s="20">
        <v>4</v>
      </c>
      <c r="B9" s="114" t="s">
        <v>503</v>
      </c>
      <c r="C9" s="20" t="s">
        <v>477</v>
      </c>
      <c r="D9" s="20" t="s">
        <v>504</v>
      </c>
      <c r="E9" s="20" t="s">
        <v>505</v>
      </c>
      <c r="F9" s="20" t="s">
        <v>506</v>
      </c>
      <c r="G9" s="20" t="s">
        <v>507</v>
      </c>
      <c r="H9" s="20" t="s">
        <v>480</v>
      </c>
      <c r="I9" s="20" t="s">
        <v>481</v>
      </c>
      <c r="J9" s="20" t="s">
        <v>508</v>
      </c>
      <c r="K9" s="20" t="s">
        <v>509</v>
      </c>
      <c r="L9" s="42" t="s">
        <v>32</v>
      </c>
      <c r="M9" s="20">
        <v>1965</v>
      </c>
      <c r="N9" s="20" t="s">
        <v>510</v>
      </c>
      <c r="O9" s="20" t="s">
        <v>511</v>
      </c>
      <c r="P9" s="20" t="s">
        <v>512</v>
      </c>
      <c r="Q9" s="20" t="s">
        <v>195</v>
      </c>
      <c r="R9" s="33" t="s">
        <v>513</v>
      </c>
    </row>
    <row r="10" spans="1:18" ht="114" customHeight="1">
      <c r="A10" s="20">
        <v>5</v>
      </c>
      <c r="B10" s="20" t="s">
        <v>514</v>
      </c>
      <c r="C10" s="20" t="s">
        <v>477</v>
      </c>
      <c r="D10" s="20" t="s">
        <v>515</v>
      </c>
      <c r="E10" s="20" t="s">
        <v>516</v>
      </c>
      <c r="F10" s="20" t="s">
        <v>517</v>
      </c>
      <c r="G10" s="20" t="s">
        <v>518</v>
      </c>
      <c r="H10" s="20" t="s">
        <v>480</v>
      </c>
      <c r="I10" s="20" t="s">
        <v>481</v>
      </c>
      <c r="J10" s="20" t="s">
        <v>519</v>
      </c>
      <c r="K10" s="20" t="s">
        <v>520</v>
      </c>
      <c r="L10" s="20" t="s">
        <v>32</v>
      </c>
      <c r="M10" s="20">
        <v>1975</v>
      </c>
      <c r="N10" s="20" t="s">
        <v>521</v>
      </c>
      <c r="O10" s="20" t="s">
        <v>522</v>
      </c>
      <c r="P10" s="20" t="s">
        <v>523</v>
      </c>
      <c r="Q10" s="20" t="s">
        <v>524</v>
      </c>
      <c r="R10" s="33" t="s">
        <v>513</v>
      </c>
    </row>
    <row r="11" spans="1:18" ht="122.25" customHeight="1">
      <c r="A11" s="20">
        <v>6</v>
      </c>
      <c r="B11" s="20" t="s">
        <v>525</v>
      </c>
      <c r="C11" s="20" t="s">
        <v>477</v>
      </c>
      <c r="D11" s="20" t="s">
        <v>526</v>
      </c>
      <c r="E11" s="20" t="s">
        <v>527</v>
      </c>
      <c r="F11" s="20" t="s">
        <v>528</v>
      </c>
      <c r="G11" s="20" t="s">
        <v>201</v>
      </c>
      <c r="H11" s="20" t="s">
        <v>480</v>
      </c>
      <c r="I11" s="20" t="s">
        <v>481</v>
      </c>
      <c r="J11" s="20" t="s">
        <v>529</v>
      </c>
      <c r="K11" s="20" t="s">
        <v>530</v>
      </c>
      <c r="L11" s="20" t="s">
        <v>32</v>
      </c>
      <c r="M11" s="20">
        <v>1976</v>
      </c>
      <c r="N11" s="20" t="s">
        <v>531</v>
      </c>
      <c r="O11" s="20" t="s">
        <v>532</v>
      </c>
      <c r="P11" s="20" t="s">
        <v>48</v>
      </c>
      <c r="Q11" s="20" t="s">
        <v>533</v>
      </c>
      <c r="R11" s="33" t="s">
        <v>502</v>
      </c>
    </row>
    <row r="12" spans="1:18" ht="133.5" customHeight="1">
      <c r="A12" s="20">
        <v>7</v>
      </c>
      <c r="B12" s="20" t="s">
        <v>534</v>
      </c>
      <c r="C12" s="20" t="s">
        <v>477</v>
      </c>
      <c r="D12" s="20" t="s">
        <v>535</v>
      </c>
      <c r="E12" s="20" t="s">
        <v>536</v>
      </c>
      <c r="F12" s="20" t="s">
        <v>537</v>
      </c>
      <c r="G12" s="20" t="s">
        <v>488</v>
      </c>
      <c r="H12" s="20" t="s">
        <v>480</v>
      </c>
      <c r="I12" s="20" t="s">
        <v>481</v>
      </c>
      <c r="J12" s="20" t="s">
        <v>538</v>
      </c>
      <c r="K12" s="20" t="s">
        <v>539</v>
      </c>
      <c r="L12" s="20" t="s">
        <v>32</v>
      </c>
      <c r="M12" s="20">
        <v>1993</v>
      </c>
      <c r="N12" s="20" t="s">
        <v>540</v>
      </c>
      <c r="O12" s="20" t="s">
        <v>541</v>
      </c>
      <c r="P12" s="20" t="s">
        <v>542</v>
      </c>
      <c r="Q12" s="20" t="s">
        <v>197</v>
      </c>
      <c r="R12" s="33" t="s">
        <v>543</v>
      </c>
    </row>
    <row r="13" spans="1:18" ht="98.25" customHeight="1">
      <c r="A13" s="20">
        <v>8</v>
      </c>
      <c r="B13" s="20" t="s">
        <v>544</v>
      </c>
      <c r="C13" s="20" t="s">
        <v>477</v>
      </c>
      <c r="D13" s="20" t="s">
        <v>545</v>
      </c>
      <c r="E13" s="20" t="s">
        <v>546</v>
      </c>
      <c r="F13" s="20" t="s">
        <v>547</v>
      </c>
      <c r="G13" s="20" t="s">
        <v>548</v>
      </c>
      <c r="H13" s="20" t="s">
        <v>480</v>
      </c>
      <c r="I13" s="20" t="s">
        <v>481</v>
      </c>
      <c r="J13" s="20" t="s">
        <v>538</v>
      </c>
      <c r="K13" s="20" t="s">
        <v>549</v>
      </c>
      <c r="L13" s="20" t="s">
        <v>32</v>
      </c>
      <c r="M13" s="20">
        <v>1980</v>
      </c>
      <c r="N13" s="20" t="s">
        <v>550</v>
      </c>
      <c r="O13" s="20" t="s">
        <v>551</v>
      </c>
      <c r="P13" s="20" t="s">
        <v>552</v>
      </c>
      <c r="Q13" s="20" t="s">
        <v>195</v>
      </c>
      <c r="R13" s="33" t="s">
        <v>543</v>
      </c>
    </row>
    <row r="14" spans="1:18" ht="120" customHeight="1">
      <c r="A14" s="20">
        <v>9</v>
      </c>
      <c r="B14" s="20" t="s">
        <v>553</v>
      </c>
      <c r="C14" s="20" t="s">
        <v>477</v>
      </c>
      <c r="D14" s="20" t="s">
        <v>113</v>
      </c>
      <c r="E14" s="20" t="s">
        <v>554</v>
      </c>
      <c r="F14" s="20" t="s">
        <v>555</v>
      </c>
      <c r="G14" s="20" t="s">
        <v>556</v>
      </c>
      <c r="H14" s="20" t="s">
        <v>480</v>
      </c>
      <c r="I14" s="20" t="s">
        <v>481</v>
      </c>
      <c r="J14" s="20" t="s">
        <v>67</v>
      </c>
      <c r="K14" s="20" t="s">
        <v>557</v>
      </c>
      <c r="L14" s="20" t="s">
        <v>48</v>
      </c>
      <c r="M14" s="20">
        <v>2017</v>
      </c>
      <c r="N14" s="20" t="s">
        <v>558</v>
      </c>
      <c r="O14" s="20" t="s">
        <v>559</v>
      </c>
      <c r="P14" s="20" t="s">
        <v>552</v>
      </c>
      <c r="Q14" s="20" t="s">
        <v>114</v>
      </c>
      <c r="R14" s="20" t="s">
        <v>543</v>
      </c>
    </row>
    <row r="15" spans="1:18" ht="12.75" customHeight="1">
      <c r="A15" s="297">
        <v>9</v>
      </c>
      <c r="B15" s="298"/>
      <c r="C15" s="298"/>
      <c r="D15" s="298"/>
      <c r="E15" s="298"/>
      <c r="F15" s="298"/>
      <c r="G15" s="297">
        <f>33+50+95+30+48+40+25+95+30</f>
        <v>446</v>
      </c>
      <c r="H15" s="298"/>
      <c r="I15" s="298"/>
      <c r="J15" s="540"/>
      <c r="K15" s="540"/>
      <c r="L15" s="540"/>
      <c r="M15" s="540"/>
      <c r="N15" s="540"/>
      <c r="O15" s="540"/>
      <c r="P15" s="540"/>
      <c r="Q15" s="540"/>
      <c r="R15" s="540"/>
    </row>
    <row r="16" spans="1:18" ht="12.75">
      <c r="A16" s="547" t="s">
        <v>72</v>
      </c>
      <c r="B16" s="548"/>
      <c r="C16" s="548"/>
      <c r="D16" s="548"/>
      <c r="E16" s="548"/>
      <c r="F16" s="548"/>
      <c r="G16" s="548"/>
      <c r="H16" s="548"/>
      <c r="I16" s="548"/>
      <c r="J16" s="548"/>
      <c r="K16" s="548"/>
      <c r="L16" s="548"/>
      <c r="M16" s="548"/>
      <c r="N16" s="548"/>
      <c r="O16" s="548"/>
      <c r="P16" s="548"/>
      <c r="Q16" s="548"/>
      <c r="R16" s="549"/>
    </row>
    <row r="17" spans="1:18" ht="132">
      <c r="A17" s="10">
        <v>1</v>
      </c>
      <c r="B17" s="10" t="s">
        <v>1045</v>
      </c>
      <c r="C17" s="10" t="s">
        <v>1046</v>
      </c>
      <c r="D17" s="118" t="s">
        <v>1047</v>
      </c>
      <c r="E17" s="118" t="s">
        <v>1048</v>
      </c>
      <c r="F17" s="10" t="s">
        <v>1049</v>
      </c>
      <c r="G17" s="10" t="s">
        <v>1050</v>
      </c>
      <c r="H17" s="118" t="s">
        <v>1051</v>
      </c>
      <c r="I17" s="10">
        <v>122</v>
      </c>
      <c r="J17" s="10" t="s">
        <v>1052</v>
      </c>
      <c r="K17" s="118" t="s">
        <v>1053</v>
      </c>
      <c r="L17" s="10" t="s">
        <v>32</v>
      </c>
      <c r="M17" s="10">
        <v>1979</v>
      </c>
      <c r="N17" s="10" t="s">
        <v>1054</v>
      </c>
      <c r="O17" s="10" t="s">
        <v>576</v>
      </c>
      <c r="P17" s="10" t="s">
        <v>1055</v>
      </c>
      <c r="Q17" s="57" t="s">
        <v>1056</v>
      </c>
      <c r="R17" s="92" t="s">
        <v>579</v>
      </c>
    </row>
    <row r="18" spans="1:18" ht="132">
      <c r="A18" s="10">
        <v>2</v>
      </c>
      <c r="B18" s="10" t="s">
        <v>1057</v>
      </c>
      <c r="C18" s="10" t="s">
        <v>567</v>
      </c>
      <c r="D18" s="118" t="s">
        <v>1058</v>
      </c>
      <c r="E18" s="118" t="s">
        <v>1059</v>
      </c>
      <c r="F18" s="10" t="s">
        <v>1060</v>
      </c>
      <c r="G18" s="10" t="s">
        <v>1061</v>
      </c>
      <c r="H18" s="118" t="s">
        <v>572</v>
      </c>
      <c r="I18" s="10">
        <v>122</v>
      </c>
      <c r="J18" s="10" t="s">
        <v>1062</v>
      </c>
      <c r="K18" s="118" t="s">
        <v>1063</v>
      </c>
      <c r="L18" s="10" t="s">
        <v>32</v>
      </c>
      <c r="M18" s="10">
        <v>1989</v>
      </c>
      <c r="N18" s="10" t="s">
        <v>1064</v>
      </c>
      <c r="O18" s="10" t="s">
        <v>576</v>
      </c>
      <c r="P18" s="10" t="s">
        <v>577</v>
      </c>
      <c r="Q18" s="57" t="s">
        <v>1065</v>
      </c>
      <c r="R18" s="92" t="s">
        <v>579</v>
      </c>
    </row>
    <row r="19" spans="1:18" ht="140.25">
      <c r="A19" s="10">
        <v>3</v>
      </c>
      <c r="B19" s="10" t="s">
        <v>566</v>
      </c>
      <c r="C19" s="10" t="s">
        <v>567</v>
      </c>
      <c r="D19" s="118" t="s">
        <v>568</v>
      </c>
      <c r="E19" s="118" t="s">
        <v>569</v>
      </c>
      <c r="F19" s="10" t="s">
        <v>570</v>
      </c>
      <c r="G19" s="10" t="s">
        <v>571</v>
      </c>
      <c r="H19" s="118" t="s">
        <v>572</v>
      </c>
      <c r="I19" s="10">
        <v>122</v>
      </c>
      <c r="J19" s="10" t="s">
        <v>573</v>
      </c>
      <c r="K19" s="118" t="s">
        <v>574</v>
      </c>
      <c r="L19" s="10" t="s">
        <v>32</v>
      </c>
      <c r="M19" s="10">
        <v>1991</v>
      </c>
      <c r="N19" s="10" t="s">
        <v>575</v>
      </c>
      <c r="O19" s="10" t="s">
        <v>576</v>
      </c>
      <c r="P19" s="10" t="s">
        <v>577</v>
      </c>
      <c r="Q19" s="57" t="s">
        <v>578</v>
      </c>
      <c r="R19" s="92" t="s">
        <v>579</v>
      </c>
    </row>
    <row r="20" spans="1:18" ht="126.75" customHeight="1">
      <c r="A20" s="54">
        <v>4</v>
      </c>
      <c r="B20" s="54" t="s">
        <v>580</v>
      </c>
      <c r="C20" s="54" t="s">
        <v>567</v>
      </c>
      <c r="D20" s="203" t="s">
        <v>581</v>
      </c>
      <c r="E20" s="203" t="s">
        <v>582</v>
      </c>
      <c r="F20" s="54" t="s">
        <v>583</v>
      </c>
      <c r="G20" s="54" t="s">
        <v>584</v>
      </c>
      <c r="H20" s="203" t="s">
        <v>572</v>
      </c>
      <c r="I20" s="54">
        <v>122</v>
      </c>
      <c r="J20" s="54" t="s">
        <v>585</v>
      </c>
      <c r="K20" s="203" t="s">
        <v>586</v>
      </c>
      <c r="L20" s="54" t="s">
        <v>32</v>
      </c>
      <c r="M20" s="54">
        <v>1965</v>
      </c>
      <c r="N20" s="54" t="s">
        <v>587</v>
      </c>
      <c r="O20" s="54" t="s">
        <v>576</v>
      </c>
      <c r="P20" s="54" t="s">
        <v>577</v>
      </c>
      <c r="Q20" s="55" t="s">
        <v>588</v>
      </c>
      <c r="R20" s="93" t="s">
        <v>579</v>
      </c>
    </row>
    <row r="21" spans="1:18" ht="12.75" customHeight="1">
      <c r="A21" s="332">
        <v>4</v>
      </c>
      <c r="B21" s="333"/>
      <c r="C21" s="333"/>
      <c r="D21" s="333"/>
      <c r="E21" s="333"/>
      <c r="F21" s="333"/>
      <c r="G21" s="297">
        <v>220</v>
      </c>
      <c r="H21" s="333"/>
      <c r="I21" s="262"/>
      <c r="J21" s="292"/>
      <c r="K21" s="292"/>
      <c r="L21" s="292"/>
      <c r="M21" s="292"/>
      <c r="N21" s="292"/>
      <c r="O21" s="292"/>
      <c r="P21" s="292"/>
      <c r="Q21" s="292"/>
      <c r="R21" s="292"/>
    </row>
    <row r="22" spans="1:18" ht="9" customHeight="1">
      <c r="A22" s="550" t="s">
        <v>74</v>
      </c>
      <c r="B22" s="551"/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2"/>
    </row>
    <row r="23" spans="1:18" ht="225.75" customHeight="1">
      <c r="A23" s="54">
        <v>1</v>
      </c>
      <c r="B23" s="54" t="s">
        <v>1079</v>
      </c>
      <c r="C23" s="54" t="s">
        <v>1066</v>
      </c>
      <c r="D23" s="54" t="s">
        <v>1067</v>
      </c>
      <c r="E23" s="54" t="s">
        <v>1068</v>
      </c>
      <c r="F23" s="54" t="s">
        <v>1080</v>
      </c>
      <c r="G23" s="54" t="s">
        <v>1069</v>
      </c>
      <c r="H23" s="54" t="s">
        <v>1070</v>
      </c>
      <c r="I23" s="54" t="s">
        <v>593</v>
      </c>
      <c r="J23" s="54" t="s">
        <v>1071</v>
      </c>
      <c r="K23" s="54" t="s">
        <v>1072</v>
      </c>
      <c r="L23" s="54" t="s">
        <v>34</v>
      </c>
      <c r="M23" s="54" t="s">
        <v>1073</v>
      </c>
      <c r="N23" s="54" t="s">
        <v>1074</v>
      </c>
      <c r="O23" s="54" t="s">
        <v>1075</v>
      </c>
      <c r="P23" s="54" t="s">
        <v>1076</v>
      </c>
      <c r="Q23" s="55" t="s">
        <v>1077</v>
      </c>
      <c r="R23" s="20" t="s">
        <v>1078</v>
      </c>
    </row>
    <row r="24" spans="1:18" ht="167.25" customHeight="1">
      <c r="A24" s="20">
        <v>2</v>
      </c>
      <c r="B24" s="20" t="s">
        <v>1081</v>
      </c>
      <c r="C24" s="20" t="s">
        <v>144</v>
      </c>
      <c r="D24" s="20" t="s">
        <v>589</v>
      </c>
      <c r="E24" s="20" t="s">
        <v>590</v>
      </c>
      <c r="F24" s="20" t="s">
        <v>1082</v>
      </c>
      <c r="G24" s="20" t="s">
        <v>591</v>
      </c>
      <c r="H24" s="20" t="s">
        <v>592</v>
      </c>
      <c r="I24" s="20" t="s">
        <v>593</v>
      </c>
      <c r="J24" s="20" t="s">
        <v>67</v>
      </c>
      <c r="K24" s="20" t="s">
        <v>594</v>
      </c>
      <c r="L24" s="20" t="s">
        <v>34</v>
      </c>
      <c r="M24" s="20">
        <v>1996</v>
      </c>
      <c r="N24" s="20" t="s">
        <v>595</v>
      </c>
      <c r="O24" s="20" t="s">
        <v>596</v>
      </c>
      <c r="P24" s="20" t="s">
        <v>597</v>
      </c>
      <c r="Q24" s="56" t="s">
        <v>598</v>
      </c>
      <c r="R24" s="20" t="s">
        <v>599</v>
      </c>
    </row>
    <row r="25" spans="1:18" ht="141" customHeight="1">
      <c r="A25" s="20">
        <v>3</v>
      </c>
      <c r="B25" s="20" t="s">
        <v>1083</v>
      </c>
      <c r="C25" s="20" t="s">
        <v>144</v>
      </c>
      <c r="D25" s="20" t="s">
        <v>122</v>
      </c>
      <c r="E25" s="20" t="s">
        <v>600</v>
      </c>
      <c r="F25" s="20" t="s">
        <v>1084</v>
      </c>
      <c r="G25" s="20" t="s">
        <v>601</v>
      </c>
      <c r="H25" s="20" t="s">
        <v>592</v>
      </c>
      <c r="I25" s="20" t="s">
        <v>593</v>
      </c>
      <c r="J25" s="20" t="s">
        <v>602</v>
      </c>
      <c r="K25" s="20" t="s">
        <v>603</v>
      </c>
      <c r="L25" s="20" t="s">
        <v>34</v>
      </c>
      <c r="M25" s="20">
        <v>1976</v>
      </c>
      <c r="N25" s="20" t="s">
        <v>604</v>
      </c>
      <c r="O25" s="20" t="s">
        <v>605</v>
      </c>
      <c r="P25" s="20" t="s">
        <v>606</v>
      </c>
      <c r="Q25" s="56" t="s">
        <v>598</v>
      </c>
      <c r="R25" s="20" t="s">
        <v>48</v>
      </c>
    </row>
    <row r="26" spans="1:18" ht="152.25" customHeight="1">
      <c r="A26" s="20">
        <v>4</v>
      </c>
      <c r="B26" s="20" t="s">
        <v>1085</v>
      </c>
      <c r="C26" s="20" t="s">
        <v>144</v>
      </c>
      <c r="D26" s="20" t="s">
        <v>607</v>
      </c>
      <c r="E26" s="20" t="s">
        <v>608</v>
      </c>
      <c r="F26" s="20" t="s">
        <v>1086</v>
      </c>
      <c r="G26" s="20" t="s">
        <v>1899</v>
      </c>
      <c r="H26" s="20" t="s">
        <v>609</v>
      </c>
      <c r="I26" s="20" t="s">
        <v>593</v>
      </c>
      <c r="J26" s="20" t="s">
        <v>610</v>
      </c>
      <c r="K26" s="20" t="s">
        <v>611</v>
      </c>
      <c r="L26" s="20" t="s">
        <v>34</v>
      </c>
      <c r="M26" s="20">
        <v>1987</v>
      </c>
      <c r="N26" s="20" t="s">
        <v>117</v>
      </c>
      <c r="O26" s="20" t="s">
        <v>612</v>
      </c>
      <c r="P26" s="20" t="s">
        <v>613</v>
      </c>
      <c r="Q26" s="56" t="s">
        <v>598</v>
      </c>
      <c r="R26" s="33" t="s">
        <v>614</v>
      </c>
    </row>
    <row r="27" spans="1:18" ht="232.5" customHeight="1">
      <c r="A27" s="20">
        <v>5</v>
      </c>
      <c r="B27" s="20" t="s">
        <v>1087</v>
      </c>
      <c r="C27" s="20" t="s">
        <v>144</v>
      </c>
      <c r="D27" s="20" t="s">
        <v>615</v>
      </c>
      <c r="E27" s="20" t="s">
        <v>616</v>
      </c>
      <c r="F27" s="20" t="s">
        <v>617</v>
      </c>
      <c r="G27" s="20" t="s">
        <v>618</v>
      </c>
      <c r="H27" s="20" t="s">
        <v>609</v>
      </c>
      <c r="I27" s="20" t="s">
        <v>593</v>
      </c>
      <c r="J27" s="20" t="s">
        <v>115</v>
      </c>
      <c r="K27" s="20" t="s">
        <v>619</v>
      </c>
      <c r="L27" s="20" t="s">
        <v>34</v>
      </c>
      <c r="M27" s="20" t="s">
        <v>620</v>
      </c>
      <c r="N27" s="20" t="s">
        <v>116</v>
      </c>
      <c r="O27" s="33" t="s">
        <v>621</v>
      </c>
      <c r="P27" s="20" t="s">
        <v>622</v>
      </c>
      <c r="Q27" s="56" t="s">
        <v>598</v>
      </c>
      <c r="R27" s="20" t="s">
        <v>623</v>
      </c>
    </row>
    <row r="28" spans="1:18" ht="99.75" customHeight="1">
      <c r="A28" s="20">
        <v>6</v>
      </c>
      <c r="B28" s="20" t="s">
        <v>1088</v>
      </c>
      <c r="C28" s="20" t="s">
        <v>144</v>
      </c>
      <c r="D28" s="20" t="s">
        <v>624</v>
      </c>
      <c r="E28" s="20" t="s">
        <v>625</v>
      </c>
      <c r="F28" s="20" t="s">
        <v>1901</v>
      </c>
      <c r="G28" s="20" t="s">
        <v>626</v>
      </c>
      <c r="H28" s="20" t="s">
        <v>609</v>
      </c>
      <c r="I28" s="20" t="s">
        <v>593</v>
      </c>
      <c r="J28" s="20" t="s">
        <v>627</v>
      </c>
      <c r="K28" s="20" t="s">
        <v>628</v>
      </c>
      <c r="L28" s="20" t="s">
        <v>34</v>
      </c>
      <c r="M28" s="20" t="s">
        <v>629</v>
      </c>
      <c r="N28" s="20" t="s">
        <v>630</v>
      </c>
      <c r="O28" s="20" t="s">
        <v>631</v>
      </c>
      <c r="P28" s="20" t="s">
        <v>632</v>
      </c>
      <c r="Q28" s="56" t="s">
        <v>598</v>
      </c>
      <c r="R28" s="20" t="s">
        <v>633</v>
      </c>
    </row>
    <row r="29" spans="1:18" ht="192" customHeight="1">
      <c r="A29" s="20">
        <v>7</v>
      </c>
      <c r="B29" s="20" t="s">
        <v>1089</v>
      </c>
      <c r="C29" s="20" t="s">
        <v>144</v>
      </c>
      <c r="D29" s="44" t="s">
        <v>634</v>
      </c>
      <c r="E29" s="20" t="s">
        <v>635</v>
      </c>
      <c r="F29" s="20" t="s">
        <v>636</v>
      </c>
      <c r="G29" s="20" t="s">
        <v>637</v>
      </c>
      <c r="H29" s="20" t="s">
        <v>609</v>
      </c>
      <c r="I29" s="20" t="s">
        <v>593</v>
      </c>
      <c r="J29" s="20" t="s">
        <v>67</v>
      </c>
      <c r="K29" s="20" t="s">
        <v>1902</v>
      </c>
      <c r="L29" s="20" t="s">
        <v>34</v>
      </c>
      <c r="M29" s="20">
        <v>1954</v>
      </c>
      <c r="N29" s="20" t="s">
        <v>638</v>
      </c>
      <c r="O29" s="20" t="s">
        <v>639</v>
      </c>
      <c r="P29" s="20" t="s">
        <v>640</v>
      </c>
      <c r="Q29" s="56" t="s">
        <v>598</v>
      </c>
      <c r="R29" s="20" t="s">
        <v>641</v>
      </c>
    </row>
    <row r="30" spans="1:18" ht="255.75" customHeight="1">
      <c r="A30" s="20">
        <v>8</v>
      </c>
      <c r="B30" s="20" t="s">
        <v>1090</v>
      </c>
      <c r="C30" s="20" t="s">
        <v>144</v>
      </c>
      <c r="D30" s="20" t="s">
        <v>642</v>
      </c>
      <c r="E30" s="20" t="s">
        <v>643</v>
      </c>
      <c r="F30" s="20" t="s">
        <v>644</v>
      </c>
      <c r="G30" s="20" t="s">
        <v>645</v>
      </c>
      <c r="H30" s="20" t="s">
        <v>646</v>
      </c>
      <c r="I30" s="20" t="s">
        <v>593</v>
      </c>
      <c r="J30" s="20" t="s">
        <v>67</v>
      </c>
      <c r="K30" s="20" t="s">
        <v>647</v>
      </c>
      <c r="L30" s="20" t="s">
        <v>34</v>
      </c>
      <c r="M30" s="20" t="s">
        <v>648</v>
      </c>
      <c r="N30" s="20" t="s">
        <v>649</v>
      </c>
      <c r="O30" s="20" t="s">
        <v>650</v>
      </c>
      <c r="P30" s="20" t="s">
        <v>651</v>
      </c>
      <c r="Q30" s="56" t="s">
        <v>598</v>
      </c>
      <c r="R30" s="20" t="str">
        <f>A39</f>
        <v>Килемарский муниципальный район</v>
      </c>
    </row>
    <row r="31" spans="1:18" ht="93" customHeight="1">
      <c r="A31" s="20">
        <v>9</v>
      </c>
      <c r="B31" s="20" t="s">
        <v>1091</v>
      </c>
      <c r="C31" s="20" t="s">
        <v>144</v>
      </c>
      <c r="D31" s="20" t="s">
        <v>652</v>
      </c>
      <c r="E31" s="20" t="s">
        <v>653</v>
      </c>
      <c r="F31" s="20" t="s">
        <v>654</v>
      </c>
      <c r="G31" s="20" t="s">
        <v>1900</v>
      </c>
      <c r="H31" s="20" t="s">
        <v>609</v>
      </c>
      <c r="I31" s="20" t="s">
        <v>593</v>
      </c>
      <c r="J31" s="20" t="s">
        <v>118</v>
      </c>
      <c r="K31" s="20" t="s">
        <v>655</v>
      </c>
      <c r="L31" s="20" t="s">
        <v>34</v>
      </c>
      <c r="M31" s="20">
        <v>1960</v>
      </c>
      <c r="N31" s="20" t="s">
        <v>656</v>
      </c>
      <c r="O31" s="20" t="s">
        <v>657</v>
      </c>
      <c r="P31" s="20" t="s">
        <v>658</v>
      </c>
      <c r="Q31" s="56" t="s">
        <v>659</v>
      </c>
      <c r="R31" s="20" t="s">
        <v>48</v>
      </c>
    </row>
    <row r="32" spans="1:18" ht="177" customHeight="1">
      <c r="A32" s="20">
        <v>10</v>
      </c>
      <c r="B32" s="20" t="s">
        <v>1092</v>
      </c>
      <c r="C32" s="20" t="s">
        <v>144</v>
      </c>
      <c r="D32" s="20" t="s">
        <v>660</v>
      </c>
      <c r="E32" s="20" t="s">
        <v>661</v>
      </c>
      <c r="F32" s="20" t="s">
        <v>662</v>
      </c>
      <c r="G32" s="20" t="s">
        <v>663</v>
      </c>
      <c r="H32" s="20" t="s">
        <v>609</v>
      </c>
      <c r="I32" s="20" t="s">
        <v>593</v>
      </c>
      <c r="J32" s="20" t="s">
        <v>119</v>
      </c>
      <c r="K32" s="20" t="s">
        <v>664</v>
      </c>
      <c r="L32" s="20" t="s">
        <v>34</v>
      </c>
      <c r="M32" s="20">
        <v>1989</v>
      </c>
      <c r="N32" s="20" t="s">
        <v>665</v>
      </c>
      <c r="O32" s="33" t="s">
        <v>621</v>
      </c>
      <c r="P32" s="33"/>
      <c r="Q32" s="56" t="s">
        <v>598</v>
      </c>
      <c r="R32" s="20" t="s">
        <v>121</v>
      </c>
    </row>
    <row r="33" spans="1:18" ht="142.5" customHeight="1">
      <c r="A33" s="20">
        <v>11</v>
      </c>
      <c r="B33" s="20" t="s">
        <v>1093</v>
      </c>
      <c r="C33" s="20" t="s">
        <v>144</v>
      </c>
      <c r="D33" s="20" t="s">
        <v>666</v>
      </c>
      <c r="E33" s="20" t="s">
        <v>667</v>
      </c>
      <c r="F33" s="20" t="s">
        <v>668</v>
      </c>
      <c r="G33" s="20" t="s">
        <v>669</v>
      </c>
      <c r="H33" s="20" t="s">
        <v>609</v>
      </c>
      <c r="I33" s="20" t="s">
        <v>593</v>
      </c>
      <c r="J33" s="20" t="s">
        <v>670</v>
      </c>
      <c r="K33" s="20" t="s">
        <v>671</v>
      </c>
      <c r="L33" s="20" t="s">
        <v>34</v>
      </c>
      <c r="M33" s="20">
        <v>1981</v>
      </c>
      <c r="N33" s="20" t="s">
        <v>672</v>
      </c>
      <c r="O33" s="20" t="s">
        <v>673</v>
      </c>
      <c r="P33" s="20" t="s">
        <v>674</v>
      </c>
      <c r="Q33" s="56" t="s">
        <v>598</v>
      </c>
      <c r="R33" s="20" t="s">
        <v>48</v>
      </c>
    </row>
    <row r="34" spans="1:18" ht="126" customHeight="1">
      <c r="A34" s="20">
        <v>12</v>
      </c>
      <c r="B34" s="20" t="s">
        <v>1094</v>
      </c>
      <c r="C34" s="20" t="s">
        <v>144</v>
      </c>
      <c r="D34" s="20" t="s">
        <v>675</v>
      </c>
      <c r="E34" s="20" t="s">
        <v>676</v>
      </c>
      <c r="F34" s="20" t="s">
        <v>677</v>
      </c>
      <c r="G34" s="20" t="s">
        <v>678</v>
      </c>
      <c r="H34" s="20" t="s">
        <v>609</v>
      </c>
      <c r="I34" s="20" t="s">
        <v>593</v>
      </c>
      <c r="J34" s="20" t="s">
        <v>679</v>
      </c>
      <c r="K34" s="20" t="s">
        <v>680</v>
      </c>
      <c r="L34" s="20" t="s">
        <v>34</v>
      </c>
      <c r="M34" s="20" t="s">
        <v>120</v>
      </c>
      <c r="N34" s="20" t="s">
        <v>681</v>
      </c>
      <c r="O34" s="20" t="s">
        <v>673</v>
      </c>
      <c r="P34" s="20" t="s">
        <v>48</v>
      </c>
      <c r="Q34" s="56" t="s">
        <v>682</v>
      </c>
      <c r="R34" s="20" t="s">
        <v>683</v>
      </c>
    </row>
    <row r="35" spans="1:18" ht="283.5" customHeight="1">
      <c r="A35" s="20">
        <v>13</v>
      </c>
      <c r="B35" s="20" t="s">
        <v>1811</v>
      </c>
      <c r="C35" s="20" t="s">
        <v>199</v>
      </c>
      <c r="D35" s="20" t="s">
        <v>684</v>
      </c>
      <c r="E35" s="20" t="s">
        <v>685</v>
      </c>
      <c r="F35" s="20" t="s">
        <v>686</v>
      </c>
      <c r="G35" s="20" t="s">
        <v>687</v>
      </c>
      <c r="H35" s="20" t="s">
        <v>688</v>
      </c>
      <c r="I35" s="20" t="s">
        <v>689</v>
      </c>
      <c r="J35" s="20" t="s">
        <v>690</v>
      </c>
      <c r="K35" s="20" t="s">
        <v>691</v>
      </c>
      <c r="L35" s="20" t="s">
        <v>48</v>
      </c>
      <c r="M35" s="20">
        <v>1971</v>
      </c>
      <c r="N35" s="20" t="s">
        <v>692</v>
      </c>
      <c r="O35" s="20" t="s">
        <v>621</v>
      </c>
      <c r="P35" s="20" t="s">
        <v>693</v>
      </c>
      <c r="Q35" s="20" t="s">
        <v>694</v>
      </c>
      <c r="R35" s="20" t="s">
        <v>232</v>
      </c>
    </row>
    <row r="36" spans="1:18" ht="219" customHeight="1">
      <c r="A36" s="65">
        <v>14</v>
      </c>
      <c r="B36" s="84" t="s">
        <v>695</v>
      </c>
      <c r="C36" s="84" t="s">
        <v>199</v>
      </c>
      <c r="D36" s="84" t="s">
        <v>696</v>
      </c>
      <c r="E36" s="84" t="s">
        <v>685</v>
      </c>
      <c r="F36" s="84" t="s">
        <v>686</v>
      </c>
      <c r="G36" s="84" t="s">
        <v>697</v>
      </c>
      <c r="H36" s="84" t="s">
        <v>698</v>
      </c>
      <c r="I36" s="84" t="s">
        <v>699</v>
      </c>
      <c r="J36" s="84" t="s">
        <v>700</v>
      </c>
      <c r="K36" s="103" t="s">
        <v>701</v>
      </c>
      <c r="L36" s="104" t="s">
        <v>48</v>
      </c>
      <c r="M36" s="65">
        <v>1971</v>
      </c>
      <c r="N36" s="98" t="s">
        <v>692</v>
      </c>
      <c r="O36" s="84" t="s">
        <v>621</v>
      </c>
      <c r="P36" s="84" t="s">
        <v>693</v>
      </c>
      <c r="Q36" s="105" t="s">
        <v>694</v>
      </c>
      <c r="R36" s="105" t="s">
        <v>232</v>
      </c>
    </row>
    <row r="37" spans="1:18" ht="276" customHeight="1">
      <c r="A37" s="64">
        <v>15</v>
      </c>
      <c r="B37" s="54" t="s">
        <v>702</v>
      </c>
      <c r="C37" s="54" t="s">
        <v>199</v>
      </c>
      <c r="D37" s="54" t="s">
        <v>703</v>
      </c>
      <c r="E37" s="54" t="s">
        <v>685</v>
      </c>
      <c r="F37" s="54" t="s">
        <v>686</v>
      </c>
      <c r="G37" s="54" t="s">
        <v>697</v>
      </c>
      <c r="H37" s="54" t="s">
        <v>704</v>
      </c>
      <c r="I37" s="54" t="s">
        <v>705</v>
      </c>
      <c r="J37" s="54" t="s">
        <v>700</v>
      </c>
      <c r="K37" s="64" t="s">
        <v>706</v>
      </c>
      <c r="L37" s="55" t="s">
        <v>48</v>
      </c>
      <c r="M37" s="64">
        <v>1971</v>
      </c>
      <c r="N37" s="97" t="s">
        <v>692</v>
      </c>
      <c r="O37" s="54" t="s">
        <v>621</v>
      </c>
      <c r="P37" s="54" t="s">
        <v>693</v>
      </c>
      <c r="Q37" s="64" t="s">
        <v>694</v>
      </c>
      <c r="R37" s="64" t="s">
        <v>232</v>
      </c>
    </row>
    <row r="38" spans="1:18" ht="15.75" customHeight="1">
      <c r="A38" s="361">
        <v>15</v>
      </c>
      <c r="B38" s="280"/>
      <c r="C38" s="280"/>
      <c r="D38" s="280"/>
      <c r="E38" s="280"/>
      <c r="F38" s="280"/>
      <c r="G38" s="361">
        <v>835</v>
      </c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</row>
    <row r="39" spans="1:18" ht="12.75">
      <c r="A39" s="529" t="s">
        <v>76</v>
      </c>
      <c r="B39" s="530"/>
      <c r="C39" s="530"/>
      <c r="D39" s="530"/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</row>
    <row r="40" spans="1:18" ht="180" customHeight="1">
      <c r="A40" s="10">
        <v>1</v>
      </c>
      <c r="B40" s="208" t="s">
        <v>2198</v>
      </c>
      <c r="C40" s="205" t="s">
        <v>2180</v>
      </c>
      <c r="D40" s="205" t="s">
        <v>2199</v>
      </c>
      <c r="E40" s="145" t="s">
        <v>2181</v>
      </c>
      <c r="F40" s="205" t="s">
        <v>2182</v>
      </c>
      <c r="G40" s="205" t="s">
        <v>2183</v>
      </c>
      <c r="H40" s="205" t="s">
        <v>2184</v>
      </c>
      <c r="I40" s="205" t="s">
        <v>2185</v>
      </c>
      <c r="J40" s="205" t="s">
        <v>173</v>
      </c>
      <c r="K40" s="10" t="s">
        <v>2356</v>
      </c>
      <c r="L40" s="205" t="s">
        <v>48</v>
      </c>
      <c r="M40" s="205">
        <v>1993</v>
      </c>
      <c r="N40" s="205" t="s">
        <v>2186</v>
      </c>
      <c r="O40" s="10" t="s">
        <v>2357</v>
      </c>
      <c r="P40" s="10" t="s">
        <v>2358</v>
      </c>
      <c r="Q40" s="205" t="s">
        <v>2187</v>
      </c>
      <c r="R40" s="205" t="s">
        <v>2188</v>
      </c>
    </row>
    <row r="41" spans="1:18" ht="182.25" customHeight="1">
      <c r="A41" s="10">
        <v>2</v>
      </c>
      <c r="B41" s="209" t="s">
        <v>2200</v>
      </c>
      <c r="C41" s="205" t="s">
        <v>2180</v>
      </c>
      <c r="D41" s="205" t="s">
        <v>2201</v>
      </c>
      <c r="E41" s="210" t="s">
        <v>2189</v>
      </c>
      <c r="F41" s="207" t="s">
        <v>2190</v>
      </c>
      <c r="G41" s="207" t="s">
        <v>2191</v>
      </c>
      <c r="H41" s="205" t="s">
        <v>2184</v>
      </c>
      <c r="I41" s="205" t="s">
        <v>193</v>
      </c>
      <c r="J41" s="205" t="s">
        <v>2192</v>
      </c>
      <c r="K41" s="10" t="s">
        <v>2193</v>
      </c>
      <c r="L41" s="205" t="s">
        <v>48</v>
      </c>
      <c r="M41" s="207">
        <v>2006</v>
      </c>
      <c r="N41" s="205" t="s">
        <v>177</v>
      </c>
      <c r="O41" s="54" t="s">
        <v>2357</v>
      </c>
      <c r="P41" s="10" t="s">
        <v>2358</v>
      </c>
      <c r="Q41" s="207" t="s">
        <v>2187</v>
      </c>
      <c r="R41" s="20" t="s">
        <v>2194</v>
      </c>
    </row>
    <row r="42" spans="1:18" s="11" customFormat="1" ht="159" customHeight="1">
      <c r="A42" s="54">
        <v>3</v>
      </c>
      <c r="B42" s="335" t="s">
        <v>2202</v>
      </c>
      <c r="C42" s="206" t="s">
        <v>2180</v>
      </c>
      <c r="D42" s="206" t="s">
        <v>2203</v>
      </c>
      <c r="E42" s="336" t="s">
        <v>2195</v>
      </c>
      <c r="F42" s="337" t="s">
        <v>2196</v>
      </c>
      <c r="G42" s="337" t="s">
        <v>2197</v>
      </c>
      <c r="H42" s="206" t="s">
        <v>2184</v>
      </c>
      <c r="I42" s="206" t="s">
        <v>193</v>
      </c>
      <c r="J42" s="206" t="s">
        <v>178</v>
      </c>
      <c r="K42" s="10" t="s">
        <v>2356</v>
      </c>
      <c r="L42" s="337" t="s">
        <v>48</v>
      </c>
      <c r="M42" s="337">
        <v>1979</v>
      </c>
      <c r="N42" s="338" t="s">
        <v>179</v>
      </c>
      <c r="O42" s="344" t="s">
        <v>2357</v>
      </c>
      <c r="P42" s="10" t="s">
        <v>2358</v>
      </c>
      <c r="Q42" s="339" t="s">
        <v>2187</v>
      </c>
      <c r="R42" s="64" t="s">
        <v>2194</v>
      </c>
    </row>
    <row r="43" spans="1:18" s="11" customFormat="1" ht="18" customHeight="1">
      <c r="A43" s="297">
        <v>3</v>
      </c>
      <c r="B43" s="340"/>
      <c r="C43" s="340"/>
      <c r="D43" s="340"/>
      <c r="E43" s="340"/>
      <c r="F43" s="340"/>
      <c r="G43" s="389">
        <v>250</v>
      </c>
      <c r="H43" s="340"/>
      <c r="I43" s="297"/>
      <c r="J43" s="407"/>
      <c r="K43" s="407"/>
      <c r="L43" s="407"/>
      <c r="M43" s="407"/>
      <c r="N43" s="407"/>
      <c r="O43" s="407"/>
      <c r="P43" s="407"/>
      <c r="Q43" s="407"/>
      <c r="R43" s="407"/>
    </row>
    <row r="44" spans="1:18" s="11" customFormat="1" ht="16.5" customHeight="1">
      <c r="A44" s="541" t="s">
        <v>77</v>
      </c>
      <c r="B44" s="542"/>
      <c r="C44" s="542"/>
      <c r="D44" s="542"/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542"/>
      <c r="P44" s="542"/>
      <c r="Q44" s="542"/>
      <c r="R44" s="543"/>
    </row>
    <row r="45" spans="1:18" s="11" customFormat="1" ht="189" customHeight="1">
      <c r="A45" s="10">
        <v>1</v>
      </c>
      <c r="B45" s="77" t="s">
        <v>1988</v>
      </c>
      <c r="C45" s="77" t="s">
        <v>1989</v>
      </c>
      <c r="D45" s="77" t="s">
        <v>1990</v>
      </c>
      <c r="E45" s="77" t="s">
        <v>1991</v>
      </c>
      <c r="F45" s="77" t="s">
        <v>1992</v>
      </c>
      <c r="G45" s="77" t="s">
        <v>1993</v>
      </c>
      <c r="H45" s="77" t="s">
        <v>1994</v>
      </c>
      <c r="I45" s="77" t="s">
        <v>1995</v>
      </c>
      <c r="J45" s="77" t="s">
        <v>1996</v>
      </c>
      <c r="K45" s="77" t="s">
        <v>1997</v>
      </c>
      <c r="L45" s="77" t="s">
        <v>32</v>
      </c>
      <c r="M45" s="77" t="s">
        <v>1998</v>
      </c>
      <c r="N45" s="77" t="s">
        <v>1999</v>
      </c>
      <c r="O45" s="77" t="s">
        <v>2000</v>
      </c>
      <c r="P45" s="77" t="s">
        <v>2001</v>
      </c>
      <c r="Q45" s="79" t="s">
        <v>2002</v>
      </c>
      <c r="R45" s="77" t="s">
        <v>2003</v>
      </c>
    </row>
    <row r="46" spans="1:18" s="11" customFormat="1" ht="205.5" customHeight="1">
      <c r="A46" s="10">
        <v>2</v>
      </c>
      <c r="B46" s="77" t="s">
        <v>2004</v>
      </c>
      <c r="C46" s="77" t="s">
        <v>1989</v>
      </c>
      <c r="D46" s="77" t="s">
        <v>2005</v>
      </c>
      <c r="E46" s="77" t="s">
        <v>2006</v>
      </c>
      <c r="F46" s="77" t="s">
        <v>2007</v>
      </c>
      <c r="G46" s="77" t="s">
        <v>2008</v>
      </c>
      <c r="H46" s="77" t="s">
        <v>2009</v>
      </c>
      <c r="I46" s="77" t="s">
        <v>1995</v>
      </c>
      <c r="J46" s="77" t="s">
        <v>2010</v>
      </c>
      <c r="K46" s="77" t="s">
        <v>2011</v>
      </c>
      <c r="L46" s="77" t="s">
        <v>32</v>
      </c>
      <c r="M46" s="77" t="s">
        <v>2012</v>
      </c>
      <c r="N46" s="77" t="s">
        <v>2013</v>
      </c>
      <c r="O46" s="77" t="s">
        <v>2014</v>
      </c>
      <c r="P46" s="77" t="s">
        <v>2015</v>
      </c>
      <c r="Q46" s="79" t="s">
        <v>2016</v>
      </c>
      <c r="R46" s="77" t="s">
        <v>2017</v>
      </c>
    </row>
    <row r="47" spans="1:18" s="11" customFormat="1" ht="186.75" customHeight="1">
      <c r="A47" s="10">
        <v>3</v>
      </c>
      <c r="B47" s="77" t="s">
        <v>2018</v>
      </c>
      <c r="C47" s="77" t="s">
        <v>1989</v>
      </c>
      <c r="D47" s="77" t="s">
        <v>2019</v>
      </c>
      <c r="E47" s="77" t="s">
        <v>2020</v>
      </c>
      <c r="F47" s="77" t="s">
        <v>2021</v>
      </c>
      <c r="G47" s="77" t="s">
        <v>2022</v>
      </c>
      <c r="H47" s="77" t="s">
        <v>1994</v>
      </c>
      <c r="I47" s="77" t="s">
        <v>1995</v>
      </c>
      <c r="J47" s="77" t="s">
        <v>1996</v>
      </c>
      <c r="K47" s="77" t="s">
        <v>2023</v>
      </c>
      <c r="L47" s="77" t="s">
        <v>32</v>
      </c>
      <c r="M47" s="77" t="s">
        <v>2024</v>
      </c>
      <c r="N47" s="77" t="s">
        <v>2025</v>
      </c>
      <c r="O47" s="77" t="s">
        <v>236</v>
      </c>
      <c r="P47" s="77" t="s">
        <v>2026</v>
      </c>
      <c r="Q47" s="79" t="s">
        <v>2027</v>
      </c>
      <c r="R47" s="77" t="s">
        <v>2028</v>
      </c>
    </row>
    <row r="48" spans="1:18" s="11" customFormat="1" ht="198.75" customHeight="1">
      <c r="A48" s="10">
        <v>4</v>
      </c>
      <c r="B48" s="77" t="s">
        <v>2029</v>
      </c>
      <c r="C48" s="77" t="s">
        <v>1989</v>
      </c>
      <c r="D48" s="77" t="s">
        <v>198</v>
      </c>
      <c r="E48" s="77" t="s">
        <v>2030</v>
      </c>
      <c r="F48" s="77" t="s">
        <v>2031</v>
      </c>
      <c r="G48" s="77" t="s">
        <v>2032</v>
      </c>
      <c r="H48" s="77" t="s">
        <v>1994</v>
      </c>
      <c r="I48" s="77" t="s">
        <v>1995</v>
      </c>
      <c r="J48" s="77" t="s">
        <v>2033</v>
      </c>
      <c r="K48" s="77" t="s">
        <v>2034</v>
      </c>
      <c r="L48" s="77" t="s">
        <v>32</v>
      </c>
      <c r="M48" s="77" t="s">
        <v>2035</v>
      </c>
      <c r="N48" s="77" t="s">
        <v>2036</v>
      </c>
      <c r="O48" s="77" t="s">
        <v>2037</v>
      </c>
      <c r="P48" s="77" t="s">
        <v>2001</v>
      </c>
      <c r="Q48" s="79" t="s">
        <v>2038</v>
      </c>
      <c r="R48" s="77" t="s">
        <v>2039</v>
      </c>
    </row>
    <row r="49" spans="1:18" s="11" customFormat="1" ht="243" customHeight="1">
      <c r="A49" s="10">
        <v>5</v>
      </c>
      <c r="B49" s="77" t="s">
        <v>2040</v>
      </c>
      <c r="C49" s="77" t="s">
        <v>1989</v>
      </c>
      <c r="D49" s="77" t="s">
        <v>2041</v>
      </c>
      <c r="E49" s="77" t="s">
        <v>2042</v>
      </c>
      <c r="F49" s="77" t="s">
        <v>2043</v>
      </c>
      <c r="G49" s="77" t="s">
        <v>2044</v>
      </c>
      <c r="H49" s="77" t="s">
        <v>1994</v>
      </c>
      <c r="I49" s="77" t="s">
        <v>1995</v>
      </c>
      <c r="J49" s="77" t="s">
        <v>2045</v>
      </c>
      <c r="K49" s="77" t="s">
        <v>2046</v>
      </c>
      <c r="L49" s="77" t="s">
        <v>32</v>
      </c>
      <c r="M49" s="77" t="s">
        <v>2047</v>
      </c>
      <c r="N49" s="77" t="s">
        <v>2048</v>
      </c>
      <c r="O49" s="77" t="s">
        <v>234</v>
      </c>
      <c r="P49" s="77" t="s">
        <v>2049</v>
      </c>
      <c r="Q49" s="79" t="s">
        <v>2050</v>
      </c>
      <c r="R49" s="77" t="s">
        <v>2051</v>
      </c>
    </row>
    <row r="50" spans="1:18" s="11" customFormat="1" ht="174.75" customHeight="1">
      <c r="A50" s="10">
        <v>6</v>
      </c>
      <c r="B50" s="110" t="s">
        <v>2052</v>
      </c>
      <c r="C50" s="110" t="s">
        <v>1989</v>
      </c>
      <c r="D50" s="110" t="s">
        <v>2053</v>
      </c>
      <c r="E50" s="110" t="s">
        <v>2054</v>
      </c>
      <c r="F50" s="110" t="s">
        <v>2055</v>
      </c>
      <c r="G50" s="110" t="s">
        <v>2056</v>
      </c>
      <c r="H50" s="110" t="s">
        <v>1994</v>
      </c>
      <c r="I50" s="110" t="s">
        <v>1995</v>
      </c>
      <c r="J50" s="110" t="s">
        <v>2057</v>
      </c>
      <c r="K50" s="110" t="s">
        <v>2058</v>
      </c>
      <c r="L50" s="110" t="s">
        <v>32</v>
      </c>
      <c r="M50" s="110" t="s">
        <v>2059</v>
      </c>
      <c r="N50" s="110" t="s">
        <v>2060</v>
      </c>
      <c r="O50" s="110" t="s">
        <v>235</v>
      </c>
      <c r="P50" s="110" t="s">
        <v>2061</v>
      </c>
      <c r="Q50" s="342" t="s">
        <v>2062</v>
      </c>
      <c r="R50" s="343" t="s">
        <v>2003</v>
      </c>
    </row>
    <row r="51" spans="1:18" s="11" customFormat="1" ht="18.75" customHeight="1">
      <c r="A51" s="437">
        <v>6</v>
      </c>
      <c r="B51" s="341"/>
      <c r="C51" s="341"/>
      <c r="D51" s="341"/>
      <c r="E51" s="341"/>
      <c r="F51" s="341"/>
      <c r="G51" s="389">
        <v>218</v>
      </c>
      <c r="H51" s="341"/>
      <c r="I51" s="299"/>
      <c r="J51" s="340"/>
      <c r="K51" s="340"/>
      <c r="L51" s="340"/>
      <c r="M51" s="340"/>
      <c r="N51" s="340"/>
      <c r="O51" s="340"/>
      <c r="P51" s="340"/>
      <c r="Q51" s="308"/>
      <c r="R51" s="308"/>
    </row>
    <row r="52" spans="1:18" s="11" customFormat="1" ht="16.5" customHeight="1">
      <c r="A52" s="553" t="s">
        <v>78</v>
      </c>
      <c r="B52" s="554"/>
      <c r="C52" s="554"/>
      <c r="D52" s="554"/>
      <c r="E52" s="554"/>
      <c r="F52" s="554"/>
      <c r="G52" s="554"/>
      <c r="H52" s="554"/>
      <c r="I52" s="554"/>
      <c r="J52" s="554"/>
      <c r="K52" s="554"/>
      <c r="L52" s="554"/>
      <c r="M52" s="554"/>
      <c r="N52" s="554"/>
      <c r="O52" s="554"/>
      <c r="P52" s="554"/>
      <c r="Q52" s="554"/>
      <c r="R52" s="555"/>
    </row>
    <row r="53" spans="1:18" s="11" customFormat="1" ht="177" customHeight="1">
      <c r="A53" s="184">
        <v>1</v>
      </c>
      <c r="B53" s="113" t="s">
        <v>2063</v>
      </c>
      <c r="C53" s="113" t="s">
        <v>66</v>
      </c>
      <c r="D53" s="66" t="s">
        <v>2064</v>
      </c>
      <c r="E53" s="59" t="s">
        <v>2065</v>
      </c>
      <c r="F53" s="10" t="s">
        <v>2066</v>
      </c>
      <c r="G53" s="113" t="s">
        <v>2067</v>
      </c>
      <c r="H53" s="113" t="s">
        <v>2068</v>
      </c>
      <c r="I53" s="66" t="s">
        <v>200</v>
      </c>
      <c r="J53" s="10" t="s">
        <v>123</v>
      </c>
      <c r="K53" s="10" t="s">
        <v>2069</v>
      </c>
      <c r="L53" s="184" t="s">
        <v>48</v>
      </c>
      <c r="M53" s="184">
        <v>1974</v>
      </c>
      <c r="N53" s="113" t="s">
        <v>2070</v>
      </c>
      <c r="O53" s="78" t="s">
        <v>2071</v>
      </c>
      <c r="P53" s="113" t="s">
        <v>2072</v>
      </c>
      <c r="Q53" s="185" t="s">
        <v>2073</v>
      </c>
      <c r="R53" s="10" t="s">
        <v>2074</v>
      </c>
    </row>
    <row r="54" spans="1:18" s="11" customFormat="1" ht="195.75" customHeight="1">
      <c r="A54" s="184">
        <v>2</v>
      </c>
      <c r="B54" s="113" t="s">
        <v>2075</v>
      </c>
      <c r="C54" s="113" t="s">
        <v>66</v>
      </c>
      <c r="D54" s="66" t="s">
        <v>2076</v>
      </c>
      <c r="E54" s="186" t="s">
        <v>2077</v>
      </c>
      <c r="F54" s="59" t="s">
        <v>2084</v>
      </c>
      <c r="G54" s="113" t="s">
        <v>2078</v>
      </c>
      <c r="H54" s="113" t="s">
        <v>1820</v>
      </c>
      <c r="I54" s="66" t="s">
        <v>200</v>
      </c>
      <c r="J54" s="10" t="s">
        <v>124</v>
      </c>
      <c r="K54" s="113" t="s">
        <v>2079</v>
      </c>
      <c r="L54" s="184" t="s">
        <v>48</v>
      </c>
      <c r="M54" s="113">
        <v>2000</v>
      </c>
      <c r="N54" s="113" t="s">
        <v>125</v>
      </c>
      <c r="O54" s="78" t="s">
        <v>2080</v>
      </c>
      <c r="P54" s="113" t="s">
        <v>2081</v>
      </c>
      <c r="Q54" s="185" t="s">
        <v>2082</v>
      </c>
      <c r="R54" s="10" t="s">
        <v>2083</v>
      </c>
    </row>
    <row r="55" spans="1:18" s="11" customFormat="1" ht="221.25" customHeight="1">
      <c r="A55" s="184">
        <v>3</v>
      </c>
      <c r="B55" s="113" t="s">
        <v>2085</v>
      </c>
      <c r="C55" s="113" t="s">
        <v>66</v>
      </c>
      <c r="D55" s="113" t="s">
        <v>2086</v>
      </c>
      <c r="E55" s="54" t="s">
        <v>2087</v>
      </c>
      <c r="F55" s="10" t="s">
        <v>2088</v>
      </c>
      <c r="G55" s="66" t="s">
        <v>2089</v>
      </c>
      <c r="H55" s="113" t="s">
        <v>2068</v>
      </c>
      <c r="I55" s="66" t="s">
        <v>200</v>
      </c>
      <c r="J55" s="10" t="s">
        <v>126</v>
      </c>
      <c r="K55" s="14" t="s">
        <v>2090</v>
      </c>
      <c r="L55" s="184" t="s">
        <v>48</v>
      </c>
      <c r="M55" s="113" t="s">
        <v>127</v>
      </c>
      <c r="N55" s="20" t="s">
        <v>128</v>
      </c>
      <c r="O55" s="78" t="s">
        <v>2091</v>
      </c>
      <c r="P55" s="113" t="s">
        <v>2092</v>
      </c>
      <c r="Q55" s="185" t="s">
        <v>2093</v>
      </c>
      <c r="R55" s="10" t="s">
        <v>2094</v>
      </c>
    </row>
    <row r="56" spans="1:18" s="11" customFormat="1" ht="202.5" customHeight="1">
      <c r="A56" s="184">
        <v>4</v>
      </c>
      <c r="B56" s="113" t="s">
        <v>2095</v>
      </c>
      <c r="C56" s="113" t="s">
        <v>66</v>
      </c>
      <c r="D56" s="20" t="s">
        <v>2096</v>
      </c>
      <c r="E56" s="20" t="s">
        <v>2097</v>
      </c>
      <c r="F56" s="10" t="s">
        <v>2098</v>
      </c>
      <c r="G56" s="113" t="s">
        <v>2099</v>
      </c>
      <c r="H56" s="113" t="s">
        <v>1820</v>
      </c>
      <c r="I56" s="66" t="s">
        <v>200</v>
      </c>
      <c r="J56" s="10" t="s">
        <v>2100</v>
      </c>
      <c r="K56" s="113" t="s">
        <v>2101</v>
      </c>
      <c r="L56" s="184" t="s">
        <v>48</v>
      </c>
      <c r="M56" s="113">
        <v>1985</v>
      </c>
      <c r="N56" s="14" t="s">
        <v>2102</v>
      </c>
      <c r="O56" s="78" t="s">
        <v>2103</v>
      </c>
      <c r="P56" s="113" t="s">
        <v>2104</v>
      </c>
      <c r="Q56" s="185" t="s">
        <v>2105</v>
      </c>
      <c r="R56" s="10" t="s">
        <v>2106</v>
      </c>
    </row>
    <row r="57" spans="1:18" s="11" customFormat="1" ht="183.75" customHeight="1">
      <c r="A57" s="184">
        <v>5</v>
      </c>
      <c r="B57" s="113" t="s">
        <v>2107</v>
      </c>
      <c r="C57" s="113" t="s">
        <v>66</v>
      </c>
      <c r="D57" s="113" t="s">
        <v>2108</v>
      </c>
      <c r="E57" s="20" t="s">
        <v>2109</v>
      </c>
      <c r="F57" s="187" t="s">
        <v>2116</v>
      </c>
      <c r="G57" s="113" t="s">
        <v>2110</v>
      </c>
      <c r="H57" s="113" t="s">
        <v>2068</v>
      </c>
      <c r="I57" s="66" t="s">
        <v>200</v>
      </c>
      <c r="J57" s="10" t="s">
        <v>129</v>
      </c>
      <c r="K57" s="113" t="s">
        <v>2111</v>
      </c>
      <c r="L57" s="91" t="s">
        <v>48</v>
      </c>
      <c r="M57" s="187">
        <v>1992</v>
      </c>
      <c r="N57" s="10" t="s">
        <v>130</v>
      </c>
      <c r="O57" s="78" t="s">
        <v>2112</v>
      </c>
      <c r="P57" s="113" t="s">
        <v>2113</v>
      </c>
      <c r="Q57" s="185" t="s">
        <v>2114</v>
      </c>
      <c r="R57" s="10" t="s">
        <v>2115</v>
      </c>
    </row>
    <row r="58" spans="1:18" ht="205.5" customHeight="1">
      <c r="A58" s="184">
        <v>6</v>
      </c>
      <c r="B58" s="113" t="s">
        <v>2117</v>
      </c>
      <c r="C58" s="113" t="s">
        <v>66</v>
      </c>
      <c r="D58" s="66" t="s">
        <v>2118</v>
      </c>
      <c r="E58" s="20" t="s">
        <v>2119</v>
      </c>
      <c r="F58" s="10" t="s">
        <v>2120</v>
      </c>
      <c r="G58" s="113" t="s">
        <v>2121</v>
      </c>
      <c r="H58" s="113" t="s">
        <v>2068</v>
      </c>
      <c r="I58" s="66" t="s">
        <v>200</v>
      </c>
      <c r="J58" s="10" t="s">
        <v>129</v>
      </c>
      <c r="K58" s="113" t="s">
        <v>2122</v>
      </c>
      <c r="L58" s="184" t="s">
        <v>48</v>
      </c>
      <c r="M58" s="187">
        <v>1967</v>
      </c>
      <c r="N58" s="54" t="s">
        <v>131</v>
      </c>
      <c r="O58" s="78" t="s">
        <v>2123</v>
      </c>
      <c r="P58" s="113" t="s">
        <v>2124</v>
      </c>
      <c r="Q58" s="185" t="s">
        <v>2125</v>
      </c>
      <c r="R58" s="10" t="s">
        <v>2126</v>
      </c>
    </row>
    <row r="59" spans="1:18" ht="216" customHeight="1">
      <c r="A59" s="184">
        <v>7</v>
      </c>
      <c r="B59" s="66" t="s">
        <v>2127</v>
      </c>
      <c r="C59" s="113" t="s">
        <v>66</v>
      </c>
      <c r="D59" s="66" t="s">
        <v>2128</v>
      </c>
      <c r="E59" s="20" t="s">
        <v>2129</v>
      </c>
      <c r="F59" s="66" t="s">
        <v>2130</v>
      </c>
      <c r="G59" s="66" t="s">
        <v>2131</v>
      </c>
      <c r="H59" s="113" t="s">
        <v>2068</v>
      </c>
      <c r="I59" s="66" t="s">
        <v>200</v>
      </c>
      <c r="J59" s="66" t="s">
        <v>2132</v>
      </c>
      <c r="K59" s="66" t="s">
        <v>2133</v>
      </c>
      <c r="L59" s="184" t="s">
        <v>48</v>
      </c>
      <c r="M59" s="184">
        <v>1988</v>
      </c>
      <c r="N59" s="66" t="s">
        <v>2134</v>
      </c>
      <c r="O59" s="20" t="s">
        <v>2135</v>
      </c>
      <c r="P59" s="66" t="s">
        <v>2072</v>
      </c>
      <c r="Q59" s="66" t="s">
        <v>2136</v>
      </c>
      <c r="R59" s="10" t="s">
        <v>2137</v>
      </c>
    </row>
    <row r="60" spans="1:18" ht="189.75">
      <c r="A60" s="344">
        <v>8</v>
      </c>
      <c r="B60" s="63" t="s">
        <v>2138</v>
      </c>
      <c r="C60" s="197" t="s">
        <v>66</v>
      </c>
      <c r="D60" s="63" t="s">
        <v>2139</v>
      </c>
      <c r="E60" s="64" t="s">
        <v>2140</v>
      </c>
      <c r="F60" s="54" t="s">
        <v>2141</v>
      </c>
      <c r="G60" s="63" t="s">
        <v>2142</v>
      </c>
      <c r="H60" s="197" t="s">
        <v>2068</v>
      </c>
      <c r="I60" s="63" t="s">
        <v>200</v>
      </c>
      <c r="J60" s="54" t="s">
        <v>2143</v>
      </c>
      <c r="K60" s="54" t="s">
        <v>2144</v>
      </c>
      <c r="L60" s="54" t="s">
        <v>2145</v>
      </c>
      <c r="M60" s="54">
        <v>2022</v>
      </c>
      <c r="N60" s="54" t="s">
        <v>2146</v>
      </c>
      <c r="O60" s="54" t="s">
        <v>2147</v>
      </c>
      <c r="P60" s="54" t="s">
        <v>48</v>
      </c>
      <c r="Q60" s="55" t="s">
        <v>2148</v>
      </c>
      <c r="R60" s="54" t="s">
        <v>2149</v>
      </c>
    </row>
    <row r="61" spans="1:18" ht="12.75">
      <c r="A61" s="438">
        <v>8</v>
      </c>
      <c r="B61" s="280"/>
      <c r="C61" s="346"/>
      <c r="D61" s="280"/>
      <c r="E61" s="280"/>
      <c r="F61" s="280"/>
      <c r="G61" s="361">
        <v>306</v>
      </c>
      <c r="H61" s="346"/>
      <c r="I61" s="280"/>
      <c r="J61" s="280"/>
      <c r="K61" s="280"/>
      <c r="L61" s="280"/>
      <c r="M61" s="280"/>
      <c r="N61" s="280"/>
      <c r="O61" s="280"/>
      <c r="P61" s="280"/>
      <c r="Q61" s="280"/>
      <c r="R61" s="280"/>
    </row>
    <row r="62" spans="1:18" ht="12.75">
      <c r="A62" s="556" t="s">
        <v>79</v>
      </c>
      <c r="B62" s="469"/>
      <c r="C62" s="469"/>
      <c r="D62" s="469"/>
      <c r="E62" s="469"/>
      <c r="F62" s="469"/>
      <c r="G62" s="469"/>
      <c r="H62" s="469"/>
      <c r="I62" s="469"/>
      <c r="J62" s="469"/>
      <c r="K62" s="469"/>
      <c r="L62" s="469"/>
      <c r="M62" s="469"/>
      <c r="N62" s="469"/>
      <c r="O62" s="469"/>
      <c r="P62" s="469"/>
      <c r="Q62" s="469"/>
      <c r="R62" s="469"/>
    </row>
    <row r="63" spans="1:18" ht="173.25" customHeight="1">
      <c r="A63" s="119">
        <v>1</v>
      </c>
      <c r="B63" s="120" t="s">
        <v>1031</v>
      </c>
      <c r="C63" s="120" t="s">
        <v>708</v>
      </c>
      <c r="D63" s="120" t="s">
        <v>1032</v>
      </c>
      <c r="E63" s="121" t="s">
        <v>1033</v>
      </c>
      <c r="F63" s="121" t="s">
        <v>1034</v>
      </c>
      <c r="G63" s="121" t="s">
        <v>1035</v>
      </c>
      <c r="H63" s="121" t="s">
        <v>723</v>
      </c>
      <c r="I63" s="121" t="s">
        <v>713</v>
      </c>
      <c r="J63" s="121" t="s">
        <v>132</v>
      </c>
      <c r="K63" s="122" t="s">
        <v>1038</v>
      </c>
      <c r="L63" s="121" t="s">
        <v>48</v>
      </c>
      <c r="M63" s="121">
        <v>1965</v>
      </c>
      <c r="N63" s="121" t="s">
        <v>135</v>
      </c>
      <c r="O63" s="121" t="s">
        <v>1036</v>
      </c>
      <c r="P63" s="121" t="s">
        <v>48</v>
      </c>
      <c r="Q63" s="123" t="s">
        <v>1037</v>
      </c>
      <c r="R63" s="107" t="s">
        <v>80</v>
      </c>
    </row>
    <row r="64" spans="1:18" ht="303.75" customHeight="1">
      <c r="A64" s="107">
        <v>2</v>
      </c>
      <c r="B64" s="121" t="s">
        <v>707</v>
      </c>
      <c r="C64" s="121" t="s">
        <v>708</v>
      </c>
      <c r="D64" s="121" t="s">
        <v>709</v>
      </c>
      <c r="E64" s="121" t="s">
        <v>710</v>
      </c>
      <c r="F64" s="124" t="s">
        <v>1039</v>
      </c>
      <c r="G64" s="125" t="s">
        <v>711</v>
      </c>
      <c r="H64" s="125" t="s">
        <v>712</v>
      </c>
      <c r="I64" s="121" t="s">
        <v>713</v>
      </c>
      <c r="J64" s="121" t="s">
        <v>132</v>
      </c>
      <c r="K64" s="52" t="s">
        <v>714</v>
      </c>
      <c r="L64" s="126" t="s">
        <v>48</v>
      </c>
      <c r="M64" s="121">
        <v>1984</v>
      </c>
      <c r="N64" s="121" t="s">
        <v>715</v>
      </c>
      <c r="O64" s="127" t="s">
        <v>716</v>
      </c>
      <c r="P64" s="125" t="s">
        <v>717</v>
      </c>
      <c r="Q64" s="123" t="s">
        <v>718</v>
      </c>
      <c r="R64" s="107" t="s">
        <v>80</v>
      </c>
    </row>
    <row r="65" spans="1:18" ht="246" customHeight="1">
      <c r="A65" s="107">
        <v>3</v>
      </c>
      <c r="B65" s="121" t="s">
        <v>719</v>
      </c>
      <c r="C65" s="121" t="s">
        <v>708</v>
      </c>
      <c r="D65" s="121" t="s">
        <v>720</v>
      </c>
      <c r="E65" s="128"/>
      <c r="F65" s="121" t="s">
        <v>721</v>
      </c>
      <c r="G65" s="121" t="s">
        <v>722</v>
      </c>
      <c r="H65" s="121" t="s">
        <v>723</v>
      </c>
      <c r="I65" s="121" t="s">
        <v>713</v>
      </c>
      <c r="J65" s="121" t="s">
        <v>132</v>
      </c>
      <c r="K65" s="129" t="s">
        <v>724</v>
      </c>
      <c r="L65" s="126" t="s">
        <v>48</v>
      </c>
      <c r="M65" s="121">
        <v>1964</v>
      </c>
      <c r="N65" s="121" t="s">
        <v>133</v>
      </c>
      <c r="O65" s="121" t="s">
        <v>725</v>
      </c>
      <c r="P65" s="121" t="s">
        <v>726</v>
      </c>
      <c r="Q65" s="121" t="s">
        <v>727</v>
      </c>
      <c r="R65" s="121" t="s">
        <v>80</v>
      </c>
    </row>
    <row r="66" spans="1:18" ht="178.5" customHeight="1">
      <c r="A66" s="108">
        <v>4</v>
      </c>
      <c r="B66" s="130" t="s">
        <v>728</v>
      </c>
      <c r="C66" s="130" t="s">
        <v>708</v>
      </c>
      <c r="D66" s="131" t="s">
        <v>729</v>
      </c>
      <c r="E66" s="130" t="s">
        <v>730</v>
      </c>
      <c r="F66" s="130" t="s">
        <v>731</v>
      </c>
      <c r="G66" s="130" t="s">
        <v>732</v>
      </c>
      <c r="H66" s="130" t="s">
        <v>723</v>
      </c>
      <c r="I66" s="130" t="s">
        <v>713</v>
      </c>
      <c r="J66" s="130" t="s">
        <v>132</v>
      </c>
      <c r="K66" s="132" t="s">
        <v>1040</v>
      </c>
      <c r="L66" s="126" t="s">
        <v>48</v>
      </c>
      <c r="M66" s="130" t="s">
        <v>134</v>
      </c>
      <c r="N66" s="130" t="s">
        <v>135</v>
      </c>
      <c r="O66" s="130" t="s">
        <v>733</v>
      </c>
      <c r="P66" s="133" t="s">
        <v>734</v>
      </c>
      <c r="Q66" s="126" t="s">
        <v>735</v>
      </c>
      <c r="R66" s="130" t="s">
        <v>80</v>
      </c>
    </row>
    <row r="67" spans="1:18" ht="159.75" customHeight="1">
      <c r="A67" s="109">
        <v>5</v>
      </c>
      <c r="B67" s="134" t="s">
        <v>736</v>
      </c>
      <c r="C67" s="121" t="s">
        <v>708</v>
      </c>
      <c r="D67" s="120" t="s">
        <v>737</v>
      </c>
      <c r="E67" s="121" t="s">
        <v>738</v>
      </c>
      <c r="F67" s="121" t="s">
        <v>739</v>
      </c>
      <c r="G67" s="125" t="s">
        <v>740</v>
      </c>
      <c r="H67" s="121" t="s">
        <v>723</v>
      </c>
      <c r="I67" s="121" t="s">
        <v>713</v>
      </c>
      <c r="J67" s="121" t="s">
        <v>132</v>
      </c>
      <c r="K67" s="135" t="s">
        <v>1041</v>
      </c>
      <c r="L67" s="126" t="s">
        <v>48</v>
      </c>
      <c r="M67" s="121">
        <v>1964</v>
      </c>
      <c r="N67" s="121" t="s">
        <v>136</v>
      </c>
      <c r="O67" s="121" t="s">
        <v>741</v>
      </c>
      <c r="P67" s="121" t="s">
        <v>742</v>
      </c>
      <c r="Q67" s="121" t="s">
        <v>743</v>
      </c>
      <c r="R67" s="121" t="s">
        <v>80</v>
      </c>
    </row>
    <row r="68" spans="1:18" ht="180" customHeight="1">
      <c r="A68" s="109">
        <v>6</v>
      </c>
      <c r="B68" s="120" t="s">
        <v>744</v>
      </c>
      <c r="C68" s="121" t="s">
        <v>708</v>
      </c>
      <c r="D68" s="120" t="s">
        <v>745</v>
      </c>
      <c r="E68" s="121" t="s">
        <v>746</v>
      </c>
      <c r="F68" s="121" t="s">
        <v>747</v>
      </c>
      <c r="G68" s="121" t="s">
        <v>748</v>
      </c>
      <c r="H68" s="121" t="s">
        <v>723</v>
      </c>
      <c r="I68" s="121" t="s">
        <v>713</v>
      </c>
      <c r="J68" s="121" t="s">
        <v>132</v>
      </c>
      <c r="K68" s="121" t="s">
        <v>749</v>
      </c>
      <c r="L68" s="121" t="s">
        <v>48</v>
      </c>
      <c r="M68" s="121" t="s">
        <v>137</v>
      </c>
      <c r="N68" s="120" t="s">
        <v>750</v>
      </c>
      <c r="O68" s="136" t="s">
        <v>751</v>
      </c>
      <c r="P68" s="121" t="s">
        <v>48</v>
      </c>
      <c r="Q68" s="121" t="s">
        <v>752</v>
      </c>
      <c r="R68" s="121" t="s">
        <v>80</v>
      </c>
    </row>
    <row r="69" spans="1:18" ht="193.5" customHeight="1">
      <c r="A69" s="107">
        <v>7</v>
      </c>
      <c r="B69" s="121" t="s">
        <v>753</v>
      </c>
      <c r="C69" s="121" t="s">
        <v>708</v>
      </c>
      <c r="D69" s="120" t="s">
        <v>754</v>
      </c>
      <c r="E69" s="121" t="s">
        <v>755</v>
      </c>
      <c r="F69" s="121" t="s">
        <v>756</v>
      </c>
      <c r="G69" s="121" t="s">
        <v>757</v>
      </c>
      <c r="H69" s="121" t="s">
        <v>723</v>
      </c>
      <c r="I69" s="121" t="s">
        <v>713</v>
      </c>
      <c r="J69" s="121" t="s">
        <v>132</v>
      </c>
      <c r="K69" s="122" t="s">
        <v>1042</v>
      </c>
      <c r="L69" s="121" t="s">
        <v>48</v>
      </c>
      <c r="M69" s="121" t="s">
        <v>138</v>
      </c>
      <c r="N69" s="121" t="s">
        <v>82</v>
      </c>
      <c r="O69" s="121" t="s">
        <v>758</v>
      </c>
      <c r="P69" s="121" t="s">
        <v>759</v>
      </c>
      <c r="Q69" s="121" t="s">
        <v>760</v>
      </c>
      <c r="R69" s="121" t="s">
        <v>80</v>
      </c>
    </row>
    <row r="70" spans="1:18" ht="197.25" customHeight="1">
      <c r="A70" s="107">
        <v>8</v>
      </c>
      <c r="B70" s="121" t="s">
        <v>761</v>
      </c>
      <c r="C70" s="121" t="s">
        <v>708</v>
      </c>
      <c r="D70" s="120" t="s">
        <v>762</v>
      </c>
      <c r="E70" s="121" t="s">
        <v>763</v>
      </c>
      <c r="F70" s="121" t="s">
        <v>764</v>
      </c>
      <c r="G70" s="121" t="s">
        <v>765</v>
      </c>
      <c r="H70" s="121" t="s">
        <v>723</v>
      </c>
      <c r="I70" s="121" t="s">
        <v>713</v>
      </c>
      <c r="J70" s="121" t="s">
        <v>132</v>
      </c>
      <c r="K70" s="121" t="s">
        <v>766</v>
      </c>
      <c r="L70" s="121" t="s">
        <v>48</v>
      </c>
      <c r="M70" s="121">
        <v>1990</v>
      </c>
      <c r="N70" s="121" t="s">
        <v>139</v>
      </c>
      <c r="O70" s="121" t="s">
        <v>767</v>
      </c>
      <c r="P70" s="121" t="s">
        <v>768</v>
      </c>
      <c r="Q70" s="121" t="s">
        <v>769</v>
      </c>
      <c r="R70" s="121" t="s">
        <v>80</v>
      </c>
    </row>
    <row r="71" spans="1:18" ht="294" customHeight="1">
      <c r="A71" s="107">
        <v>9</v>
      </c>
      <c r="B71" s="121" t="s">
        <v>770</v>
      </c>
      <c r="C71" s="121" t="s">
        <v>708</v>
      </c>
      <c r="D71" s="120" t="s">
        <v>771</v>
      </c>
      <c r="E71" s="121" t="s">
        <v>772</v>
      </c>
      <c r="F71" s="121" t="s">
        <v>773</v>
      </c>
      <c r="G71" s="121" t="s">
        <v>774</v>
      </c>
      <c r="H71" s="121" t="s">
        <v>723</v>
      </c>
      <c r="I71" s="121" t="s">
        <v>713</v>
      </c>
      <c r="J71" s="121" t="s">
        <v>132</v>
      </c>
      <c r="K71" s="121" t="s">
        <v>775</v>
      </c>
      <c r="L71" s="121" t="s">
        <v>48</v>
      </c>
      <c r="M71" s="121">
        <v>1988</v>
      </c>
      <c r="N71" s="121" t="s">
        <v>776</v>
      </c>
      <c r="O71" s="121" t="s">
        <v>777</v>
      </c>
      <c r="P71" s="121" t="s">
        <v>778</v>
      </c>
      <c r="Q71" s="121" t="s">
        <v>779</v>
      </c>
      <c r="R71" s="121" t="s">
        <v>80</v>
      </c>
    </row>
    <row r="72" spans="1:18" ht="264">
      <c r="A72" s="107">
        <v>10</v>
      </c>
      <c r="B72" s="137" t="s">
        <v>780</v>
      </c>
      <c r="C72" s="121" t="s">
        <v>708</v>
      </c>
      <c r="D72" s="120" t="s">
        <v>781</v>
      </c>
      <c r="E72" s="121" t="s">
        <v>782</v>
      </c>
      <c r="F72" s="121" t="s">
        <v>783</v>
      </c>
      <c r="G72" s="121" t="s">
        <v>784</v>
      </c>
      <c r="H72" s="121" t="s">
        <v>723</v>
      </c>
      <c r="I72" s="121" t="s">
        <v>713</v>
      </c>
      <c r="J72" s="121" t="s">
        <v>132</v>
      </c>
      <c r="K72" s="121" t="s">
        <v>785</v>
      </c>
      <c r="L72" s="121" t="s">
        <v>48</v>
      </c>
      <c r="M72" s="121" t="s">
        <v>140</v>
      </c>
      <c r="N72" s="121" t="s">
        <v>141</v>
      </c>
      <c r="O72" s="121" t="s">
        <v>786</v>
      </c>
      <c r="P72" s="121" t="s">
        <v>787</v>
      </c>
      <c r="Q72" s="121" t="s">
        <v>788</v>
      </c>
      <c r="R72" s="121" t="s">
        <v>80</v>
      </c>
    </row>
    <row r="73" spans="1:18" ht="180" customHeight="1">
      <c r="A73" s="51">
        <v>11</v>
      </c>
      <c r="B73" s="121" t="s">
        <v>789</v>
      </c>
      <c r="C73" s="121" t="s">
        <v>708</v>
      </c>
      <c r="D73" s="120" t="s">
        <v>790</v>
      </c>
      <c r="E73" s="121" t="s">
        <v>791</v>
      </c>
      <c r="F73" s="121" t="s">
        <v>792</v>
      </c>
      <c r="G73" s="121" t="s">
        <v>793</v>
      </c>
      <c r="H73" s="121" t="s">
        <v>723</v>
      </c>
      <c r="I73" s="121" t="s">
        <v>713</v>
      </c>
      <c r="J73" s="121" t="s">
        <v>132</v>
      </c>
      <c r="K73" s="121" t="s">
        <v>1903</v>
      </c>
      <c r="L73" s="121" t="s">
        <v>48</v>
      </c>
      <c r="M73" s="121">
        <v>1969</v>
      </c>
      <c r="N73" s="121" t="s">
        <v>794</v>
      </c>
      <c r="O73" s="121" t="s">
        <v>795</v>
      </c>
      <c r="P73" s="121" t="s">
        <v>48</v>
      </c>
      <c r="Q73" s="121" t="s">
        <v>796</v>
      </c>
      <c r="R73" s="121" t="s">
        <v>80</v>
      </c>
    </row>
    <row r="74" spans="1:18" ht="180.75" customHeight="1">
      <c r="A74" s="107">
        <v>12</v>
      </c>
      <c r="B74" s="121" t="s">
        <v>797</v>
      </c>
      <c r="C74" s="121" t="s">
        <v>708</v>
      </c>
      <c r="D74" s="120" t="s">
        <v>798</v>
      </c>
      <c r="E74" s="121" t="s">
        <v>799</v>
      </c>
      <c r="F74" s="125" t="s">
        <v>800</v>
      </c>
      <c r="G74" s="121" t="s">
        <v>793</v>
      </c>
      <c r="H74" s="121" t="s">
        <v>723</v>
      </c>
      <c r="I74" s="121" t="s">
        <v>713</v>
      </c>
      <c r="J74" s="121" t="s">
        <v>801</v>
      </c>
      <c r="K74" s="121" t="s">
        <v>802</v>
      </c>
      <c r="L74" s="121" t="s">
        <v>48</v>
      </c>
      <c r="M74" s="121">
        <v>1974</v>
      </c>
      <c r="N74" s="121" t="s">
        <v>142</v>
      </c>
      <c r="O74" s="121" t="s">
        <v>803</v>
      </c>
      <c r="P74" s="121" t="s">
        <v>48</v>
      </c>
      <c r="Q74" s="121" t="s">
        <v>804</v>
      </c>
      <c r="R74" s="121" t="s">
        <v>80</v>
      </c>
    </row>
    <row r="75" spans="1:18" ht="170.25" customHeight="1">
      <c r="A75" s="107">
        <v>13</v>
      </c>
      <c r="B75" s="121" t="s">
        <v>805</v>
      </c>
      <c r="C75" s="121" t="s">
        <v>708</v>
      </c>
      <c r="D75" s="120" t="s">
        <v>806</v>
      </c>
      <c r="E75" s="121" t="s">
        <v>807</v>
      </c>
      <c r="F75" s="121" t="s">
        <v>808</v>
      </c>
      <c r="G75" s="121" t="s">
        <v>809</v>
      </c>
      <c r="H75" s="121" t="s">
        <v>723</v>
      </c>
      <c r="I75" s="121" t="s">
        <v>713</v>
      </c>
      <c r="J75" s="121" t="s">
        <v>132</v>
      </c>
      <c r="K75" s="121" t="s">
        <v>810</v>
      </c>
      <c r="L75" s="121" t="s">
        <v>48</v>
      </c>
      <c r="M75" s="121">
        <v>1980</v>
      </c>
      <c r="N75" s="121" t="s">
        <v>143</v>
      </c>
      <c r="O75" s="121" t="s">
        <v>811</v>
      </c>
      <c r="P75" s="121" t="s">
        <v>812</v>
      </c>
      <c r="Q75" s="121" t="s">
        <v>813</v>
      </c>
      <c r="R75" s="121" t="s">
        <v>80</v>
      </c>
    </row>
    <row r="76" spans="1:18" ht="182.25" customHeight="1">
      <c r="A76" s="107">
        <v>14</v>
      </c>
      <c r="B76" s="121" t="s">
        <v>814</v>
      </c>
      <c r="C76" s="121" t="s">
        <v>708</v>
      </c>
      <c r="D76" s="120" t="s">
        <v>815</v>
      </c>
      <c r="E76" s="121" t="s">
        <v>816</v>
      </c>
      <c r="F76" s="121" t="s">
        <v>817</v>
      </c>
      <c r="G76" s="121" t="s">
        <v>818</v>
      </c>
      <c r="H76" s="125" t="s">
        <v>723</v>
      </c>
      <c r="I76" s="121" t="s">
        <v>713</v>
      </c>
      <c r="J76" s="121" t="s">
        <v>132</v>
      </c>
      <c r="K76" s="138" t="s">
        <v>1043</v>
      </c>
      <c r="L76" s="121" t="s">
        <v>48</v>
      </c>
      <c r="M76" s="121">
        <v>1993</v>
      </c>
      <c r="N76" s="121" t="s">
        <v>819</v>
      </c>
      <c r="O76" s="121" t="s">
        <v>820</v>
      </c>
      <c r="P76" s="139" t="s">
        <v>821</v>
      </c>
      <c r="Q76" s="121" t="s">
        <v>822</v>
      </c>
      <c r="R76" s="121" t="s">
        <v>80</v>
      </c>
    </row>
    <row r="77" spans="1:18" ht="176.25" customHeight="1">
      <c r="A77" s="347">
        <v>15</v>
      </c>
      <c r="B77" s="348" t="s">
        <v>823</v>
      </c>
      <c r="C77" s="348" t="s">
        <v>708</v>
      </c>
      <c r="D77" s="349" t="s">
        <v>824</v>
      </c>
      <c r="E77" s="348" t="s">
        <v>825</v>
      </c>
      <c r="F77" s="348" t="s">
        <v>826</v>
      </c>
      <c r="G77" s="348" t="s">
        <v>827</v>
      </c>
      <c r="H77" s="350" t="s">
        <v>712</v>
      </c>
      <c r="I77" s="348" t="s">
        <v>713</v>
      </c>
      <c r="J77" s="348" t="s">
        <v>132</v>
      </c>
      <c r="K77" s="351" t="s">
        <v>1044</v>
      </c>
      <c r="L77" s="348" t="s">
        <v>48</v>
      </c>
      <c r="M77" s="348">
        <v>2021</v>
      </c>
      <c r="N77" s="348" t="s">
        <v>202</v>
      </c>
      <c r="O77" s="348" t="s">
        <v>828</v>
      </c>
      <c r="P77" s="348" t="s">
        <v>829</v>
      </c>
      <c r="Q77" s="348" t="s">
        <v>830</v>
      </c>
      <c r="R77" s="348" t="s">
        <v>80</v>
      </c>
    </row>
    <row r="78" spans="1:18" ht="12.75">
      <c r="A78" s="172">
        <v>15</v>
      </c>
      <c r="B78" s="352"/>
      <c r="C78" s="352"/>
      <c r="D78" s="352"/>
      <c r="E78" s="352"/>
      <c r="F78" s="352"/>
      <c r="G78" s="389">
        <v>1292</v>
      </c>
      <c r="H78" s="352"/>
      <c r="I78" s="291"/>
      <c r="J78" s="292"/>
      <c r="K78" s="292"/>
      <c r="L78" s="292"/>
      <c r="M78" s="292"/>
      <c r="N78" s="292"/>
      <c r="O78" s="292"/>
      <c r="P78" s="292"/>
      <c r="Q78" s="292"/>
      <c r="R78" s="292"/>
    </row>
    <row r="79" spans="1:18" ht="12.75">
      <c r="A79" s="544" t="s">
        <v>83</v>
      </c>
      <c r="B79" s="545"/>
      <c r="C79" s="545"/>
      <c r="D79" s="545"/>
      <c r="E79" s="545"/>
      <c r="F79" s="545"/>
      <c r="G79" s="545"/>
      <c r="H79" s="545"/>
      <c r="I79" s="545"/>
      <c r="J79" s="545"/>
      <c r="K79" s="545"/>
      <c r="L79" s="545"/>
      <c r="M79" s="545"/>
      <c r="N79" s="545"/>
      <c r="O79" s="545"/>
      <c r="P79" s="545"/>
      <c r="Q79" s="545"/>
      <c r="R79" s="546"/>
    </row>
    <row r="80" spans="1:18" ht="206.25" customHeight="1">
      <c r="A80" s="59">
        <v>1</v>
      </c>
      <c r="B80" s="10" t="s">
        <v>1095</v>
      </c>
      <c r="C80" s="59" t="s">
        <v>65</v>
      </c>
      <c r="D80" s="10" t="s">
        <v>1096</v>
      </c>
      <c r="E80" s="10" t="s">
        <v>1097</v>
      </c>
      <c r="F80" s="14" t="s">
        <v>1098</v>
      </c>
      <c r="G80" s="10" t="s">
        <v>1099</v>
      </c>
      <c r="H80" s="59" t="s">
        <v>836</v>
      </c>
      <c r="I80" s="59" t="s">
        <v>837</v>
      </c>
      <c r="J80" s="10" t="s">
        <v>838</v>
      </c>
      <c r="K80" s="10" t="s">
        <v>1100</v>
      </c>
      <c r="L80" s="10" t="s">
        <v>48</v>
      </c>
      <c r="M80" s="10">
        <v>1974</v>
      </c>
      <c r="N80" s="10" t="s">
        <v>1101</v>
      </c>
      <c r="O80" s="10" t="s">
        <v>1102</v>
      </c>
      <c r="P80" s="57" t="s">
        <v>842</v>
      </c>
      <c r="Q80" s="20" t="s">
        <v>843</v>
      </c>
      <c r="R80" s="20" t="s">
        <v>1103</v>
      </c>
    </row>
    <row r="81" spans="1:18" ht="130.5" customHeight="1">
      <c r="A81" s="59">
        <v>2</v>
      </c>
      <c r="B81" s="59" t="s">
        <v>831</v>
      </c>
      <c r="C81" s="59" t="s">
        <v>65</v>
      </c>
      <c r="D81" s="59" t="s">
        <v>832</v>
      </c>
      <c r="E81" s="10" t="s">
        <v>833</v>
      </c>
      <c r="F81" s="59" t="s">
        <v>834</v>
      </c>
      <c r="G81" s="59" t="s">
        <v>835</v>
      </c>
      <c r="H81" s="59" t="s">
        <v>836</v>
      </c>
      <c r="I81" s="59" t="s">
        <v>837</v>
      </c>
      <c r="J81" s="59" t="s">
        <v>838</v>
      </c>
      <c r="K81" s="59" t="s">
        <v>839</v>
      </c>
      <c r="L81" s="59" t="s">
        <v>48</v>
      </c>
      <c r="M81" s="59">
        <v>1998</v>
      </c>
      <c r="N81" s="59" t="s">
        <v>840</v>
      </c>
      <c r="O81" s="60" t="s">
        <v>841</v>
      </c>
      <c r="P81" s="57" t="s">
        <v>842</v>
      </c>
      <c r="Q81" s="91" t="s">
        <v>843</v>
      </c>
      <c r="R81" s="20" t="s">
        <v>1103</v>
      </c>
    </row>
    <row r="82" spans="1:18" ht="114" customHeight="1">
      <c r="A82" s="59">
        <v>3</v>
      </c>
      <c r="B82" s="59" t="s">
        <v>844</v>
      </c>
      <c r="C82" s="59" t="s">
        <v>65</v>
      </c>
      <c r="D82" s="59" t="s">
        <v>845</v>
      </c>
      <c r="E82" s="10" t="s">
        <v>846</v>
      </c>
      <c r="F82" s="59" t="s">
        <v>847</v>
      </c>
      <c r="G82" s="59" t="s">
        <v>848</v>
      </c>
      <c r="H82" s="59" t="s">
        <v>836</v>
      </c>
      <c r="I82" s="59" t="s">
        <v>837</v>
      </c>
      <c r="J82" s="59" t="s">
        <v>838</v>
      </c>
      <c r="K82" s="59" t="s">
        <v>849</v>
      </c>
      <c r="L82" s="61" t="s">
        <v>48</v>
      </c>
      <c r="M82" s="140">
        <v>1987</v>
      </c>
      <c r="N82" s="59" t="s">
        <v>850</v>
      </c>
      <c r="O82" s="60" t="s">
        <v>851</v>
      </c>
      <c r="P82" s="57" t="s">
        <v>842</v>
      </c>
      <c r="Q82" s="91" t="s">
        <v>843</v>
      </c>
      <c r="R82" s="20" t="s">
        <v>1103</v>
      </c>
    </row>
    <row r="83" spans="1:18" ht="318.75" customHeight="1">
      <c r="A83" s="59">
        <v>4</v>
      </c>
      <c r="B83" s="59" t="s">
        <v>852</v>
      </c>
      <c r="C83" s="59" t="s">
        <v>65</v>
      </c>
      <c r="D83" s="59" t="s">
        <v>853</v>
      </c>
      <c r="E83" s="10" t="s">
        <v>854</v>
      </c>
      <c r="F83" s="59" t="s">
        <v>855</v>
      </c>
      <c r="G83" s="59" t="s">
        <v>856</v>
      </c>
      <c r="H83" s="59" t="s">
        <v>836</v>
      </c>
      <c r="I83" s="59" t="s">
        <v>837</v>
      </c>
      <c r="J83" s="59" t="s">
        <v>203</v>
      </c>
      <c r="K83" s="59" t="s">
        <v>857</v>
      </c>
      <c r="L83" s="59" t="s">
        <v>48</v>
      </c>
      <c r="M83" s="59">
        <v>1994</v>
      </c>
      <c r="N83" s="59" t="s">
        <v>204</v>
      </c>
      <c r="O83" s="60" t="s">
        <v>858</v>
      </c>
      <c r="P83" s="57" t="s">
        <v>842</v>
      </c>
      <c r="Q83" s="91" t="s">
        <v>843</v>
      </c>
      <c r="R83" s="20" t="s">
        <v>1103</v>
      </c>
    </row>
    <row r="84" spans="1:18" ht="103.5" customHeight="1">
      <c r="A84" s="59">
        <v>5</v>
      </c>
      <c r="B84" s="59" t="s">
        <v>859</v>
      </c>
      <c r="C84" s="59" t="s">
        <v>65</v>
      </c>
      <c r="D84" s="59" t="s">
        <v>860</v>
      </c>
      <c r="E84" s="10" t="s">
        <v>861</v>
      </c>
      <c r="F84" s="59" t="s">
        <v>862</v>
      </c>
      <c r="G84" s="59" t="s">
        <v>856</v>
      </c>
      <c r="H84" s="59" t="s">
        <v>836</v>
      </c>
      <c r="I84" s="59" t="s">
        <v>837</v>
      </c>
      <c r="J84" s="59" t="s">
        <v>863</v>
      </c>
      <c r="K84" s="59" t="s">
        <v>864</v>
      </c>
      <c r="L84" s="59" t="s">
        <v>48</v>
      </c>
      <c r="M84" s="59">
        <v>2007</v>
      </c>
      <c r="N84" s="59" t="s">
        <v>865</v>
      </c>
      <c r="O84" s="82" t="s">
        <v>866</v>
      </c>
      <c r="P84" s="55" t="s">
        <v>842</v>
      </c>
      <c r="Q84" s="91" t="s">
        <v>843</v>
      </c>
      <c r="R84" s="20" t="s">
        <v>1103</v>
      </c>
    </row>
    <row r="85" spans="1:18" ht="343.5" customHeight="1">
      <c r="A85" s="59">
        <v>6</v>
      </c>
      <c r="B85" s="59" t="s">
        <v>867</v>
      </c>
      <c r="C85" s="59" t="s">
        <v>65</v>
      </c>
      <c r="D85" s="59" t="s">
        <v>868</v>
      </c>
      <c r="E85" s="10" t="s">
        <v>869</v>
      </c>
      <c r="F85" s="59" t="s">
        <v>870</v>
      </c>
      <c r="G85" s="59" t="s">
        <v>871</v>
      </c>
      <c r="H85" s="59" t="s">
        <v>836</v>
      </c>
      <c r="I85" s="59" t="s">
        <v>837</v>
      </c>
      <c r="J85" s="59" t="s">
        <v>872</v>
      </c>
      <c r="K85" s="59" t="s">
        <v>873</v>
      </c>
      <c r="L85" s="59" t="s">
        <v>48</v>
      </c>
      <c r="M85" s="59">
        <v>1992</v>
      </c>
      <c r="N85" s="60" t="s">
        <v>874</v>
      </c>
      <c r="O85" s="53" t="s">
        <v>875</v>
      </c>
      <c r="P85" s="56" t="s">
        <v>842</v>
      </c>
      <c r="Q85" s="91" t="s">
        <v>843</v>
      </c>
      <c r="R85" s="20" t="s">
        <v>1103</v>
      </c>
    </row>
    <row r="86" spans="1:18" ht="114.75" customHeight="1">
      <c r="A86" s="59">
        <v>7</v>
      </c>
      <c r="B86" s="81" t="s">
        <v>876</v>
      </c>
      <c r="C86" s="81" t="s">
        <v>877</v>
      </c>
      <c r="D86" s="81" t="s">
        <v>878</v>
      </c>
      <c r="E86" s="54" t="s">
        <v>879</v>
      </c>
      <c r="F86" s="81" t="s">
        <v>880</v>
      </c>
      <c r="G86" s="81" t="s">
        <v>881</v>
      </c>
      <c r="H86" s="81" t="s">
        <v>836</v>
      </c>
      <c r="I86" s="81" t="s">
        <v>837</v>
      </c>
      <c r="J86" s="81" t="s">
        <v>882</v>
      </c>
      <c r="K86" s="59" t="s">
        <v>883</v>
      </c>
      <c r="L86" s="59" t="s">
        <v>48</v>
      </c>
      <c r="M86" s="59" t="s">
        <v>884</v>
      </c>
      <c r="N86" s="60" t="s">
        <v>885</v>
      </c>
      <c r="O86" s="53" t="s">
        <v>886</v>
      </c>
      <c r="P86" s="20" t="s">
        <v>842</v>
      </c>
      <c r="Q86" s="91" t="s">
        <v>843</v>
      </c>
      <c r="R86" s="20" t="s">
        <v>1103</v>
      </c>
    </row>
    <row r="87" spans="1:18" ht="372" customHeight="1">
      <c r="A87" s="55">
        <v>8</v>
      </c>
      <c r="B87" s="64" t="s">
        <v>887</v>
      </c>
      <c r="C87" s="64" t="s">
        <v>888</v>
      </c>
      <c r="D87" s="64" t="s">
        <v>889</v>
      </c>
      <c r="E87" s="354" t="s">
        <v>890</v>
      </c>
      <c r="F87" s="64" t="s">
        <v>891</v>
      </c>
      <c r="G87" s="106" t="s">
        <v>2361</v>
      </c>
      <c r="H87" s="355" t="s">
        <v>836</v>
      </c>
      <c r="I87" s="355" t="s">
        <v>837</v>
      </c>
      <c r="J87" s="64" t="s">
        <v>838</v>
      </c>
      <c r="K87" s="97" t="s">
        <v>892</v>
      </c>
      <c r="L87" s="54" t="s">
        <v>48</v>
      </c>
      <c r="M87" s="54">
        <v>1987</v>
      </c>
      <c r="N87" s="54" t="s">
        <v>893</v>
      </c>
      <c r="O87" s="353" t="s">
        <v>894</v>
      </c>
      <c r="P87" s="356" t="s">
        <v>895</v>
      </c>
      <c r="Q87" s="357" t="s">
        <v>17</v>
      </c>
      <c r="R87" s="356" t="s">
        <v>1103</v>
      </c>
    </row>
    <row r="88" spans="1:18" ht="18" customHeight="1">
      <c r="A88" s="361">
        <v>8</v>
      </c>
      <c r="B88" s="20"/>
      <c r="C88" s="20"/>
      <c r="D88" s="20"/>
      <c r="E88" s="41"/>
      <c r="F88" s="20"/>
      <c r="G88" s="361">
        <v>322</v>
      </c>
      <c r="H88" s="53"/>
      <c r="I88" s="53"/>
      <c r="J88" s="20"/>
      <c r="K88" s="20"/>
      <c r="L88" s="20"/>
      <c r="M88" s="20"/>
      <c r="N88" s="20"/>
      <c r="O88" s="20"/>
      <c r="P88" s="20"/>
      <c r="Q88" s="91"/>
      <c r="R88" s="20"/>
    </row>
    <row r="89" spans="1:18" ht="12.75">
      <c r="A89" s="575" t="s">
        <v>84</v>
      </c>
      <c r="B89" s="576"/>
      <c r="C89" s="576"/>
      <c r="D89" s="576"/>
      <c r="E89" s="576"/>
      <c r="F89" s="576"/>
      <c r="G89" s="576"/>
      <c r="H89" s="576"/>
      <c r="I89" s="576"/>
      <c r="J89" s="576"/>
      <c r="K89" s="576"/>
      <c r="L89" s="576"/>
      <c r="M89" s="576"/>
      <c r="N89" s="576"/>
      <c r="O89" s="576"/>
      <c r="P89" s="576"/>
      <c r="Q89" s="576"/>
      <c r="R89" s="576"/>
    </row>
    <row r="90" spans="1:18" ht="142.5" customHeight="1">
      <c r="A90" s="50">
        <v>1</v>
      </c>
      <c r="B90" s="20" t="s">
        <v>1264</v>
      </c>
      <c r="C90" s="20" t="s">
        <v>924</v>
      </c>
      <c r="D90" s="20" t="s">
        <v>1265</v>
      </c>
      <c r="E90" s="21" t="s">
        <v>1266</v>
      </c>
      <c r="F90" s="20" t="s">
        <v>1267</v>
      </c>
      <c r="G90" s="20" t="s">
        <v>1268</v>
      </c>
      <c r="H90" s="90" t="s">
        <v>925</v>
      </c>
      <c r="I90" s="20" t="s">
        <v>926</v>
      </c>
      <c r="J90" s="20" t="s">
        <v>1269</v>
      </c>
      <c r="K90" s="20" t="s">
        <v>1270</v>
      </c>
      <c r="L90" s="20" t="s">
        <v>48</v>
      </c>
      <c r="M90" s="20" t="s">
        <v>1271</v>
      </c>
      <c r="N90" s="20" t="s">
        <v>1272</v>
      </c>
      <c r="O90" s="20" t="s">
        <v>1273</v>
      </c>
      <c r="P90" s="20" t="s">
        <v>48</v>
      </c>
      <c r="Q90" s="20" t="s">
        <v>927</v>
      </c>
      <c r="R90" s="91" t="s">
        <v>928</v>
      </c>
    </row>
    <row r="91" spans="1:18" ht="90" customHeight="1">
      <c r="A91" s="57">
        <v>2</v>
      </c>
      <c r="B91" s="20" t="s">
        <v>1274</v>
      </c>
      <c r="C91" s="20" t="s">
        <v>924</v>
      </c>
      <c r="D91" s="20" t="s">
        <v>1275</v>
      </c>
      <c r="E91" s="21" t="s">
        <v>1276</v>
      </c>
      <c r="F91" s="20" t="s">
        <v>1277</v>
      </c>
      <c r="G91" s="20" t="s">
        <v>1278</v>
      </c>
      <c r="H91" s="90" t="s">
        <v>925</v>
      </c>
      <c r="I91" s="20" t="s">
        <v>926</v>
      </c>
      <c r="J91" s="20" t="s">
        <v>1269</v>
      </c>
      <c r="K91" s="20" t="s">
        <v>1279</v>
      </c>
      <c r="L91" s="20" t="s">
        <v>48</v>
      </c>
      <c r="M91" s="20" t="s">
        <v>1280</v>
      </c>
      <c r="N91" s="20" t="s">
        <v>1281</v>
      </c>
      <c r="O91" s="20" t="s">
        <v>1282</v>
      </c>
      <c r="P91" s="20" t="s">
        <v>48</v>
      </c>
      <c r="Q91" s="20" t="s">
        <v>939</v>
      </c>
      <c r="R91" s="20" t="s">
        <v>928</v>
      </c>
    </row>
    <row r="92" spans="1:18" ht="87.75" customHeight="1">
      <c r="A92" s="10">
        <v>3</v>
      </c>
      <c r="B92" s="10" t="s">
        <v>1283</v>
      </c>
      <c r="C92" s="10" t="s">
        <v>924</v>
      </c>
      <c r="D92" s="10" t="s">
        <v>1284</v>
      </c>
      <c r="E92" s="4" t="s">
        <v>1285</v>
      </c>
      <c r="F92" s="10" t="s">
        <v>1286</v>
      </c>
      <c r="G92" s="10" t="s">
        <v>1287</v>
      </c>
      <c r="H92" s="10" t="s">
        <v>925</v>
      </c>
      <c r="I92" s="10" t="s">
        <v>926</v>
      </c>
      <c r="J92" s="10" t="s">
        <v>1269</v>
      </c>
      <c r="K92" s="10" t="s">
        <v>1288</v>
      </c>
      <c r="L92" s="10" t="s">
        <v>48</v>
      </c>
      <c r="M92" s="10" t="s">
        <v>1289</v>
      </c>
      <c r="N92" s="10" t="s">
        <v>1290</v>
      </c>
      <c r="O92" s="10" t="s">
        <v>1291</v>
      </c>
      <c r="P92" s="10" t="s">
        <v>48</v>
      </c>
      <c r="Q92" s="57" t="s">
        <v>1292</v>
      </c>
      <c r="R92" s="92" t="s">
        <v>928</v>
      </c>
    </row>
    <row r="93" spans="1:18" ht="111.75" customHeight="1">
      <c r="A93" s="54">
        <v>4</v>
      </c>
      <c r="B93" s="10" t="s">
        <v>929</v>
      </c>
      <c r="C93" s="10" t="s">
        <v>924</v>
      </c>
      <c r="D93" s="10" t="s">
        <v>930</v>
      </c>
      <c r="E93" s="4" t="s">
        <v>931</v>
      </c>
      <c r="F93" s="10" t="s">
        <v>932</v>
      </c>
      <c r="G93" s="10" t="s">
        <v>933</v>
      </c>
      <c r="H93" s="10" t="s">
        <v>925</v>
      </c>
      <c r="I93" s="10" t="s">
        <v>926</v>
      </c>
      <c r="J93" s="10" t="s">
        <v>934</v>
      </c>
      <c r="K93" s="10" t="s">
        <v>935</v>
      </c>
      <c r="L93" s="10" t="s">
        <v>48</v>
      </c>
      <c r="M93" s="10" t="s">
        <v>936</v>
      </c>
      <c r="N93" s="10" t="s">
        <v>937</v>
      </c>
      <c r="O93" s="10" t="s">
        <v>938</v>
      </c>
      <c r="P93" s="10" t="s">
        <v>48</v>
      </c>
      <c r="Q93" s="57" t="s">
        <v>939</v>
      </c>
      <c r="R93" s="92" t="s">
        <v>928</v>
      </c>
    </row>
    <row r="94" spans="1:18" ht="103.5" customHeight="1">
      <c r="A94" s="54">
        <v>5</v>
      </c>
      <c r="B94" s="54" t="s">
        <v>940</v>
      </c>
      <c r="C94" s="54" t="s">
        <v>924</v>
      </c>
      <c r="D94" s="54" t="s">
        <v>941</v>
      </c>
      <c r="E94" s="83" t="s">
        <v>942</v>
      </c>
      <c r="F94" s="54" t="s">
        <v>943</v>
      </c>
      <c r="G94" s="54" t="s">
        <v>944</v>
      </c>
      <c r="H94" s="54" t="s">
        <v>925</v>
      </c>
      <c r="I94" s="54" t="s">
        <v>926</v>
      </c>
      <c r="J94" s="48" t="s">
        <v>945</v>
      </c>
      <c r="K94" s="54" t="s">
        <v>946</v>
      </c>
      <c r="L94" s="54" t="s">
        <v>48</v>
      </c>
      <c r="M94" s="54" t="s">
        <v>210</v>
      </c>
      <c r="N94" s="54" t="s">
        <v>947</v>
      </c>
      <c r="O94" s="54" t="s">
        <v>948</v>
      </c>
      <c r="P94" s="54" t="s">
        <v>48</v>
      </c>
      <c r="Q94" s="55" t="s">
        <v>927</v>
      </c>
      <c r="R94" s="93" t="s">
        <v>928</v>
      </c>
    </row>
    <row r="95" spans="1:18" ht="94.5" customHeight="1">
      <c r="A95" s="10">
        <v>6</v>
      </c>
      <c r="B95" s="54" t="s">
        <v>949</v>
      </c>
      <c r="C95" s="54" t="s">
        <v>924</v>
      </c>
      <c r="D95" s="54" t="s">
        <v>950</v>
      </c>
      <c r="E95" s="83" t="s">
        <v>951</v>
      </c>
      <c r="F95" s="54" t="s">
        <v>952</v>
      </c>
      <c r="G95" s="54" t="s">
        <v>953</v>
      </c>
      <c r="H95" s="54" t="s">
        <v>925</v>
      </c>
      <c r="I95" s="54" t="s">
        <v>926</v>
      </c>
      <c r="J95" s="48" t="s">
        <v>954</v>
      </c>
      <c r="K95" s="54" t="s">
        <v>955</v>
      </c>
      <c r="L95" s="54" t="s">
        <v>48</v>
      </c>
      <c r="M95" s="54">
        <v>1989</v>
      </c>
      <c r="N95" s="54" t="s">
        <v>956</v>
      </c>
      <c r="O95" s="54" t="s">
        <v>957</v>
      </c>
      <c r="P95" s="54" t="s">
        <v>48</v>
      </c>
      <c r="Q95" s="55" t="s">
        <v>927</v>
      </c>
      <c r="R95" s="93" t="s">
        <v>928</v>
      </c>
    </row>
    <row r="96" spans="1:18" ht="84.75" customHeight="1">
      <c r="A96" s="54">
        <v>7</v>
      </c>
      <c r="B96" s="54" t="s">
        <v>958</v>
      </c>
      <c r="C96" s="54" t="s">
        <v>924</v>
      </c>
      <c r="D96" s="54" t="s">
        <v>959</v>
      </c>
      <c r="E96" s="83" t="s">
        <v>960</v>
      </c>
      <c r="F96" s="54" t="s">
        <v>961</v>
      </c>
      <c r="G96" s="54" t="s">
        <v>962</v>
      </c>
      <c r="H96" s="54" t="s">
        <v>925</v>
      </c>
      <c r="I96" s="54" t="s">
        <v>926</v>
      </c>
      <c r="J96" s="48" t="s">
        <v>954</v>
      </c>
      <c r="K96" s="54" t="s">
        <v>963</v>
      </c>
      <c r="L96" s="54" t="s">
        <v>48</v>
      </c>
      <c r="M96" s="54">
        <v>1993</v>
      </c>
      <c r="N96" s="54" t="s">
        <v>964</v>
      </c>
      <c r="O96" s="54" t="s">
        <v>965</v>
      </c>
      <c r="P96" s="54" t="s">
        <v>48</v>
      </c>
      <c r="Q96" s="55" t="s">
        <v>939</v>
      </c>
      <c r="R96" s="93" t="s">
        <v>928</v>
      </c>
    </row>
    <row r="97" spans="1:18" ht="12.75">
      <c r="A97" s="361">
        <v>7</v>
      </c>
      <c r="B97" s="280"/>
      <c r="C97" s="280"/>
      <c r="D97" s="280"/>
      <c r="E97" s="358"/>
      <c r="F97" s="280"/>
      <c r="G97" s="361">
        <v>282</v>
      </c>
      <c r="H97" s="280"/>
      <c r="I97" s="280"/>
      <c r="J97" s="334"/>
      <c r="K97" s="280"/>
      <c r="L97" s="280"/>
      <c r="M97" s="280"/>
      <c r="N97" s="280"/>
      <c r="O97" s="280"/>
      <c r="P97" s="280"/>
      <c r="Q97" s="280"/>
      <c r="R97" s="359"/>
    </row>
    <row r="98" spans="1:18" ht="12.75" customHeight="1">
      <c r="A98" s="575" t="s">
        <v>85</v>
      </c>
      <c r="B98" s="576"/>
      <c r="C98" s="576"/>
      <c r="D98" s="576"/>
      <c r="E98" s="576"/>
      <c r="F98" s="576"/>
      <c r="G98" s="576"/>
      <c r="H98" s="576"/>
      <c r="I98" s="576"/>
      <c r="J98" s="576"/>
      <c r="K98" s="576"/>
      <c r="L98" s="576"/>
      <c r="M98" s="576"/>
      <c r="N98" s="576"/>
      <c r="O98" s="576"/>
      <c r="P98" s="576"/>
      <c r="Q98" s="576"/>
      <c r="R98" s="577"/>
    </row>
    <row r="99" spans="1:18" ht="184.5" customHeight="1">
      <c r="A99" s="113">
        <v>1</v>
      </c>
      <c r="B99" s="10" t="s">
        <v>1293</v>
      </c>
      <c r="C99" s="20" t="s">
        <v>212</v>
      </c>
      <c r="D99" s="10" t="s">
        <v>1300</v>
      </c>
      <c r="E99" s="85" t="s">
        <v>1304</v>
      </c>
      <c r="F99" s="10" t="s">
        <v>1310</v>
      </c>
      <c r="G99" s="10" t="s">
        <v>1311</v>
      </c>
      <c r="H99" s="10" t="s">
        <v>1312</v>
      </c>
      <c r="I99" s="144" t="s">
        <v>1313</v>
      </c>
      <c r="J99" s="10" t="s">
        <v>1314</v>
      </c>
      <c r="K99" s="54" t="s">
        <v>1315</v>
      </c>
      <c r="L99" s="10" t="s">
        <v>34</v>
      </c>
      <c r="M99" s="10" t="s">
        <v>1316</v>
      </c>
      <c r="N99" s="10" t="s">
        <v>1317</v>
      </c>
      <c r="O99" s="10" t="s">
        <v>1318</v>
      </c>
      <c r="P99" s="10" t="s">
        <v>48</v>
      </c>
      <c r="Q99" s="10" t="s">
        <v>1429</v>
      </c>
      <c r="R99" s="10" t="s">
        <v>1430</v>
      </c>
    </row>
    <row r="100" spans="1:18" ht="141.75" customHeight="1">
      <c r="A100" s="95">
        <v>2</v>
      </c>
      <c r="B100" s="141" t="s">
        <v>1294</v>
      </c>
      <c r="C100" s="142" t="s">
        <v>212</v>
      </c>
      <c r="D100" s="54" t="s">
        <v>1301</v>
      </c>
      <c r="E100" s="101" t="s">
        <v>1305</v>
      </c>
      <c r="F100" s="54" t="s">
        <v>1319</v>
      </c>
      <c r="G100" s="54" t="s">
        <v>1320</v>
      </c>
      <c r="H100" s="54" t="s">
        <v>1321</v>
      </c>
      <c r="I100" s="143">
        <v>122</v>
      </c>
      <c r="J100" s="54" t="s">
        <v>1322</v>
      </c>
      <c r="K100" s="54" t="s">
        <v>1323</v>
      </c>
      <c r="L100" s="54" t="s">
        <v>32</v>
      </c>
      <c r="M100" s="54">
        <v>1988</v>
      </c>
      <c r="N100" s="54" t="s">
        <v>86</v>
      </c>
      <c r="O100" s="54" t="s">
        <v>1324</v>
      </c>
      <c r="P100" s="54" t="s">
        <v>32</v>
      </c>
      <c r="Q100" s="54" t="s">
        <v>1431</v>
      </c>
      <c r="R100" s="54" t="s">
        <v>32</v>
      </c>
    </row>
    <row r="101" spans="1:18" ht="99" customHeight="1">
      <c r="A101" s="113">
        <v>3</v>
      </c>
      <c r="B101" s="10" t="s">
        <v>1295</v>
      </c>
      <c r="C101" s="20" t="s">
        <v>1298</v>
      </c>
      <c r="D101" s="10" t="s">
        <v>1302</v>
      </c>
      <c r="E101" s="85" t="s">
        <v>1306</v>
      </c>
      <c r="F101" s="10" t="s">
        <v>1325</v>
      </c>
      <c r="G101" s="10" t="s">
        <v>1326</v>
      </c>
      <c r="H101" s="10" t="s">
        <v>1327</v>
      </c>
      <c r="I101" s="144">
        <v>122</v>
      </c>
      <c r="J101" s="10" t="s">
        <v>1328</v>
      </c>
      <c r="K101" s="54" t="s">
        <v>1329</v>
      </c>
      <c r="L101" s="10" t="s">
        <v>48</v>
      </c>
      <c r="M101" s="10">
        <v>1974</v>
      </c>
      <c r="N101" s="10">
        <v>2016</v>
      </c>
      <c r="O101" s="10" t="s">
        <v>1330</v>
      </c>
      <c r="P101" s="10" t="s">
        <v>402</v>
      </c>
      <c r="Q101" s="10" t="s">
        <v>114</v>
      </c>
      <c r="R101" s="10" t="s">
        <v>1432</v>
      </c>
    </row>
    <row r="102" spans="1:18" ht="234" customHeight="1">
      <c r="A102" s="613">
        <v>4</v>
      </c>
      <c r="B102" s="524" t="s">
        <v>1296</v>
      </c>
      <c r="C102" s="502" t="s">
        <v>212</v>
      </c>
      <c r="D102" s="524" t="s">
        <v>211</v>
      </c>
      <c r="E102" s="515" t="s">
        <v>1307</v>
      </c>
      <c r="F102" s="524" t="s">
        <v>1331</v>
      </c>
      <c r="G102" s="524" t="s">
        <v>1332</v>
      </c>
      <c r="H102" s="524" t="s">
        <v>1333</v>
      </c>
      <c r="I102" s="557">
        <v>122</v>
      </c>
      <c r="J102" s="524" t="s">
        <v>148</v>
      </c>
      <c r="K102" s="531" t="s">
        <v>1334</v>
      </c>
      <c r="L102" s="524" t="s">
        <v>48</v>
      </c>
      <c r="M102" s="524">
        <v>1973.1988</v>
      </c>
      <c r="N102" s="524" t="s">
        <v>1335</v>
      </c>
      <c r="O102" s="524" t="s">
        <v>1336</v>
      </c>
      <c r="P102" s="524" t="s">
        <v>48</v>
      </c>
      <c r="Q102" s="524" t="s">
        <v>114</v>
      </c>
      <c r="R102" s="531" t="s">
        <v>1433</v>
      </c>
    </row>
    <row r="103" spans="1:18" ht="60.75" customHeight="1">
      <c r="A103" s="613"/>
      <c r="B103" s="524"/>
      <c r="C103" s="502"/>
      <c r="D103" s="524"/>
      <c r="E103" s="515"/>
      <c r="F103" s="524"/>
      <c r="G103" s="558"/>
      <c r="H103" s="558"/>
      <c r="I103" s="558"/>
      <c r="J103" s="524"/>
      <c r="K103" s="565"/>
      <c r="L103" s="524"/>
      <c r="M103" s="524"/>
      <c r="N103" s="524"/>
      <c r="O103" s="524"/>
      <c r="P103" s="524"/>
      <c r="Q103" s="524"/>
      <c r="R103" s="565"/>
    </row>
    <row r="104" spans="1:18" ht="105" customHeight="1">
      <c r="A104" s="613">
        <v>5</v>
      </c>
      <c r="B104" s="524" t="s">
        <v>1297</v>
      </c>
      <c r="C104" s="524" t="s">
        <v>1299</v>
      </c>
      <c r="D104" s="524" t="s">
        <v>1303</v>
      </c>
      <c r="E104" s="515" t="s">
        <v>1308</v>
      </c>
      <c r="F104" s="524" t="s">
        <v>1337</v>
      </c>
      <c r="G104" s="524" t="s">
        <v>1338</v>
      </c>
      <c r="H104" s="524" t="s">
        <v>1339</v>
      </c>
      <c r="I104" s="557">
        <v>122</v>
      </c>
      <c r="J104" s="524" t="s">
        <v>1340</v>
      </c>
      <c r="K104" s="531" t="s">
        <v>1341</v>
      </c>
      <c r="L104" s="524" t="s">
        <v>48</v>
      </c>
      <c r="M104" s="524">
        <v>1995</v>
      </c>
      <c r="N104" s="524" t="s">
        <v>1342</v>
      </c>
      <c r="O104" s="524" t="s">
        <v>1343</v>
      </c>
      <c r="P104" s="524" t="s">
        <v>402</v>
      </c>
      <c r="Q104" s="524" t="s">
        <v>114</v>
      </c>
      <c r="R104" s="531" t="s">
        <v>843</v>
      </c>
    </row>
    <row r="105" spans="1:18" ht="15.75" customHeight="1" hidden="1">
      <c r="A105" s="613"/>
      <c r="B105" s="524"/>
      <c r="C105" s="524"/>
      <c r="D105" s="524"/>
      <c r="E105" s="515"/>
      <c r="F105" s="524"/>
      <c r="G105" s="558"/>
      <c r="H105" s="558"/>
      <c r="I105" s="558"/>
      <c r="J105" s="524"/>
      <c r="K105" s="565"/>
      <c r="L105" s="524"/>
      <c r="M105" s="524"/>
      <c r="N105" s="524"/>
      <c r="O105" s="524"/>
      <c r="P105" s="524"/>
      <c r="Q105" s="524"/>
      <c r="R105" s="565"/>
    </row>
    <row r="106" spans="1:18" ht="155.25" customHeight="1">
      <c r="A106" s="613">
        <v>6</v>
      </c>
      <c r="B106" s="524" t="s">
        <v>1813</v>
      </c>
      <c r="C106" s="502" t="s">
        <v>212</v>
      </c>
      <c r="D106" s="524" t="s">
        <v>149</v>
      </c>
      <c r="E106" s="515" t="s">
        <v>1309</v>
      </c>
      <c r="F106" s="524" t="s">
        <v>1344</v>
      </c>
      <c r="G106" s="524" t="s">
        <v>1345</v>
      </c>
      <c r="H106" s="524" t="s">
        <v>1327</v>
      </c>
      <c r="I106" s="557" t="s">
        <v>1670</v>
      </c>
      <c r="J106" s="524" t="s">
        <v>150</v>
      </c>
      <c r="K106" s="531" t="s">
        <v>1346</v>
      </c>
      <c r="L106" s="524" t="s">
        <v>48</v>
      </c>
      <c r="M106" s="524">
        <v>1979</v>
      </c>
      <c r="N106" s="524" t="s">
        <v>151</v>
      </c>
      <c r="O106" s="524" t="s">
        <v>1347</v>
      </c>
      <c r="P106" s="524" t="s">
        <v>1428</v>
      </c>
      <c r="Q106" s="524" t="s">
        <v>1434</v>
      </c>
      <c r="R106" s="531" t="s">
        <v>48</v>
      </c>
    </row>
    <row r="107" spans="1:18" ht="3" customHeight="1">
      <c r="A107" s="493"/>
      <c r="B107" s="531"/>
      <c r="C107" s="526"/>
      <c r="D107" s="531"/>
      <c r="E107" s="581"/>
      <c r="F107" s="531"/>
      <c r="G107" s="559"/>
      <c r="H107" s="559"/>
      <c r="I107" s="559"/>
      <c r="J107" s="531"/>
      <c r="K107" s="532"/>
      <c r="L107" s="531"/>
      <c r="M107" s="531"/>
      <c r="N107" s="531"/>
      <c r="O107" s="531"/>
      <c r="P107" s="531"/>
      <c r="Q107" s="531"/>
      <c r="R107" s="560"/>
    </row>
    <row r="108" spans="1:18" ht="14.25" customHeight="1">
      <c r="A108" s="439">
        <v>6</v>
      </c>
      <c r="B108" s="280"/>
      <c r="C108" s="280"/>
      <c r="D108" s="280"/>
      <c r="E108" s="360"/>
      <c r="F108" s="280"/>
      <c r="G108" s="361">
        <v>450</v>
      </c>
      <c r="H108" s="361"/>
      <c r="I108" s="361"/>
      <c r="J108" s="280"/>
      <c r="K108" s="280"/>
      <c r="L108" s="280"/>
      <c r="M108" s="280"/>
      <c r="N108" s="280"/>
      <c r="O108" s="280"/>
      <c r="P108" s="280"/>
      <c r="Q108" s="280"/>
      <c r="R108" s="280"/>
    </row>
    <row r="109" spans="1:18" ht="12.75">
      <c r="A109" s="587" t="s">
        <v>1814</v>
      </c>
      <c r="B109" s="588"/>
      <c r="C109" s="588"/>
      <c r="D109" s="588"/>
      <c r="E109" s="588"/>
      <c r="F109" s="588"/>
      <c r="G109" s="588"/>
      <c r="H109" s="588"/>
      <c r="I109" s="588"/>
      <c r="J109" s="588"/>
      <c r="K109" s="588"/>
      <c r="L109" s="588"/>
      <c r="M109" s="588"/>
      <c r="N109" s="588"/>
      <c r="O109" s="588"/>
      <c r="P109" s="588"/>
      <c r="Q109" s="588"/>
      <c r="R109" s="589"/>
    </row>
    <row r="110" spans="1:18" ht="252" customHeight="1">
      <c r="A110" s="116">
        <v>1</v>
      </c>
      <c r="B110" s="78" t="s">
        <v>1897</v>
      </c>
      <c r="C110" s="10" t="s">
        <v>1815</v>
      </c>
      <c r="D110" s="10" t="s">
        <v>1816</v>
      </c>
      <c r="E110" s="145" t="s">
        <v>1817</v>
      </c>
      <c r="F110" s="10" t="s">
        <v>1818</v>
      </c>
      <c r="G110" s="10" t="s">
        <v>1819</v>
      </c>
      <c r="H110" s="10" t="s">
        <v>1820</v>
      </c>
      <c r="I110" s="10" t="s">
        <v>193</v>
      </c>
      <c r="J110" s="10" t="s">
        <v>67</v>
      </c>
      <c r="K110" s="10" t="s">
        <v>1821</v>
      </c>
      <c r="L110" s="10" t="s">
        <v>32</v>
      </c>
      <c r="M110" s="10">
        <v>1978</v>
      </c>
      <c r="N110" s="10" t="s">
        <v>1822</v>
      </c>
      <c r="O110" s="77" t="s">
        <v>1823</v>
      </c>
      <c r="P110" s="10" t="s">
        <v>1824</v>
      </c>
      <c r="Q110" s="57" t="s">
        <v>1825</v>
      </c>
      <c r="R110" s="78" t="s">
        <v>1825</v>
      </c>
    </row>
    <row r="111" spans="1:18" ht="161.25" customHeight="1">
      <c r="A111" s="116">
        <v>2</v>
      </c>
      <c r="B111" s="10" t="s">
        <v>1826</v>
      </c>
      <c r="C111" s="10" t="s">
        <v>1815</v>
      </c>
      <c r="D111" s="10" t="s">
        <v>1827</v>
      </c>
      <c r="E111" s="10" t="s">
        <v>1828</v>
      </c>
      <c r="F111" s="10" t="s">
        <v>1829</v>
      </c>
      <c r="G111" s="10" t="s">
        <v>1830</v>
      </c>
      <c r="H111" s="10" t="s">
        <v>1831</v>
      </c>
      <c r="I111" s="78" t="s">
        <v>1832</v>
      </c>
      <c r="J111" s="10" t="s">
        <v>1833</v>
      </c>
      <c r="K111" s="10" t="s">
        <v>1834</v>
      </c>
      <c r="L111" s="10" t="s">
        <v>34</v>
      </c>
      <c r="M111" s="10" t="s">
        <v>1835</v>
      </c>
      <c r="N111" s="77" t="s">
        <v>1836</v>
      </c>
      <c r="O111" s="78" t="s">
        <v>1837</v>
      </c>
      <c r="P111" s="10" t="s">
        <v>1838</v>
      </c>
      <c r="Q111" s="10" t="s">
        <v>1839</v>
      </c>
      <c r="R111" s="10" t="s">
        <v>1840</v>
      </c>
    </row>
    <row r="112" spans="1:18" ht="148.5">
      <c r="A112" s="116">
        <v>3</v>
      </c>
      <c r="B112" s="10" t="s">
        <v>1841</v>
      </c>
      <c r="C112" s="10" t="s">
        <v>1815</v>
      </c>
      <c r="D112" s="10" t="s">
        <v>1842</v>
      </c>
      <c r="E112" s="10" t="s">
        <v>1843</v>
      </c>
      <c r="F112" s="10" t="s">
        <v>1844</v>
      </c>
      <c r="G112" s="10" t="s">
        <v>1845</v>
      </c>
      <c r="H112" s="10" t="s">
        <v>1846</v>
      </c>
      <c r="I112" s="10" t="s">
        <v>1847</v>
      </c>
      <c r="J112" s="10" t="s">
        <v>1848</v>
      </c>
      <c r="K112" s="10" t="s">
        <v>1849</v>
      </c>
      <c r="L112" s="10" t="s">
        <v>48</v>
      </c>
      <c r="M112" s="10" t="s">
        <v>1850</v>
      </c>
      <c r="N112" s="10" t="s">
        <v>1851</v>
      </c>
      <c r="O112" s="10" t="s">
        <v>1852</v>
      </c>
      <c r="P112" s="10" t="s">
        <v>1853</v>
      </c>
      <c r="Q112" s="57" t="s">
        <v>17</v>
      </c>
      <c r="R112" s="92" t="s">
        <v>48</v>
      </c>
    </row>
    <row r="113" spans="1:18" ht="160.5" customHeight="1">
      <c r="A113" s="116">
        <v>4</v>
      </c>
      <c r="B113" s="10" t="s">
        <v>1854</v>
      </c>
      <c r="C113" s="10" t="s">
        <v>1815</v>
      </c>
      <c r="D113" s="10" t="s">
        <v>1855</v>
      </c>
      <c r="E113" s="10" t="s">
        <v>1856</v>
      </c>
      <c r="F113" s="10" t="s">
        <v>1857</v>
      </c>
      <c r="G113" s="10" t="s">
        <v>1858</v>
      </c>
      <c r="H113" s="10" t="s">
        <v>1859</v>
      </c>
      <c r="I113" s="78" t="s">
        <v>193</v>
      </c>
      <c r="J113" s="10" t="s">
        <v>1860</v>
      </c>
      <c r="K113" s="10" t="s">
        <v>1861</v>
      </c>
      <c r="L113" s="10" t="s">
        <v>48</v>
      </c>
      <c r="M113" s="10" t="s">
        <v>1862</v>
      </c>
      <c r="N113" s="10" t="s">
        <v>1863</v>
      </c>
      <c r="O113" s="10" t="s">
        <v>1864</v>
      </c>
      <c r="P113" s="10" t="s">
        <v>48</v>
      </c>
      <c r="Q113" s="57" t="s">
        <v>843</v>
      </c>
      <c r="R113" s="92" t="s">
        <v>114</v>
      </c>
    </row>
    <row r="114" spans="1:18" ht="159.75" customHeight="1">
      <c r="A114" s="116">
        <v>5</v>
      </c>
      <c r="B114" s="10" t="s">
        <v>1865</v>
      </c>
      <c r="C114" s="10" t="s">
        <v>1815</v>
      </c>
      <c r="D114" s="10" t="s">
        <v>1866</v>
      </c>
      <c r="E114" s="10" t="s">
        <v>1904</v>
      </c>
      <c r="F114" s="10" t="s">
        <v>1867</v>
      </c>
      <c r="G114" s="10" t="s">
        <v>1868</v>
      </c>
      <c r="H114" s="10" t="s">
        <v>1905</v>
      </c>
      <c r="I114" s="10" t="s">
        <v>193</v>
      </c>
      <c r="J114" s="10" t="s">
        <v>1869</v>
      </c>
      <c r="K114" s="10" t="s">
        <v>1870</v>
      </c>
      <c r="L114" s="10" t="s">
        <v>48</v>
      </c>
      <c r="M114" s="10">
        <v>1979</v>
      </c>
      <c r="N114" s="77"/>
      <c r="O114" s="10" t="s">
        <v>1871</v>
      </c>
      <c r="P114" s="10" t="s">
        <v>1199</v>
      </c>
      <c r="Q114" s="10" t="s">
        <v>114</v>
      </c>
      <c r="R114" s="10" t="s">
        <v>114</v>
      </c>
    </row>
    <row r="115" spans="1:18" ht="159.75" customHeight="1">
      <c r="A115" s="116">
        <v>6</v>
      </c>
      <c r="B115" s="10" t="s">
        <v>1872</v>
      </c>
      <c r="C115" s="10" t="s">
        <v>1815</v>
      </c>
      <c r="D115" s="10" t="s">
        <v>1873</v>
      </c>
      <c r="E115" s="10" t="s">
        <v>1874</v>
      </c>
      <c r="F115" s="10" t="s">
        <v>1875</v>
      </c>
      <c r="G115" s="10" t="s">
        <v>1876</v>
      </c>
      <c r="H115" s="10" t="s">
        <v>1905</v>
      </c>
      <c r="I115" s="10" t="s">
        <v>193</v>
      </c>
      <c r="J115" s="10" t="s">
        <v>1877</v>
      </c>
      <c r="K115" s="10" t="s">
        <v>1878</v>
      </c>
      <c r="L115" s="10" t="s">
        <v>48</v>
      </c>
      <c r="M115" s="10">
        <v>1983</v>
      </c>
      <c r="N115" s="77" t="s">
        <v>1879</v>
      </c>
      <c r="O115" s="10" t="s">
        <v>48</v>
      </c>
      <c r="P115" s="10" t="s">
        <v>17</v>
      </c>
      <c r="Q115" s="10" t="s">
        <v>114</v>
      </c>
      <c r="R115" s="10" t="s">
        <v>114</v>
      </c>
    </row>
    <row r="116" spans="1:18" ht="163.5" customHeight="1">
      <c r="A116" s="116">
        <v>7</v>
      </c>
      <c r="B116" s="10" t="s">
        <v>1880</v>
      </c>
      <c r="C116" s="10" t="s">
        <v>1815</v>
      </c>
      <c r="D116" s="10" t="s">
        <v>1881</v>
      </c>
      <c r="E116" s="10" t="s">
        <v>1906</v>
      </c>
      <c r="F116" s="10" t="s">
        <v>1882</v>
      </c>
      <c r="G116" s="10" t="s">
        <v>1883</v>
      </c>
      <c r="H116" s="10" t="s">
        <v>1905</v>
      </c>
      <c r="I116" s="10" t="s">
        <v>193</v>
      </c>
      <c r="J116" s="10" t="s">
        <v>1877</v>
      </c>
      <c r="K116" s="10" t="s">
        <v>1884</v>
      </c>
      <c r="L116" s="10" t="s">
        <v>48</v>
      </c>
      <c r="M116" s="10">
        <v>1975</v>
      </c>
      <c r="N116" s="78" t="s">
        <v>1885</v>
      </c>
      <c r="O116" s="10" t="s">
        <v>48</v>
      </c>
      <c r="P116" s="10" t="s">
        <v>48</v>
      </c>
      <c r="Q116" s="10" t="s">
        <v>114</v>
      </c>
      <c r="R116" s="10" t="s">
        <v>114</v>
      </c>
    </row>
    <row r="117" spans="1:18" ht="142.5" customHeight="1">
      <c r="A117" s="116">
        <v>8</v>
      </c>
      <c r="B117" s="10" t="s">
        <v>1886</v>
      </c>
      <c r="C117" s="10" t="s">
        <v>1815</v>
      </c>
      <c r="D117" s="10" t="s">
        <v>1887</v>
      </c>
      <c r="E117" s="10" t="s">
        <v>1888</v>
      </c>
      <c r="F117" s="10" t="s">
        <v>1889</v>
      </c>
      <c r="G117" s="10" t="s">
        <v>1890</v>
      </c>
      <c r="H117" s="10" t="s">
        <v>1891</v>
      </c>
      <c r="I117" s="10" t="s">
        <v>193</v>
      </c>
      <c r="J117" s="10" t="s">
        <v>1892</v>
      </c>
      <c r="K117" s="10" t="s">
        <v>1893</v>
      </c>
      <c r="L117" s="10" t="s">
        <v>48</v>
      </c>
      <c r="M117" s="10">
        <v>1985</v>
      </c>
      <c r="N117" s="10" t="s">
        <v>1894</v>
      </c>
      <c r="O117" s="10" t="s">
        <v>1895</v>
      </c>
      <c r="P117" s="10" t="s">
        <v>17</v>
      </c>
      <c r="Q117" s="10" t="s">
        <v>114</v>
      </c>
      <c r="R117" s="10" t="s">
        <v>1896</v>
      </c>
    </row>
    <row r="118" spans="1:18" ht="12.75">
      <c r="A118" s="439">
        <v>8</v>
      </c>
      <c r="B118" s="21"/>
      <c r="C118" s="21"/>
      <c r="D118" s="21"/>
      <c r="E118" s="41"/>
      <c r="F118" s="21"/>
      <c r="G118" s="361">
        <v>214</v>
      </c>
      <c r="H118" s="115"/>
      <c r="I118" s="115"/>
      <c r="J118" s="21"/>
      <c r="K118" s="21"/>
      <c r="L118" s="21"/>
      <c r="M118" s="21"/>
      <c r="N118" s="21"/>
      <c r="O118" s="21"/>
      <c r="P118" s="21"/>
      <c r="Q118" s="20"/>
      <c r="R118" s="20"/>
    </row>
    <row r="119" spans="1:18" ht="12.75">
      <c r="A119" s="562" t="s">
        <v>1671</v>
      </c>
      <c r="B119" s="563"/>
      <c r="C119" s="563"/>
      <c r="D119" s="563"/>
      <c r="E119" s="563"/>
      <c r="F119" s="563"/>
      <c r="G119" s="563"/>
      <c r="H119" s="563"/>
      <c r="I119" s="563"/>
      <c r="J119" s="563"/>
      <c r="K119" s="563"/>
      <c r="L119" s="563"/>
      <c r="M119" s="563"/>
      <c r="N119" s="563"/>
      <c r="O119" s="563"/>
      <c r="P119" s="563"/>
      <c r="Q119" s="563"/>
      <c r="R119" s="564"/>
    </row>
    <row r="120" spans="1:18" ht="177" customHeight="1">
      <c r="A120" s="59">
        <v>1</v>
      </c>
      <c r="B120" s="59" t="s">
        <v>1672</v>
      </c>
      <c r="C120" s="77" t="s">
        <v>1673</v>
      </c>
      <c r="D120" s="59" t="s">
        <v>1674</v>
      </c>
      <c r="E120" s="59" t="s">
        <v>1675</v>
      </c>
      <c r="F120" s="59" t="s">
        <v>1676</v>
      </c>
      <c r="G120" s="59" t="s">
        <v>1677</v>
      </c>
      <c r="H120" s="54" t="s">
        <v>1678</v>
      </c>
      <c r="I120" s="59" t="s">
        <v>1679</v>
      </c>
      <c r="J120" s="59" t="s">
        <v>1680</v>
      </c>
      <c r="K120" s="146" t="s">
        <v>1681</v>
      </c>
      <c r="L120" s="59" t="s">
        <v>34</v>
      </c>
      <c r="M120" s="59">
        <v>1976</v>
      </c>
      <c r="N120" s="59" t="s">
        <v>1682</v>
      </c>
      <c r="O120" s="147" t="s">
        <v>1683</v>
      </c>
      <c r="P120" s="81" t="s">
        <v>1684</v>
      </c>
      <c r="Q120" s="148" t="s">
        <v>1685</v>
      </c>
      <c r="R120" s="10" t="s">
        <v>1686</v>
      </c>
    </row>
    <row r="121" spans="1:18" ht="196.5" customHeight="1">
      <c r="A121" s="59">
        <v>2</v>
      </c>
      <c r="B121" s="59" t="s">
        <v>1687</v>
      </c>
      <c r="C121" s="77" t="s">
        <v>1673</v>
      </c>
      <c r="D121" s="59" t="s">
        <v>1688</v>
      </c>
      <c r="E121" s="149" t="s">
        <v>1689</v>
      </c>
      <c r="F121" s="62" t="s">
        <v>1690</v>
      </c>
      <c r="G121" s="10" t="s">
        <v>1691</v>
      </c>
      <c r="H121" s="54" t="s">
        <v>1678</v>
      </c>
      <c r="I121" s="59" t="s">
        <v>1679</v>
      </c>
      <c r="J121" s="10" t="s">
        <v>1692</v>
      </c>
      <c r="K121" s="10" t="s">
        <v>1693</v>
      </c>
      <c r="L121" s="59" t="s">
        <v>34</v>
      </c>
      <c r="M121" s="59">
        <v>1989</v>
      </c>
      <c r="N121" s="10" t="s">
        <v>1694</v>
      </c>
      <c r="O121" s="147" t="s">
        <v>1695</v>
      </c>
      <c r="P121" s="81" t="s">
        <v>1684</v>
      </c>
      <c r="Q121" s="148" t="s">
        <v>1685</v>
      </c>
      <c r="R121" s="10" t="s">
        <v>1686</v>
      </c>
    </row>
    <row r="122" spans="1:18" ht="153.75" customHeight="1">
      <c r="A122" s="94">
        <v>3</v>
      </c>
      <c r="B122" s="94" t="s">
        <v>1696</v>
      </c>
      <c r="C122" s="77" t="s">
        <v>1673</v>
      </c>
      <c r="D122" s="94" t="s">
        <v>1697</v>
      </c>
      <c r="E122" s="67" t="s">
        <v>1698</v>
      </c>
      <c r="F122" s="94" t="s">
        <v>1699</v>
      </c>
      <c r="G122" s="94" t="s">
        <v>1700</v>
      </c>
      <c r="H122" s="54" t="s">
        <v>1678</v>
      </c>
      <c r="I122" s="59" t="s">
        <v>1679</v>
      </c>
      <c r="J122" s="94" t="s">
        <v>1701</v>
      </c>
      <c r="K122" s="94" t="s">
        <v>1702</v>
      </c>
      <c r="L122" s="59" t="s">
        <v>34</v>
      </c>
      <c r="M122" s="94">
        <v>1970</v>
      </c>
      <c r="N122" s="94" t="s">
        <v>1703</v>
      </c>
      <c r="O122" s="150" t="s">
        <v>1704</v>
      </c>
      <c r="P122" s="81" t="s">
        <v>1684</v>
      </c>
      <c r="Q122" s="117" t="s">
        <v>1705</v>
      </c>
      <c r="R122" s="20" t="s">
        <v>1706</v>
      </c>
    </row>
    <row r="123" spans="1:18" ht="18" customHeight="1" hidden="1">
      <c r="A123" s="59">
        <v>4</v>
      </c>
      <c r="B123" s="59" t="s">
        <v>1707</v>
      </c>
      <c r="C123" s="77" t="s">
        <v>1673</v>
      </c>
      <c r="D123" s="59" t="s">
        <v>1708</v>
      </c>
      <c r="E123" s="59" t="s">
        <v>1709</v>
      </c>
      <c r="F123" s="59" t="s">
        <v>1710</v>
      </c>
      <c r="G123" s="59" t="s">
        <v>1711</v>
      </c>
      <c r="H123" s="54" t="s">
        <v>1678</v>
      </c>
      <c r="I123" s="59" t="s">
        <v>1679</v>
      </c>
      <c r="J123" s="59" t="s">
        <v>1712</v>
      </c>
      <c r="K123" s="10" t="s">
        <v>1713</v>
      </c>
      <c r="L123" s="59" t="s">
        <v>34</v>
      </c>
      <c r="M123" s="59">
        <v>1980</v>
      </c>
      <c r="N123" s="59" t="s">
        <v>1714</v>
      </c>
      <c r="O123" s="147" t="s">
        <v>1715</v>
      </c>
      <c r="P123" s="81" t="s">
        <v>1684</v>
      </c>
      <c r="Q123" s="60" t="s">
        <v>1716</v>
      </c>
      <c r="R123" s="10" t="s">
        <v>1717</v>
      </c>
    </row>
    <row r="124" spans="1:18" ht="165.75" customHeight="1">
      <c r="A124" s="59">
        <v>4</v>
      </c>
      <c r="B124" s="87" t="s">
        <v>1707</v>
      </c>
      <c r="C124" s="80" t="s">
        <v>1673</v>
      </c>
      <c r="D124" s="87" t="s">
        <v>1708</v>
      </c>
      <c r="E124" s="87" t="s">
        <v>1709</v>
      </c>
      <c r="F124" s="87" t="s">
        <v>1710</v>
      </c>
      <c r="G124" s="87" t="s">
        <v>1711</v>
      </c>
      <c r="H124" s="83" t="s">
        <v>1678</v>
      </c>
      <c r="I124" s="87" t="s">
        <v>1679</v>
      </c>
      <c r="J124" s="87" t="s">
        <v>1712</v>
      </c>
      <c r="K124" s="4" t="s">
        <v>1713</v>
      </c>
      <c r="L124" s="87" t="s">
        <v>34</v>
      </c>
      <c r="M124" s="87">
        <v>1980</v>
      </c>
      <c r="N124" s="87" t="s">
        <v>1714</v>
      </c>
      <c r="O124" s="88" t="s">
        <v>1715</v>
      </c>
      <c r="P124" s="86" t="s">
        <v>1684</v>
      </c>
      <c r="Q124" s="89" t="s">
        <v>1716</v>
      </c>
      <c r="R124" s="4" t="s">
        <v>1717</v>
      </c>
    </row>
    <row r="125" spans="1:18" ht="209.25" customHeight="1">
      <c r="A125" s="59">
        <v>5</v>
      </c>
      <c r="B125" s="59" t="s">
        <v>1718</v>
      </c>
      <c r="C125" s="77" t="s">
        <v>1673</v>
      </c>
      <c r="D125" s="59" t="s">
        <v>1719</v>
      </c>
      <c r="E125" s="59" t="s">
        <v>1689</v>
      </c>
      <c r="F125" s="59" t="s">
        <v>1720</v>
      </c>
      <c r="G125" s="59" t="s">
        <v>1721</v>
      </c>
      <c r="H125" s="54" t="s">
        <v>1678</v>
      </c>
      <c r="I125" s="59" t="s">
        <v>1679</v>
      </c>
      <c r="J125" s="59" t="s">
        <v>1722</v>
      </c>
      <c r="K125" s="59" t="s">
        <v>1723</v>
      </c>
      <c r="L125" s="59" t="s">
        <v>34</v>
      </c>
      <c r="M125" s="59">
        <v>1993</v>
      </c>
      <c r="N125" s="59" t="s">
        <v>1724</v>
      </c>
      <c r="O125" s="147" t="s">
        <v>1725</v>
      </c>
      <c r="P125" s="59" t="s">
        <v>1726</v>
      </c>
      <c r="Q125" s="60" t="s">
        <v>1727</v>
      </c>
      <c r="R125" s="10" t="s">
        <v>1728</v>
      </c>
    </row>
    <row r="126" spans="1:18" ht="223.5" customHeight="1">
      <c r="A126" s="59">
        <v>6</v>
      </c>
      <c r="B126" s="59" t="s">
        <v>1729</v>
      </c>
      <c r="C126" s="77" t="s">
        <v>1673</v>
      </c>
      <c r="D126" s="59" t="s">
        <v>1730</v>
      </c>
      <c r="E126" s="59" t="s">
        <v>1731</v>
      </c>
      <c r="F126" s="59" t="s">
        <v>1732</v>
      </c>
      <c r="G126" s="59" t="s">
        <v>1733</v>
      </c>
      <c r="H126" s="54" t="s">
        <v>1678</v>
      </c>
      <c r="I126" s="59" t="s">
        <v>1679</v>
      </c>
      <c r="J126" s="59" t="s">
        <v>1734</v>
      </c>
      <c r="K126" s="59" t="s">
        <v>1735</v>
      </c>
      <c r="L126" s="59" t="s">
        <v>34</v>
      </c>
      <c r="M126" s="59">
        <v>1977</v>
      </c>
      <c r="N126" s="59" t="s">
        <v>1736</v>
      </c>
      <c r="O126" s="147" t="s">
        <v>1737</v>
      </c>
      <c r="P126" s="81" t="s">
        <v>1684</v>
      </c>
      <c r="Q126" s="60" t="s">
        <v>1738</v>
      </c>
      <c r="R126" s="54" t="s">
        <v>1739</v>
      </c>
    </row>
    <row r="127" spans="1:18" ht="111.75" customHeight="1">
      <c r="A127" s="59">
        <v>7</v>
      </c>
      <c r="B127" s="59" t="s">
        <v>1740</v>
      </c>
      <c r="C127" s="77" t="s">
        <v>1673</v>
      </c>
      <c r="D127" s="59" t="s">
        <v>1741</v>
      </c>
      <c r="E127" s="151" t="s">
        <v>1742</v>
      </c>
      <c r="F127" s="151" t="s">
        <v>1743</v>
      </c>
      <c r="G127" s="59" t="s">
        <v>1744</v>
      </c>
      <c r="H127" s="54" t="s">
        <v>1678</v>
      </c>
      <c r="I127" s="59" t="s">
        <v>1679</v>
      </c>
      <c r="J127" s="151" t="s">
        <v>1745</v>
      </c>
      <c r="K127" s="151" t="s">
        <v>1746</v>
      </c>
      <c r="L127" s="59" t="s">
        <v>34</v>
      </c>
      <c r="M127" s="59" t="s">
        <v>1747</v>
      </c>
      <c r="N127" s="151" t="s">
        <v>1748</v>
      </c>
      <c r="O127" s="152" t="s">
        <v>1749</v>
      </c>
      <c r="P127" s="81" t="s">
        <v>1684</v>
      </c>
      <c r="Q127" s="60" t="s">
        <v>1727</v>
      </c>
      <c r="R127" s="10" t="s">
        <v>1750</v>
      </c>
    </row>
    <row r="128" spans="1:18" ht="104.25" customHeight="1">
      <c r="A128" s="59">
        <v>8</v>
      </c>
      <c r="B128" s="59" t="s">
        <v>1751</v>
      </c>
      <c r="C128" s="77" t="s">
        <v>1673</v>
      </c>
      <c r="D128" s="59" t="s">
        <v>1752</v>
      </c>
      <c r="E128" s="59" t="s">
        <v>1753</v>
      </c>
      <c r="F128" s="59" t="s">
        <v>1754</v>
      </c>
      <c r="G128" s="59" t="s">
        <v>1744</v>
      </c>
      <c r="H128" s="54" t="s">
        <v>1678</v>
      </c>
      <c r="I128" s="59" t="s">
        <v>1679</v>
      </c>
      <c r="J128" s="94" t="s">
        <v>1701</v>
      </c>
      <c r="K128" s="59" t="s">
        <v>1755</v>
      </c>
      <c r="L128" s="59" t="s">
        <v>34</v>
      </c>
      <c r="M128" s="59">
        <v>1993</v>
      </c>
      <c r="N128" s="59" t="s">
        <v>1756</v>
      </c>
      <c r="O128" s="147" t="s">
        <v>1757</v>
      </c>
      <c r="P128" s="81" t="s">
        <v>1684</v>
      </c>
      <c r="Q128" s="60" t="s">
        <v>1758</v>
      </c>
      <c r="R128" s="10" t="s">
        <v>1750</v>
      </c>
    </row>
    <row r="129" spans="1:18" ht="103.5" customHeight="1">
      <c r="A129" s="59">
        <v>9</v>
      </c>
      <c r="B129" s="59" t="s">
        <v>1759</v>
      </c>
      <c r="C129" s="77" t="s">
        <v>1673</v>
      </c>
      <c r="D129" s="59" t="s">
        <v>1760</v>
      </c>
      <c r="E129" s="149" t="s">
        <v>1761</v>
      </c>
      <c r="F129" s="59" t="s">
        <v>1762</v>
      </c>
      <c r="G129" s="59" t="s">
        <v>1744</v>
      </c>
      <c r="H129" s="54" t="s">
        <v>1678</v>
      </c>
      <c r="I129" s="59" t="s">
        <v>1679</v>
      </c>
      <c r="J129" s="59" t="s">
        <v>1763</v>
      </c>
      <c r="K129" s="54" t="s">
        <v>1764</v>
      </c>
      <c r="L129" s="59" t="s">
        <v>34</v>
      </c>
      <c r="M129" s="59">
        <v>1986</v>
      </c>
      <c r="N129" s="59" t="s">
        <v>1765</v>
      </c>
      <c r="O129" s="147" t="s">
        <v>1766</v>
      </c>
      <c r="P129" s="81" t="s">
        <v>1684</v>
      </c>
      <c r="Q129" s="60" t="s">
        <v>1758</v>
      </c>
      <c r="R129" s="10" t="s">
        <v>1767</v>
      </c>
    </row>
    <row r="130" spans="1:18" ht="120.75" customHeight="1">
      <c r="A130" s="418">
        <v>10</v>
      </c>
      <c r="B130" s="54" t="s">
        <v>1768</v>
      </c>
      <c r="C130" s="77" t="s">
        <v>1673</v>
      </c>
      <c r="D130" s="59" t="s">
        <v>1769</v>
      </c>
      <c r="E130" s="101" t="s">
        <v>1770</v>
      </c>
      <c r="F130" s="54" t="s">
        <v>1771</v>
      </c>
      <c r="G130" s="54" t="s">
        <v>1772</v>
      </c>
      <c r="H130" s="54" t="s">
        <v>1678</v>
      </c>
      <c r="I130" s="54" t="s">
        <v>1773</v>
      </c>
      <c r="J130" s="54" t="s">
        <v>1774</v>
      </c>
      <c r="K130" s="54" t="s">
        <v>1775</v>
      </c>
      <c r="L130" s="54" t="s">
        <v>48</v>
      </c>
      <c r="M130" s="54" t="s">
        <v>1776</v>
      </c>
      <c r="N130" s="54" t="s">
        <v>1777</v>
      </c>
      <c r="O130" s="147" t="s">
        <v>1778</v>
      </c>
      <c r="P130" s="154" t="s">
        <v>1684</v>
      </c>
      <c r="Q130" s="60" t="s">
        <v>1758</v>
      </c>
      <c r="R130" s="54" t="s">
        <v>1779</v>
      </c>
    </row>
    <row r="131" spans="1:18" ht="120.75" customHeight="1">
      <c r="A131" s="418">
        <v>11</v>
      </c>
      <c r="B131" s="10" t="s">
        <v>1780</v>
      </c>
      <c r="C131" s="10" t="s">
        <v>144</v>
      </c>
      <c r="D131" s="10" t="s">
        <v>1781</v>
      </c>
      <c r="E131" s="85" t="s">
        <v>1782</v>
      </c>
      <c r="F131" s="10" t="s">
        <v>1783</v>
      </c>
      <c r="G131" s="10" t="s">
        <v>1784</v>
      </c>
      <c r="H131" s="10" t="s">
        <v>1678</v>
      </c>
      <c r="I131" s="10" t="s">
        <v>1679</v>
      </c>
      <c r="J131" s="10" t="s">
        <v>1774</v>
      </c>
      <c r="K131" s="54" t="s">
        <v>1785</v>
      </c>
      <c r="L131" s="10" t="s">
        <v>34</v>
      </c>
      <c r="M131" s="10" t="s">
        <v>1786</v>
      </c>
      <c r="N131" s="10" t="s">
        <v>1787</v>
      </c>
      <c r="O131" s="77" t="s">
        <v>1788</v>
      </c>
      <c r="P131" s="154" t="s">
        <v>1684</v>
      </c>
      <c r="Q131" s="10" t="s">
        <v>1758</v>
      </c>
      <c r="R131" s="54" t="s">
        <v>1779</v>
      </c>
    </row>
    <row r="132" spans="1:18" ht="1.5" customHeight="1">
      <c r="A132" s="419"/>
      <c r="B132" s="10"/>
      <c r="C132" s="10"/>
      <c r="D132" s="10"/>
      <c r="E132" s="85"/>
      <c r="F132" s="10"/>
      <c r="G132" s="421"/>
      <c r="H132" s="421"/>
      <c r="I132" s="421"/>
      <c r="J132" s="54"/>
      <c r="K132" s="84"/>
      <c r="L132" s="10"/>
      <c r="M132" s="10"/>
      <c r="N132" s="10"/>
      <c r="O132" s="77"/>
      <c r="P132" s="428"/>
      <c r="Q132" s="54"/>
      <c r="R132" s="200"/>
    </row>
    <row r="133" spans="1:18" ht="119.25" customHeight="1">
      <c r="A133" s="418">
        <v>12</v>
      </c>
      <c r="B133" s="54" t="s">
        <v>1789</v>
      </c>
      <c r="C133" s="54" t="s">
        <v>144</v>
      </c>
      <c r="D133" s="54" t="s">
        <v>1790</v>
      </c>
      <c r="E133" s="101" t="s">
        <v>1791</v>
      </c>
      <c r="F133" s="54" t="s">
        <v>1792</v>
      </c>
      <c r="G133" s="81" t="s">
        <v>1700</v>
      </c>
      <c r="H133" s="54" t="s">
        <v>1678</v>
      </c>
      <c r="I133" s="55" t="s">
        <v>1793</v>
      </c>
      <c r="J133" s="64" t="s">
        <v>1774</v>
      </c>
      <c r="K133" s="97" t="s">
        <v>1794</v>
      </c>
      <c r="L133" s="54" t="s">
        <v>48</v>
      </c>
      <c r="M133" s="54">
        <v>1972</v>
      </c>
      <c r="N133" s="54" t="s">
        <v>1795</v>
      </c>
      <c r="O133" s="153" t="s">
        <v>1796</v>
      </c>
      <c r="P133" s="154" t="s">
        <v>1684</v>
      </c>
      <c r="Q133" s="64" t="s">
        <v>1758</v>
      </c>
      <c r="R133" s="64" t="s">
        <v>1779</v>
      </c>
    </row>
    <row r="134" spans="1:18" ht="134.25" customHeight="1">
      <c r="A134" s="96">
        <v>13</v>
      </c>
      <c r="B134" s="96" t="s">
        <v>1797</v>
      </c>
      <c r="C134" s="96" t="s">
        <v>1798</v>
      </c>
      <c r="D134" s="96" t="s">
        <v>1799</v>
      </c>
      <c r="E134" s="96" t="s">
        <v>1800</v>
      </c>
      <c r="F134" s="96" t="s">
        <v>1801</v>
      </c>
      <c r="G134" s="96" t="s">
        <v>1802</v>
      </c>
      <c r="H134" s="96" t="s">
        <v>1803</v>
      </c>
      <c r="I134" s="96" t="s">
        <v>926</v>
      </c>
      <c r="J134" s="96" t="s">
        <v>1804</v>
      </c>
      <c r="K134" s="96" t="s">
        <v>1805</v>
      </c>
      <c r="L134" s="96" t="s">
        <v>34</v>
      </c>
      <c r="M134" s="96" t="s">
        <v>1806</v>
      </c>
      <c r="N134" s="96" t="s">
        <v>1807</v>
      </c>
      <c r="O134" s="96" t="s">
        <v>1808</v>
      </c>
      <c r="P134" s="154" t="s">
        <v>1684</v>
      </c>
      <c r="Q134" s="20" t="s">
        <v>1758</v>
      </c>
      <c r="R134" s="155" t="s">
        <v>1809</v>
      </c>
    </row>
    <row r="135" spans="1:18" ht="15" customHeight="1">
      <c r="A135" s="438">
        <v>13</v>
      </c>
      <c r="G135" s="409">
        <v>532</v>
      </c>
      <c r="P135" s="99"/>
      <c r="R135" s="100"/>
    </row>
    <row r="136" spans="1:18" ht="12.75">
      <c r="A136" s="584" t="s">
        <v>1812</v>
      </c>
      <c r="B136" s="585"/>
      <c r="C136" s="585"/>
      <c r="D136" s="585"/>
      <c r="E136" s="585"/>
      <c r="F136" s="585"/>
      <c r="G136" s="585"/>
      <c r="H136" s="585"/>
      <c r="I136" s="585"/>
      <c r="J136" s="585"/>
      <c r="K136" s="585"/>
      <c r="L136" s="585"/>
      <c r="M136" s="585"/>
      <c r="N136" s="585"/>
      <c r="O136" s="585"/>
      <c r="P136" s="585"/>
      <c r="Q136" s="585"/>
      <c r="R136" s="586"/>
    </row>
    <row r="137" spans="1:18" ht="111" customHeight="1">
      <c r="A137" s="566">
        <v>1</v>
      </c>
      <c r="B137" s="531" t="s">
        <v>1104</v>
      </c>
      <c r="C137" s="582" t="s">
        <v>199</v>
      </c>
      <c r="D137" s="571" t="s">
        <v>1105</v>
      </c>
      <c r="E137" s="531" t="s">
        <v>1106</v>
      </c>
      <c r="F137" s="531" t="s">
        <v>1107</v>
      </c>
      <c r="G137" s="531" t="s">
        <v>1108</v>
      </c>
      <c r="H137" s="531" t="s">
        <v>1109</v>
      </c>
      <c r="I137" s="531" t="s">
        <v>912</v>
      </c>
      <c r="J137" s="531" t="s">
        <v>1110</v>
      </c>
      <c r="K137" s="531" t="s">
        <v>1111</v>
      </c>
      <c r="L137" s="592" t="s">
        <v>207</v>
      </c>
      <c r="M137" s="573">
        <v>28734</v>
      </c>
      <c r="N137" s="531" t="s">
        <v>1112</v>
      </c>
      <c r="O137" s="531" t="s">
        <v>2355</v>
      </c>
      <c r="P137" s="597" t="s">
        <v>1684</v>
      </c>
      <c r="Q137" s="502" t="s">
        <v>906</v>
      </c>
      <c r="R137" s="599" t="s">
        <v>1113</v>
      </c>
    </row>
    <row r="138" spans="1:18" ht="12.75">
      <c r="A138" s="567"/>
      <c r="B138" s="565"/>
      <c r="C138" s="583"/>
      <c r="D138" s="572"/>
      <c r="E138" s="565"/>
      <c r="F138" s="565"/>
      <c r="G138" s="565"/>
      <c r="H138" s="565"/>
      <c r="I138" s="565"/>
      <c r="J138" s="565"/>
      <c r="K138" s="565"/>
      <c r="L138" s="593"/>
      <c r="M138" s="574"/>
      <c r="N138" s="565"/>
      <c r="O138" s="565"/>
      <c r="P138" s="598"/>
      <c r="Q138" s="502"/>
      <c r="R138" s="600"/>
    </row>
    <row r="139" spans="1:18" ht="113.25" customHeight="1">
      <c r="A139" s="531">
        <v>2</v>
      </c>
      <c r="B139" s="524" t="s">
        <v>896</v>
      </c>
      <c r="C139" s="524" t="s">
        <v>199</v>
      </c>
      <c r="D139" s="534" t="s">
        <v>897</v>
      </c>
      <c r="E139" s="515" t="s">
        <v>898</v>
      </c>
      <c r="F139" s="531" t="s">
        <v>899</v>
      </c>
      <c r="G139" s="524" t="s">
        <v>900</v>
      </c>
      <c r="H139" s="524" t="s">
        <v>901</v>
      </c>
      <c r="I139" s="524" t="s">
        <v>902</v>
      </c>
      <c r="J139" s="524" t="s">
        <v>903</v>
      </c>
      <c r="K139" s="531" t="s">
        <v>904</v>
      </c>
      <c r="L139" s="592" t="s">
        <v>207</v>
      </c>
      <c r="M139" s="580">
        <v>29830</v>
      </c>
      <c r="N139" s="524" t="s">
        <v>905</v>
      </c>
      <c r="O139" s="531" t="s">
        <v>2355</v>
      </c>
      <c r="P139" s="531" t="s">
        <v>1684</v>
      </c>
      <c r="Q139" s="565" t="s">
        <v>906</v>
      </c>
      <c r="R139" s="531" t="s">
        <v>205</v>
      </c>
    </row>
    <row r="140" spans="1:18" ht="18" customHeight="1">
      <c r="A140" s="532"/>
      <c r="B140" s="533"/>
      <c r="C140" s="533"/>
      <c r="D140" s="535"/>
      <c r="E140" s="516"/>
      <c r="F140" s="560"/>
      <c r="G140" s="525"/>
      <c r="H140" s="525"/>
      <c r="I140" s="525"/>
      <c r="J140" s="533"/>
      <c r="K140" s="560"/>
      <c r="L140" s="593"/>
      <c r="M140" s="533"/>
      <c r="N140" s="533"/>
      <c r="O140" s="565"/>
      <c r="P140" s="560"/>
      <c r="Q140" s="533"/>
      <c r="R140" s="565"/>
    </row>
    <row r="141" spans="1:18" ht="128.25" customHeight="1">
      <c r="A141" s="20">
        <v>3</v>
      </c>
      <c r="B141" s="20" t="s">
        <v>907</v>
      </c>
      <c r="C141" s="20" t="s">
        <v>199</v>
      </c>
      <c r="D141" s="66" t="s">
        <v>908</v>
      </c>
      <c r="E141" s="66" t="s">
        <v>909</v>
      </c>
      <c r="F141" s="20" t="s">
        <v>910</v>
      </c>
      <c r="G141" s="70" t="s">
        <v>900</v>
      </c>
      <c r="H141" s="173" t="s">
        <v>911</v>
      </c>
      <c r="I141" s="174" t="s">
        <v>912</v>
      </c>
      <c r="J141" s="17" t="s">
        <v>67</v>
      </c>
      <c r="K141" s="67" t="s">
        <v>913</v>
      </c>
      <c r="L141" s="175" t="s">
        <v>207</v>
      </c>
      <c r="M141" s="71">
        <v>31747</v>
      </c>
      <c r="N141" s="20" t="s">
        <v>145</v>
      </c>
      <c r="O141" s="426" t="s">
        <v>2355</v>
      </c>
      <c r="P141" s="72" t="s">
        <v>1684</v>
      </c>
      <c r="Q141" s="176" t="s">
        <v>906</v>
      </c>
      <c r="R141" s="62" t="s">
        <v>205</v>
      </c>
    </row>
    <row r="142" spans="1:18" ht="123.75">
      <c r="A142" s="20">
        <v>4</v>
      </c>
      <c r="B142" s="64" t="s">
        <v>914</v>
      </c>
      <c r="C142" s="64" t="s">
        <v>199</v>
      </c>
      <c r="D142" s="63" t="s">
        <v>915</v>
      </c>
      <c r="E142" s="63" t="s">
        <v>916</v>
      </c>
      <c r="F142" s="64" t="s">
        <v>917</v>
      </c>
      <c r="G142" s="142" t="s">
        <v>918</v>
      </c>
      <c r="H142" s="177" t="s">
        <v>911</v>
      </c>
      <c r="I142" s="178" t="s">
        <v>912</v>
      </c>
      <c r="J142" s="64" t="s">
        <v>206</v>
      </c>
      <c r="K142" s="20" t="s">
        <v>919</v>
      </c>
      <c r="L142" s="175" t="s">
        <v>207</v>
      </c>
      <c r="M142" s="68">
        <v>29830</v>
      </c>
      <c r="N142" s="64" t="s">
        <v>146</v>
      </c>
      <c r="O142" s="73" t="s">
        <v>2355</v>
      </c>
      <c r="P142" s="64" t="s">
        <v>1684</v>
      </c>
      <c r="Q142" s="179" t="s">
        <v>906</v>
      </c>
      <c r="R142" s="54" t="s">
        <v>205</v>
      </c>
    </row>
    <row r="143" spans="1:18" ht="138" customHeight="1">
      <c r="A143" s="91">
        <v>5</v>
      </c>
      <c r="B143" s="20" t="s">
        <v>920</v>
      </c>
      <c r="C143" s="64" t="s">
        <v>199</v>
      </c>
      <c r="D143" s="66" t="s">
        <v>921</v>
      </c>
      <c r="E143" s="20" t="s">
        <v>922</v>
      </c>
      <c r="F143" s="20" t="s">
        <v>923</v>
      </c>
      <c r="G143" s="142" t="s">
        <v>900</v>
      </c>
      <c r="H143" s="177" t="s">
        <v>911</v>
      </c>
      <c r="I143" s="178" t="s">
        <v>912</v>
      </c>
      <c r="J143" s="17" t="s">
        <v>67</v>
      </c>
      <c r="K143" s="65" t="s">
        <v>208</v>
      </c>
      <c r="L143" s="175" t="s">
        <v>207</v>
      </c>
      <c r="M143" s="69">
        <v>34243</v>
      </c>
      <c r="N143" s="64" t="s">
        <v>209</v>
      </c>
      <c r="O143" s="91" t="s">
        <v>2355</v>
      </c>
      <c r="P143" s="91" t="s">
        <v>1684</v>
      </c>
      <c r="Q143" s="179" t="s">
        <v>906</v>
      </c>
      <c r="R143" s="70" t="s">
        <v>205</v>
      </c>
    </row>
    <row r="144" spans="1:18" ht="132.75" customHeight="1">
      <c r="A144" s="91">
        <v>6</v>
      </c>
      <c r="B144" s="20" t="s">
        <v>1114</v>
      </c>
      <c r="C144" s="20" t="s">
        <v>199</v>
      </c>
      <c r="D144" s="66" t="s">
        <v>1115</v>
      </c>
      <c r="E144" s="20" t="s">
        <v>1116</v>
      </c>
      <c r="F144" s="20" t="s">
        <v>1117</v>
      </c>
      <c r="G144" s="66" t="s">
        <v>1118</v>
      </c>
      <c r="H144" s="20" t="s">
        <v>911</v>
      </c>
      <c r="I144" s="20" t="s">
        <v>912</v>
      </c>
      <c r="J144" s="17" t="s">
        <v>67</v>
      </c>
      <c r="K144" s="67" t="s">
        <v>1119</v>
      </c>
      <c r="L144" s="180" t="s">
        <v>207</v>
      </c>
      <c r="M144" s="69">
        <v>26512</v>
      </c>
      <c r="N144" s="20" t="s">
        <v>1120</v>
      </c>
      <c r="O144" s="91" t="s">
        <v>2355</v>
      </c>
      <c r="P144" s="91" t="s">
        <v>1684</v>
      </c>
      <c r="Q144" s="20" t="s">
        <v>906</v>
      </c>
      <c r="R144" s="20" t="s">
        <v>205</v>
      </c>
    </row>
    <row r="145" spans="1:18" ht="15" customHeight="1">
      <c r="A145" s="332">
        <v>6</v>
      </c>
      <c r="B145" s="333"/>
      <c r="C145" s="333"/>
      <c r="D145" s="333"/>
      <c r="E145" s="333"/>
      <c r="F145" s="333"/>
      <c r="G145" s="297">
        <v>300</v>
      </c>
      <c r="H145" s="333"/>
      <c r="I145" s="262"/>
      <c r="J145" s="292"/>
      <c r="K145" s="292"/>
      <c r="L145" s="292"/>
      <c r="M145" s="292"/>
      <c r="N145" s="292"/>
      <c r="O145" s="292"/>
      <c r="P145" s="292"/>
      <c r="Q145" s="292"/>
      <c r="R145" s="292"/>
    </row>
    <row r="146" spans="1:18" ht="12.75">
      <c r="A146" s="517" t="s">
        <v>87</v>
      </c>
      <c r="B146" s="518"/>
      <c r="C146" s="518"/>
      <c r="D146" s="518"/>
      <c r="E146" s="518"/>
      <c r="F146" s="518"/>
      <c r="G146" s="518"/>
      <c r="H146" s="518"/>
      <c r="I146" s="518"/>
      <c r="J146" s="518"/>
      <c r="K146" s="518"/>
      <c r="L146" s="518"/>
      <c r="M146" s="518"/>
      <c r="N146" s="518"/>
      <c r="O146" s="518"/>
      <c r="P146" s="518"/>
      <c r="Q146" s="519"/>
      <c r="R146" s="102"/>
    </row>
    <row r="147" spans="1:18" ht="98.25" customHeight="1">
      <c r="A147" s="10">
        <v>1</v>
      </c>
      <c r="B147" s="10" t="s">
        <v>1239</v>
      </c>
      <c r="C147" s="78" t="s">
        <v>152</v>
      </c>
      <c r="D147" s="10" t="s">
        <v>1241</v>
      </c>
      <c r="E147" s="10" t="s">
        <v>1240</v>
      </c>
      <c r="F147" s="79" t="s">
        <v>1242</v>
      </c>
      <c r="G147" s="156" t="s">
        <v>1243</v>
      </c>
      <c r="H147" s="10" t="s">
        <v>1244</v>
      </c>
      <c r="I147" s="10" t="s">
        <v>1245</v>
      </c>
      <c r="J147" s="10" t="s">
        <v>1226</v>
      </c>
      <c r="K147" s="408" t="s">
        <v>2268</v>
      </c>
      <c r="L147" s="10" t="s">
        <v>34</v>
      </c>
      <c r="M147" s="10">
        <v>1972</v>
      </c>
      <c r="N147" s="78" t="s">
        <v>1227</v>
      </c>
      <c r="O147" s="10" t="s">
        <v>48</v>
      </c>
      <c r="P147" s="10" t="s">
        <v>1228</v>
      </c>
      <c r="Q147" s="10" t="s">
        <v>1229</v>
      </c>
      <c r="R147" s="20" t="s">
        <v>1230</v>
      </c>
    </row>
    <row r="148" spans="1:18" ht="120" customHeight="1">
      <c r="A148" s="10">
        <v>2</v>
      </c>
      <c r="B148" s="77" t="s">
        <v>1257</v>
      </c>
      <c r="C148" s="77" t="s">
        <v>1258</v>
      </c>
      <c r="D148" s="77" t="s">
        <v>1259</v>
      </c>
      <c r="E148" s="79" t="s">
        <v>1260</v>
      </c>
      <c r="F148" s="77" t="s">
        <v>970</v>
      </c>
      <c r="G148" s="77" t="s">
        <v>971</v>
      </c>
      <c r="H148" s="77" t="s">
        <v>213</v>
      </c>
      <c r="I148" s="77" t="s">
        <v>966</v>
      </c>
      <c r="J148" s="77" t="s">
        <v>159</v>
      </c>
      <c r="K148" s="77" t="s">
        <v>153</v>
      </c>
      <c r="L148" s="77" t="s">
        <v>34</v>
      </c>
      <c r="M148" s="10">
        <v>1981</v>
      </c>
      <c r="N148" s="77" t="s">
        <v>154</v>
      </c>
      <c r="O148" s="77" t="s">
        <v>1231</v>
      </c>
      <c r="P148" s="77" t="s">
        <v>1249</v>
      </c>
      <c r="Q148" s="77" t="s">
        <v>1229</v>
      </c>
      <c r="R148" s="44" t="s">
        <v>1232</v>
      </c>
    </row>
    <row r="149" spans="1:18" ht="141" customHeight="1">
      <c r="A149" s="110">
        <v>3</v>
      </c>
      <c r="B149" s="110" t="s">
        <v>1246</v>
      </c>
      <c r="C149" s="110" t="s">
        <v>73</v>
      </c>
      <c r="D149" s="110" t="s">
        <v>1247</v>
      </c>
      <c r="E149" s="181" t="s">
        <v>1248</v>
      </c>
      <c r="F149" s="110" t="s">
        <v>1233</v>
      </c>
      <c r="G149" s="110" t="s">
        <v>1234</v>
      </c>
      <c r="H149" s="110" t="s">
        <v>1235</v>
      </c>
      <c r="I149" s="110" t="s">
        <v>966</v>
      </c>
      <c r="J149" s="110" t="s">
        <v>1236</v>
      </c>
      <c r="K149" s="182" t="s">
        <v>1237</v>
      </c>
      <c r="L149" s="110" t="s">
        <v>34</v>
      </c>
      <c r="M149" s="110">
        <v>1991</v>
      </c>
      <c r="N149" s="110" t="s">
        <v>155</v>
      </c>
      <c r="O149" s="110" t="s">
        <v>1238</v>
      </c>
      <c r="P149" s="182" t="s">
        <v>1250</v>
      </c>
      <c r="Q149" s="110" t="s">
        <v>1229</v>
      </c>
      <c r="R149" s="183" t="s">
        <v>1232</v>
      </c>
    </row>
    <row r="150" spans="1:18" ht="18" customHeight="1">
      <c r="A150" s="278">
        <v>3</v>
      </c>
      <c r="B150" s="286"/>
      <c r="C150" s="286"/>
      <c r="D150" s="286"/>
      <c r="E150" s="286"/>
      <c r="F150" s="286"/>
      <c r="G150" s="278">
        <v>62</v>
      </c>
      <c r="H150" s="286"/>
      <c r="I150" s="286"/>
      <c r="J150" s="286"/>
      <c r="K150" s="362"/>
      <c r="L150" s="286"/>
      <c r="M150" s="286"/>
      <c r="N150" s="286"/>
      <c r="O150" s="286"/>
      <c r="P150" s="362"/>
      <c r="Q150" s="286"/>
      <c r="R150" s="286"/>
    </row>
    <row r="151" spans="1:18" ht="12.75">
      <c r="A151" s="575" t="s">
        <v>1263</v>
      </c>
      <c r="B151" s="591"/>
      <c r="C151" s="591"/>
      <c r="D151" s="591"/>
      <c r="E151" s="591"/>
      <c r="F151" s="591"/>
      <c r="G151" s="591"/>
      <c r="H151" s="591"/>
      <c r="I151" s="591"/>
      <c r="J151" s="591"/>
      <c r="K151" s="591"/>
      <c r="L151" s="591"/>
      <c r="M151" s="591"/>
      <c r="N151" s="591"/>
      <c r="O151" s="591"/>
      <c r="P151" s="591"/>
      <c r="Q151" s="591"/>
      <c r="R151" s="591"/>
    </row>
    <row r="152" spans="1:18" ht="288" customHeight="1">
      <c r="A152" s="10">
        <v>1</v>
      </c>
      <c r="B152" s="10" t="s">
        <v>1121</v>
      </c>
      <c r="C152" s="1" t="s">
        <v>162</v>
      </c>
      <c r="D152" s="10" t="s">
        <v>1122</v>
      </c>
      <c r="E152" s="157" t="s">
        <v>1123</v>
      </c>
      <c r="F152" s="10" t="s">
        <v>1124</v>
      </c>
      <c r="G152" s="10" t="s">
        <v>1125</v>
      </c>
      <c r="H152" s="10" t="s">
        <v>1126</v>
      </c>
      <c r="I152" s="20" t="s">
        <v>1127</v>
      </c>
      <c r="J152" s="10" t="s">
        <v>1128</v>
      </c>
      <c r="K152" s="10" t="s">
        <v>1129</v>
      </c>
      <c r="L152" s="10" t="s">
        <v>48</v>
      </c>
      <c r="M152" s="54" t="s">
        <v>88</v>
      </c>
      <c r="N152" s="54" t="s">
        <v>163</v>
      </c>
      <c r="O152" s="161" t="s">
        <v>245</v>
      </c>
      <c r="P152" s="54" t="s">
        <v>1130</v>
      </c>
      <c r="Q152" s="57" t="s">
        <v>1131</v>
      </c>
      <c r="R152" s="10" t="s">
        <v>1132</v>
      </c>
    </row>
    <row r="153" spans="1:18" ht="344.25" customHeight="1">
      <c r="A153" s="10">
        <v>2</v>
      </c>
      <c r="B153" s="10" t="s">
        <v>1133</v>
      </c>
      <c r="C153" s="1" t="s">
        <v>162</v>
      </c>
      <c r="D153" s="10" t="s">
        <v>1134</v>
      </c>
      <c r="E153" s="10" t="s">
        <v>1135</v>
      </c>
      <c r="F153" s="10" t="s">
        <v>1136</v>
      </c>
      <c r="G153" s="10" t="s">
        <v>1137</v>
      </c>
      <c r="H153" s="10" t="s">
        <v>1126</v>
      </c>
      <c r="I153" s="20" t="s">
        <v>1127</v>
      </c>
      <c r="J153" s="57" t="s">
        <v>1138</v>
      </c>
      <c r="K153" s="57" t="s">
        <v>1139</v>
      </c>
      <c r="L153" s="57" t="s">
        <v>48</v>
      </c>
      <c r="M153" s="20" t="s">
        <v>89</v>
      </c>
      <c r="N153" s="20" t="s">
        <v>164</v>
      </c>
      <c r="O153" s="162" t="s">
        <v>246</v>
      </c>
      <c r="P153" s="20" t="s">
        <v>1130</v>
      </c>
      <c r="Q153" s="160" t="s">
        <v>1131</v>
      </c>
      <c r="R153" s="10" t="s">
        <v>1132</v>
      </c>
    </row>
    <row r="154" spans="1:18" ht="163.5" customHeight="1">
      <c r="A154" s="10">
        <v>3</v>
      </c>
      <c r="B154" s="20" t="s">
        <v>1140</v>
      </c>
      <c r="C154" s="1" t="s">
        <v>162</v>
      </c>
      <c r="D154" s="10" t="s">
        <v>1141</v>
      </c>
      <c r="E154" s="10" t="s">
        <v>1142</v>
      </c>
      <c r="F154" s="10" t="s">
        <v>1143</v>
      </c>
      <c r="G154" s="10" t="s">
        <v>1144</v>
      </c>
      <c r="H154" s="10" t="s">
        <v>1126</v>
      </c>
      <c r="I154" s="20" t="s">
        <v>1127</v>
      </c>
      <c r="J154" s="54" t="s">
        <v>1145</v>
      </c>
      <c r="K154" s="10" t="s">
        <v>1146</v>
      </c>
      <c r="L154" s="10" t="s">
        <v>48</v>
      </c>
      <c r="M154" s="84" t="s">
        <v>90</v>
      </c>
      <c r="N154" s="84" t="s">
        <v>165</v>
      </c>
      <c r="O154" s="158" t="s">
        <v>247</v>
      </c>
      <c r="P154" s="84" t="s">
        <v>1130</v>
      </c>
      <c r="Q154" s="57" t="s">
        <v>1131</v>
      </c>
      <c r="R154" s="20" t="s">
        <v>1147</v>
      </c>
    </row>
    <row r="155" spans="1:18" ht="240" customHeight="1">
      <c r="A155" s="10">
        <v>4</v>
      </c>
      <c r="B155" s="20" t="s">
        <v>1148</v>
      </c>
      <c r="C155" s="10" t="s">
        <v>162</v>
      </c>
      <c r="D155" s="10" t="s">
        <v>1149</v>
      </c>
      <c r="E155" s="10" t="s">
        <v>1150</v>
      </c>
      <c r="F155" s="14" t="s">
        <v>1151</v>
      </c>
      <c r="G155" s="10" t="s">
        <v>1152</v>
      </c>
      <c r="H155" s="10" t="s">
        <v>1126</v>
      </c>
      <c r="I155" s="20" t="s">
        <v>1127</v>
      </c>
      <c r="J155" s="20" t="s">
        <v>1153</v>
      </c>
      <c r="K155" s="58" t="s">
        <v>1154</v>
      </c>
      <c r="L155" s="10" t="s">
        <v>48</v>
      </c>
      <c r="M155" s="10" t="s">
        <v>1155</v>
      </c>
      <c r="N155" s="14" t="s">
        <v>1156</v>
      </c>
      <c r="O155" s="77" t="s">
        <v>1157</v>
      </c>
      <c r="P155" s="10"/>
      <c r="Q155" s="57" t="s">
        <v>1131</v>
      </c>
      <c r="R155" s="10" t="s">
        <v>1132</v>
      </c>
    </row>
    <row r="156" spans="1:18" ht="409.5">
      <c r="A156" s="10">
        <v>5</v>
      </c>
      <c r="B156" s="97" t="s">
        <v>1158</v>
      </c>
      <c r="C156" s="10" t="s">
        <v>162</v>
      </c>
      <c r="D156" s="10" t="s">
        <v>1159</v>
      </c>
      <c r="E156" s="10" t="s">
        <v>1160</v>
      </c>
      <c r="F156" s="10" t="s">
        <v>1161</v>
      </c>
      <c r="G156" s="10" t="s">
        <v>1162</v>
      </c>
      <c r="H156" s="10" t="s">
        <v>1126</v>
      </c>
      <c r="I156" s="20" t="s">
        <v>1127</v>
      </c>
      <c r="J156" s="159" t="s">
        <v>1163</v>
      </c>
      <c r="K156" s="10" t="s">
        <v>1164</v>
      </c>
      <c r="L156" s="10" t="s">
        <v>48</v>
      </c>
      <c r="M156" s="10">
        <v>1972</v>
      </c>
      <c r="N156" s="10" t="s">
        <v>91</v>
      </c>
      <c r="O156" s="10" t="s">
        <v>248</v>
      </c>
      <c r="P156" s="10" t="s">
        <v>1130</v>
      </c>
      <c r="Q156" s="55" t="s">
        <v>1131</v>
      </c>
      <c r="R156" s="54" t="s">
        <v>1132</v>
      </c>
    </row>
    <row r="157" spans="1:18" ht="307.5" customHeight="1">
      <c r="A157" s="54">
        <v>6</v>
      </c>
      <c r="B157" s="64" t="s">
        <v>1165</v>
      </c>
      <c r="C157" s="54" t="s">
        <v>162</v>
      </c>
      <c r="D157" s="54" t="s">
        <v>1166</v>
      </c>
      <c r="E157" s="54" t="s">
        <v>1167</v>
      </c>
      <c r="F157" s="54" t="s">
        <v>1168</v>
      </c>
      <c r="G157" s="54" t="s">
        <v>1169</v>
      </c>
      <c r="H157" s="54" t="s">
        <v>1126</v>
      </c>
      <c r="I157" s="64" t="s">
        <v>1127</v>
      </c>
      <c r="J157" s="54" t="s">
        <v>1170</v>
      </c>
      <c r="K157" s="54" t="s">
        <v>166</v>
      </c>
      <c r="L157" s="54" t="s">
        <v>48</v>
      </c>
      <c r="M157" s="54" t="s">
        <v>167</v>
      </c>
      <c r="N157" s="54" t="s">
        <v>168</v>
      </c>
      <c r="O157" s="54" t="s">
        <v>249</v>
      </c>
      <c r="P157" s="55" t="s">
        <v>1130</v>
      </c>
      <c r="Q157" s="64" t="s">
        <v>1131</v>
      </c>
      <c r="R157" s="105" t="s">
        <v>1132</v>
      </c>
    </row>
    <row r="158" spans="1:18" ht="191.25" customHeight="1">
      <c r="A158" s="20">
        <v>7</v>
      </c>
      <c r="B158" s="20" t="s">
        <v>1171</v>
      </c>
      <c r="C158" s="20" t="s">
        <v>162</v>
      </c>
      <c r="D158" s="20" t="s">
        <v>1172</v>
      </c>
      <c r="E158" s="20" t="s">
        <v>1173</v>
      </c>
      <c r="F158" s="20" t="s">
        <v>1174</v>
      </c>
      <c r="G158" s="20" t="s">
        <v>1175</v>
      </c>
      <c r="H158" s="20" t="s">
        <v>1126</v>
      </c>
      <c r="I158" s="20" t="s">
        <v>1127</v>
      </c>
      <c r="J158" s="117" t="s">
        <v>1176</v>
      </c>
      <c r="K158" s="20" t="s">
        <v>1177</v>
      </c>
      <c r="L158" s="20" t="s">
        <v>48</v>
      </c>
      <c r="M158" s="20">
        <v>1988</v>
      </c>
      <c r="N158" s="20" t="s">
        <v>92</v>
      </c>
      <c r="O158" s="163" t="s">
        <v>250</v>
      </c>
      <c r="P158" s="20" t="s">
        <v>1130</v>
      </c>
      <c r="Q158" s="20" t="s">
        <v>1131</v>
      </c>
      <c r="R158" s="20" t="s">
        <v>1132</v>
      </c>
    </row>
    <row r="159" spans="1:18" ht="258" customHeight="1">
      <c r="A159" s="105">
        <v>8</v>
      </c>
      <c r="B159" s="364" t="s">
        <v>1178</v>
      </c>
      <c r="C159" s="363" t="s">
        <v>162</v>
      </c>
      <c r="D159" s="363" t="s">
        <v>1179</v>
      </c>
      <c r="E159" s="363" t="s">
        <v>1180</v>
      </c>
      <c r="F159" s="363" t="s">
        <v>1181</v>
      </c>
      <c r="G159" s="363" t="s">
        <v>1182</v>
      </c>
      <c r="H159" s="363" t="s">
        <v>1126</v>
      </c>
      <c r="I159" s="364" t="s">
        <v>1127</v>
      </c>
      <c r="J159" s="364" t="s">
        <v>1183</v>
      </c>
      <c r="K159" s="364" t="s">
        <v>1184</v>
      </c>
      <c r="L159" s="105" t="s">
        <v>48</v>
      </c>
      <c r="M159" s="356">
        <v>1990</v>
      </c>
      <c r="N159" s="364" t="s">
        <v>1185</v>
      </c>
      <c r="O159" s="365" t="s">
        <v>1186</v>
      </c>
      <c r="P159" s="363" t="s">
        <v>1187</v>
      </c>
      <c r="Q159" s="353" t="s">
        <v>1131</v>
      </c>
      <c r="R159" s="363" t="s">
        <v>1132</v>
      </c>
    </row>
    <row r="160" spans="1:18" ht="21.75" customHeight="1">
      <c r="A160" s="361">
        <v>8</v>
      </c>
      <c r="B160" s="280"/>
      <c r="C160" s="280"/>
      <c r="D160" s="280"/>
      <c r="E160" s="280"/>
      <c r="F160" s="280"/>
      <c r="G160" s="361">
        <v>1045</v>
      </c>
      <c r="H160" s="280"/>
      <c r="I160" s="280"/>
      <c r="J160" s="280"/>
      <c r="K160" s="280"/>
      <c r="L160" s="280"/>
      <c r="M160" s="280"/>
      <c r="N160" s="280"/>
      <c r="O160" s="366"/>
      <c r="P160" s="280"/>
      <c r="Q160" s="280"/>
      <c r="R160" s="280"/>
    </row>
    <row r="161" spans="1:18" ht="17.25" customHeight="1">
      <c r="A161" s="547" t="s">
        <v>93</v>
      </c>
      <c r="B161" s="548"/>
      <c r="C161" s="548"/>
      <c r="D161" s="548"/>
      <c r="E161" s="548"/>
      <c r="F161" s="548"/>
      <c r="G161" s="548"/>
      <c r="H161" s="548"/>
      <c r="I161" s="548"/>
      <c r="J161" s="548"/>
      <c r="K161" s="548"/>
      <c r="L161" s="548"/>
      <c r="M161" s="548"/>
      <c r="N161" s="548"/>
      <c r="O161" s="548"/>
      <c r="P161" s="548"/>
      <c r="Q161" s="548"/>
      <c r="R161" s="549"/>
    </row>
    <row r="162" spans="1:18" ht="186" customHeight="1">
      <c r="A162" s="74">
        <v>1</v>
      </c>
      <c r="B162" s="74" t="s">
        <v>1223</v>
      </c>
      <c r="C162" s="74" t="s">
        <v>1188</v>
      </c>
      <c r="D162" s="74" t="s">
        <v>1189</v>
      </c>
      <c r="E162" s="49" t="s">
        <v>1190</v>
      </c>
      <c r="F162" s="74" t="s">
        <v>1191</v>
      </c>
      <c r="G162" s="74" t="s">
        <v>1192</v>
      </c>
      <c r="H162" s="74" t="s">
        <v>1193</v>
      </c>
      <c r="I162" s="74" t="s">
        <v>593</v>
      </c>
      <c r="J162" s="74" t="s">
        <v>1194</v>
      </c>
      <c r="K162" s="75" t="s">
        <v>1195</v>
      </c>
      <c r="L162" s="74" t="s">
        <v>34</v>
      </c>
      <c r="M162" s="74" t="s">
        <v>1196</v>
      </c>
      <c r="N162" s="74" t="s">
        <v>1197</v>
      </c>
      <c r="O162" s="74" t="s">
        <v>1198</v>
      </c>
      <c r="P162" s="74" t="s">
        <v>1199</v>
      </c>
      <c r="Q162" s="74" t="s">
        <v>1200</v>
      </c>
      <c r="R162" s="76" t="s">
        <v>1220</v>
      </c>
    </row>
    <row r="163" spans="1:18" ht="177.75" customHeight="1">
      <c r="A163" s="74">
        <v>2</v>
      </c>
      <c r="B163" s="74" t="s">
        <v>1224</v>
      </c>
      <c r="C163" s="74" t="s">
        <v>169</v>
      </c>
      <c r="D163" s="75" t="s">
        <v>1201</v>
      </c>
      <c r="E163" s="49" t="s">
        <v>1202</v>
      </c>
      <c r="F163" s="74" t="s">
        <v>1203</v>
      </c>
      <c r="G163" s="74" t="s">
        <v>1192</v>
      </c>
      <c r="H163" s="74" t="s">
        <v>1193</v>
      </c>
      <c r="I163" s="74" t="s">
        <v>593</v>
      </c>
      <c r="J163" s="74" t="s">
        <v>1204</v>
      </c>
      <c r="K163" s="74" t="s">
        <v>1205</v>
      </c>
      <c r="L163" s="74" t="s">
        <v>34</v>
      </c>
      <c r="M163" s="74" t="s">
        <v>1206</v>
      </c>
      <c r="N163" s="74" t="s">
        <v>1207</v>
      </c>
      <c r="O163" s="74" t="s">
        <v>1208</v>
      </c>
      <c r="P163" s="74" t="s">
        <v>1199</v>
      </c>
      <c r="Q163" s="74" t="s">
        <v>1200</v>
      </c>
      <c r="R163" s="76" t="s">
        <v>1221</v>
      </c>
    </row>
    <row r="164" spans="1:18" ht="183.75" customHeight="1">
      <c r="A164" s="54">
        <v>3</v>
      </c>
      <c r="B164" s="54" t="s">
        <v>1225</v>
      </c>
      <c r="C164" s="54" t="s">
        <v>169</v>
      </c>
      <c r="D164" s="199" t="s">
        <v>1209</v>
      </c>
      <c r="E164" s="55" t="s">
        <v>1210</v>
      </c>
      <c r="F164" s="54" t="s">
        <v>1211</v>
      </c>
      <c r="G164" s="54" t="s">
        <v>1212</v>
      </c>
      <c r="H164" s="54" t="s">
        <v>1213</v>
      </c>
      <c r="I164" s="110" t="s">
        <v>593</v>
      </c>
      <c r="J164" s="54" t="s">
        <v>1214</v>
      </c>
      <c r="K164" s="54" t="s">
        <v>1215</v>
      </c>
      <c r="L164" s="367" t="s">
        <v>34</v>
      </c>
      <c r="M164" s="54" t="s">
        <v>1216</v>
      </c>
      <c r="N164" s="206" t="s">
        <v>1217</v>
      </c>
      <c r="O164" s="54" t="s">
        <v>1218</v>
      </c>
      <c r="P164" s="206" t="s">
        <v>1199</v>
      </c>
      <c r="Q164" s="54" t="s">
        <v>1219</v>
      </c>
      <c r="R164" s="141" t="s">
        <v>1222</v>
      </c>
    </row>
    <row r="165" spans="1:18" ht="12.75">
      <c r="A165" s="361">
        <v>3</v>
      </c>
      <c r="B165" s="280"/>
      <c r="C165" s="280"/>
      <c r="D165" s="345"/>
      <c r="E165" s="280"/>
      <c r="F165" s="280"/>
      <c r="G165" s="361">
        <v>590</v>
      </c>
      <c r="H165" s="280"/>
      <c r="I165" s="286"/>
      <c r="J165" s="280"/>
      <c r="K165" s="280"/>
      <c r="L165" s="368"/>
      <c r="M165" s="280"/>
      <c r="N165" s="346"/>
      <c r="O165" s="280"/>
      <c r="P165" s="346"/>
      <c r="Q165" s="280"/>
      <c r="R165" s="280"/>
    </row>
    <row r="166" spans="1:18" ht="12.75">
      <c r="A166" s="601" t="s">
        <v>94</v>
      </c>
      <c r="B166" s="602"/>
      <c r="C166" s="602"/>
      <c r="D166" s="602"/>
      <c r="E166" s="602"/>
      <c r="F166" s="602"/>
      <c r="G166" s="602"/>
      <c r="H166" s="602"/>
      <c r="I166" s="602"/>
      <c r="J166" s="602"/>
      <c r="K166" s="602"/>
      <c r="L166" s="602"/>
      <c r="M166" s="602"/>
      <c r="N166" s="602"/>
      <c r="O166" s="602"/>
      <c r="P166" s="602"/>
      <c r="Q166" s="602"/>
      <c r="R166" s="603"/>
    </row>
    <row r="167" spans="1:18" ht="102" customHeight="1">
      <c r="A167" s="20">
        <v>1</v>
      </c>
      <c r="B167" s="33" t="s">
        <v>1348</v>
      </c>
      <c r="C167" s="20" t="s">
        <v>1349</v>
      </c>
      <c r="D167" s="20" t="s">
        <v>219</v>
      </c>
      <c r="E167" s="20" t="s">
        <v>1350</v>
      </c>
      <c r="F167" s="20" t="s">
        <v>1351</v>
      </c>
      <c r="G167" s="20" t="s">
        <v>1352</v>
      </c>
      <c r="H167" s="20" t="s">
        <v>1353</v>
      </c>
      <c r="I167" s="435" t="s">
        <v>2362</v>
      </c>
      <c r="J167" s="20" t="s">
        <v>1354</v>
      </c>
      <c r="K167" s="20" t="s">
        <v>1355</v>
      </c>
      <c r="L167" s="20" t="s">
        <v>48</v>
      </c>
      <c r="M167" s="20">
        <v>1969</v>
      </c>
      <c r="N167" s="20" t="s">
        <v>1356</v>
      </c>
      <c r="O167" s="20" t="s">
        <v>1357</v>
      </c>
      <c r="P167" s="20" t="s">
        <v>1199</v>
      </c>
      <c r="Q167" s="20" t="s">
        <v>1358</v>
      </c>
      <c r="R167" s="20" t="s">
        <v>1359</v>
      </c>
    </row>
    <row r="168" spans="1:18" ht="74.25">
      <c r="A168" s="502">
        <v>2</v>
      </c>
      <c r="B168" s="594" t="s">
        <v>1360</v>
      </c>
      <c r="C168" s="502" t="s">
        <v>1361</v>
      </c>
      <c r="D168" s="502" t="s">
        <v>1362</v>
      </c>
      <c r="E168" s="502" t="s">
        <v>1363</v>
      </c>
      <c r="F168" s="502" t="s">
        <v>1364</v>
      </c>
      <c r="G168" s="502" t="s">
        <v>1365</v>
      </c>
      <c r="H168" s="502" t="s">
        <v>1366</v>
      </c>
      <c r="I168" s="561" t="s">
        <v>2362</v>
      </c>
      <c r="J168" s="502" t="s">
        <v>1367</v>
      </c>
      <c r="K168" s="20" t="s">
        <v>1368</v>
      </c>
      <c r="L168" s="502" t="s">
        <v>1371</v>
      </c>
      <c r="M168" s="502" t="s">
        <v>1372</v>
      </c>
      <c r="N168" s="502" t="s">
        <v>1373</v>
      </c>
      <c r="O168" s="502" t="s">
        <v>1374</v>
      </c>
      <c r="P168" s="502" t="s">
        <v>1199</v>
      </c>
      <c r="Q168" s="502" t="s">
        <v>1375</v>
      </c>
      <c r="R168" s="526" t="s">
        <v>1376</v>
      </c>
    </row>
    <row r="169" spans="1:18" ht="33">
      <c r="A169" s="502"/>
      <c r="B169" s="594"/>
      <c r="C169" s="502"/>
      <c r="D169" s="502"/>
      <c r="E169" s="502"/>
      <c r="F169" s="502"/>
      <c r="G169" s="502"/>
      <c r="H169" s="502"/>
      <c r="I169" s="561"/>
      <c r="J169" s="502"/>
      <c r="K169" s="20" t="s">
        <v>1369</v>
      </c>
      <c r="L169" s="502"/>
      <c r="M169" s="502"/>
      <c r="N169" s="502"/>
      <c r="O169" s="502"/>
      <c r="P169" s="502"/>
      <c r="Q169" s="502"/>
      <c r="R169" s="527"/>
    </row>
    <row r="170" spans="1:18" ht="41.25" customHeight="1">
      <c r="A170" s="502"/>
      <c r="B170" s="594"/>
      <c r="C170" s="502"/>
      <c r="D170" s="502"/>
      <c r="E170" s="502"/>
      <c r="F170" s="502"/>
      <c r="G170" s="502"/>
      <c r="H170" s="502"/>
      <c r="I170" s="561"/>
      <c r="J170" s="502"/>
      <c r="K170" s="20" t="s">
        <v>1370</v>
      </c>
      <c r="L170" s="502"/>
      <c r="M170" s="502"/>
      <c r="N170" s="502"/>
      <c r="O170" s="502"/>
      <c r="P170" s="502"/>
      <c r="Q170" s="502"/>
      <c r="R170" s="528"/>
    </row>
    <row r="171" spans="1:18" ht="109.5" customHeight="1">
      <c r="A171" s="502">
        <v>3</v>
      </c>
      <c r="B171" s="526" t="s">
        <v>1669</v>
      </c>
      <c r="C171" s="502" t="s">
        <v>1361</v>
      </c>
      <c r="D171" s="502" t="s">
        <v>1377</v>
      </c>
      <c r="E171" s="502" t="s">
        <v>1378</v>
      </c>
      <c r="F171" s="526" t="s">
        <v>1668</v>
      </c>
      <c r="G171" s="502" t="s">
        <v>1379</v>
      </c>
      <c r="H171" s="502" t="s">
        <v>1380</v>
      </c>
      <c r="I171" s="561" t="s">
        <v>2362</v>
      </c>
      <c r="J171" s="502" t="s">
        <v>1381</v>
      </c>
      <c r="K171" s="502" t="s">
        <v>1382</v>
      </c>
      <c r="L171" s="502" t="s">
        <v>48</v>
      </c>
      <c r="M171" s="502">
        <v>1965.1998</v>
      </c>
      <c r="N171" s="502" t="s">
        <v>1383</v>
      </c>
      <c r="O171" s="502" t="s">
        <v>1384</v>
      </c>
      <c r="P171" s="502" t="s">
        <v>1199</v>
      </c>
      <c r="Q171" s="502" t="s">
        <v>1385</v>
      </c>
      <c r="R171" s="526" t="s">
        <v>1359</v>
      </c>
    </row>
    <row r="172" spans="1:18" ht="12.75">
      <c r="A172" s="502"/>
      <c r="B172" s="528"/>
      <c r="C172" s="502"/>
      <c r="D172" s="502"/>
      <c r="E172" s="502"/>
      <c r="F172" s="528"/>
      <c r="G172" s="502"/>
      <c r="H172" s="502"/>
      <c r="I172" s="561"/>
      <c r="J172" s="502"/>
      <c r="K172" s="502"/>
      <c r="L172" s="502"/>
      <c r="M172" s="502"/>
      <c r="N172" s="502"/>
      <c r="O172" s="502"/>
      <c r="P172" s="502"/>
      <c r="Q172" s="502"/>
      <c r="R172" s="528"/>
    </row>
    <row r="173" spans="1:18" ht="197.25" customHeight="1">
      <c r="A173" s="20">
        <v>4</v>
      </c>
      <c r="B173" s="20" t="s">
        <v>1386</v>
      </c>
      <c r="C173" s="20" t="s">
        <v>1361</v>
      </c>
      <c r="D173" s="20" t="s">
        <v>1387</v>
      </c>
      <c r="E173" s="20" t="s">
        <v>1388</v>
      </c>
      <c r="F173" s="20" t="s">
        <v>1389</v>
      </c>
      <c r="G173" s="20" t="s">
        <v>1390</v>
      </c>
      <c r="H173" s="20" t="s">
        <v>1353</v>
      </c>
      <c r="I173" s="435" t="s">
        <v>2362</v>
      </c>
      <c r="J173" s="20" t="s">
        <v>1391</v>
      </c>
      <c r="K173" s="20" t="s">
        <v>1392</v>
      </c>
      <c r="L173" s="20" t="s">
        <v>48</v>
      </c>
      <c r="M173" s="20">
        <v>1964</v>
      </c>
      <c r="N173" s="20" t="s">
        <v>1393</v>
      </c>
      <c r="O173" s="432" t="s">
        <v>2390</v>
      </c>
      <c r="P173" s="20" t="s">
        <v>1394</v>
      </c>
      <c r="Q173" s="20" t="s">
        <v>1358</v>
      </c>
      <c r="R173" s="20" t="s">
        <v>1359</v>
      </c>
    </row>
    <row r="174" spans="1:18" ht="90.75" customHeight="1">
      <c r="A174" s="502">
        <v>5</v>
      </c>
      <c r="B174" s="502" t="s">
        <v>1395</v>
      </c>
      <c r="C174" s="502" t="s">
        <v>1361</v>
      </c>
      <c r="D174" s="502" t="s">
        <v>1396</v>
      </c>
      <c r="E174" s="502" t="s">
        <v>1397</v>
      </c>
      <c r="F174" s="20" t="s">
        <v>1398</v>
      </c>
      <c r="G174" s="594" t="s">
        <v>2363</v>
      </c>
      <c r="H174" s="502" t="s">
        <v>1353</v>
      </c>
      <c r="I174" s="561" t="s">
        <v>2362</v>
      </c>
      <c r="J174" s="502" t="s">
        <v>1391</v>
      </c>
      <c r="K174" s="502" t="s">
        <v>1400</v>
      </c>
      <c r="L174" s="502" t="s">
        <v>48</v>
      </c>
      <c r="M174" s="502" t="s">
        <v>1401</v>
      </c>
      <c r="N174" s="508" t="s">
        <v>1402</v>
      </c>
      <c r="O174" s="594" t="s">
        <v>1403</v>
      </c>
      <c r="P174" s="502" t="s">
        <v>1404</v>
      </c>
      <c r="Q174" s="502" t="s">
        <v>1131</v>
      </c>
      <c r="R174" s="526" t="s">
        <v>1359</v>
      </c>
    </row>
    <row r="175" spans="1:18" ht="31.5" customHeight="1">
      <c r="A175" s="502"/>
      <c r="B175" s="502"/>
      <c r="C175" s="502"/>
      <c r="D175" s="502"/>
      <c r="E175" s="502"/>
      <c r="F175" s="20" t="s">
        <v>1399</v>
      </c>
      <c r="G175" s="594"/>
      <c r="H175" s="502"/>
      <c r="I175" s="561"/>
      <c r="J175" s="502"/>
      <c r="K175" s="502"/>
      <c r="L175" s="502"/>
      <c r="M175" s="502"/>
      <c r="N175" s="508"/>
      <c r="O175" s="594"/>
      <c r="P175" s="502"/>
      <c r="Q175" s="502"/>
      <c r="R175" s="528"/>
    </row>
    <row r="176" spans="1:18" ht="82.5">
      <c r="A176" s="502">
        <v>6</v>
      </c>
      <c r="B176" s="502" t="s">
        <v>1405</v>
      </c>
      <c r="C176" s="502" t="s">
        <v>1361</v>
      </c>
      <c r="D176" s="502" t="s">
        <v>1406</v>
      </c>
      <c r="E176" s="502" t="s">
        <v>1407</v>
      </c>
      <c r="F176" s="20" t="s">
        <v>1408</v>
      </c>
      <c r="G176" s="502" t="s">
        <v>1410</v>
      </c>
      <c r="H176" s="502" t="s">
        <v>1380</v>
      </c>
      <c r="I176" s="590" t="s">
        <v>2362</v>
      </c>
      <c r="J176" s="502" t="s">
        <v>1411</v>
      </c>
      <c r="K176" s="502" t="s">
        <v>1412</v>
      </c>
      <c r="L176" s="502" t="s">
        <v>32</v>
      </c>
      <c r="M176" s="502" t="s">
        <v>1413</v>
      </c>
      <c r="N176" s="502" t="s">
        <v>1414</v>
      </c>
      <c r="O176" s="595" t="s">
        <v>2391</v>
      </c>
      <c r="P176" s="502" t="s">
        <v>1415</v>
      </c>
      <c r="Q176" s="502" t="s">
        <v>147</v>
      </c>
      <c r="R176" s="526" t="s">
        <v>1359</v>
      </c>
    </row>
    <row r="177" spans="1:18" ht="48" customHeight="1">
      <c r="A177" s="502"/>
      <c r="B177" s="502"/>
      <c r="C177" s="502"/>
      <c r="D177" s="502"/>
      <c r="E177" s="502"/>
      <c r="F177" s="20" t="s">
        <v>1409</v>
      </c>
      <c r="G177" s="502"/>
      <c r="H177" s="502"/>
      <c r="I177" s="590"/>
      <c r="J177" s="502"/>
      <c r="K177" s="502"/>
      <c r="L177" s="502"/>
      <c r="M177" s="502"/>
      <c r="N177" s="502"/>
      <c r="O177" s="596"/>
      <c r="P177" s="502"/>
      <c r="Q177" s="502"/>
      <c r="R177" s="528"/>
    </row>
    <row r="178" spans="1:18" ht="49.5">
      <c r="A178" s="502">
        <v>7</v>
      </c>
      <c r="B178" s="502" t="s">
        <v>1416</v>
      </c>
      <c r="C178" s="502" t="s">
        <v>1349</v>
      </c>
      <c r="D178" s="502" t="s">
        <v>1417</v>
      </c>
      <c r="E178" s="502" t="s">
        <v>1418</v>
      </c>
      <c r="F178" s="20" t="s">
        <v>1419</v>
      </c>
      <c r="G178" s="502" t="s">
        <v>1420</v>
      </c>
      <c r="H178" s="502" t="s">
        <v>1421</v>
      </c>
      <c r="I178" s="590" t="s">
        <v>2362</v>
      </c>
      <c r="J178" s="502" t="s">
        <v>1422</v>
      </c>
      <c r="K178" s="502" t="s">
        <v>1423</v>
      </c>
      <c r="L178" s="502" t="s">
        <v>48</v>
      </c>
      <c r="M178" s="502" t="s">
        <v>1424</v>
      </c>
      <c r="N178" s="502" t="s">
        <v>1425</v>
      </c>
      <c r="O178" s="502" t="s">
        <v>1426</v>
      </c>
      <c r="P178" s="502" t="s">
        <v>1427</v>
      </c>
      <c r="Q178" s="502" t="s">
        <v>1131</v>
      </c>
      <c r="R178" s="595" t="s">
        <v>1359</v>
      </c>
    </row>
    <row r="179" spans="1:18" ht="16.5">
      <c r="A179" s="502"/>
      <c r="B179" s="502"/>
      <c r="C179" s="502"/>
      <c r="D179" s="502"/>
      <c r="E179" s="502"/>
      <c r="F179" s="20" t="s">
        <v>1435</v>
      </c>
      <c r="G179" s="502"/>
      <c r="H179" s="502"/>
      <c r="I179" s="590"/>
      <c r="J179" s="502"/>
      <c r="K179" s="502"/>
      <c r="L179" s="502"/>
      <c r="M179" s="502"/>
      <c r="N179" s="502"/>
      <c r="O179" s="502"/>
      <c r="P179" s="502"/>
      <c r="Q179" s="502"/>
      <c r="R179" s="627"/>
    </row>
    <row r="180" spans="1:18" ht="84" customHeight="1">
      <c r="A180" s="502"/>
      <c r="B180" s="502"/>
      <c r="C180" s="502"/>
      <c r="D180" s="502"/>
      <c r="E180" s="502"/>
      <c r="F180" s="20" t="s">
        <v>1436</v>
      </c>
      <c r="G180" s="502"/>
      <c r="H180" s="502"/>
      <c r="I180" s="590"/>
      <c r="J180" s="502"/>
      <c r="K180" s="502"/>
      <c r="L180" s="502"/>
      <c r="M180" s="502"/>
      <c r="N180" s="502"/>
      <c r="O180" s="502"/>
      <c r="P180" s="502"/>
      <c r="Q180" s="502"/>
      <c r="R180" s="596"/>
    </row>
    <row r="181" spans="1:18" ht="125.25" customHeight="1">
      <c r="A181" s="164">
        <v>8</v>
      </c>
      <c r="B181" s="165" t="s">
        <v>1437</v>
      </c>
      <c r="C181" s="20" t="s">
        <v>1438</v>
      </c>
      <c r="D181" s="20" t="s">
        <v>216</v>
      </c>
      <c r="E181" s="20" t="s">
        <v>1439</v>
      </c>
      <c r="F181" s="20" t="s">
        <v>1440</v>
      </c>
      <c r="G181" s="20" t="s">
        <v>1441</v>
      </c>
      <c r="H181" s="20" t="s">
        <v>1442</v>
      </c>
      <c r="I181" s="435" t="s">
        <v>2362</v>
      </c>
      <c r="J181" s="20" t="s">
        <v>1443</v>
      </c>
      <c r="K181" s="20" t="s">
        <v>1444</v>
      </c>
      <c r="L181" s="20" t="s">
        <v>48</v>
      </c>
      <c r="M181" s="20">
        <v>1964</v>
      </c>
      <c r="N181" s="20" t="s">
        <v>1445</v>
      </c>
      <c r="O181" s="20" t="s">
        <v>1446</v>
      </c>
      <c r="P181" s="20" t="s">
        <v>1427</v>
      </c>
      <c r="Q181" s="20" t="s">
        <v>1447</v>
      </c>
      <c r="R181" s="20" t="s">
        <v>1448</v>
      </c>
    </row>
    <row r="182" spans="1:18" ht="192" customHeight="1">
      <c r="A182" s="20">
        <v>9</v>
      </c>
      <c r="B182" s="20" t="s">
        <v>1449</v>
      </c>
      <c r="C182" s="20" t="s">
        <v>1450</v>
      </c>
      <c r="D182" s="20" t="s">
        <v>1451</v>
      </c>
      <c r="E182" s="20" t="s">
        <v>1452</v>
      </c>
      <c r="F182" s="20" t="s">
        <v>1453</v>
      </c>
      <c r="G182" s="20" t="s">
        <v>1454</v>
      </c>
      <c r="H182" s="20" t="s">
        <v>1455</v>
      </c>
      <c r="I182" s="435" t="s">
        <v>2362</v>
      </c>
      <c r="J182" s="20" t="s">
        <v>1456</v>
      </c>
      <c r="K182" s="20" t="s">
        <v>1457</v>
      </c>
      <c r="L182" s="20" t="s">
        <v>48</v>
      </c>
      <c r="M182" s="20" t="s">
        <v>1458</v>
      </c>
      <c r="N182" s="20" t="s">
        <v>1459</v>
      </c>
      <c r="O182" s="20" t="s">
        <v>1460</v>
      </c>
      <c r="P182" s="20" t="s">
        <v>1461</v>
      </c>
      <c r="Q182" s="20" t="s">
        <v>1462</v>
      </c>
      <c r="R182" s="20" t="s">
        <v>1359</v>
      </c>
    </row>
    <row r="183" spans="1:18" ht="41.25">
      <c r="A183" s="502">
        <v>10</v>
      </c>
      <c r="B183" s="502" t="s">
        <v>1463</v>
      </c>
      <c r="C183" s="502" t="s">
        <v>1361</v>
      </c>
      <c r="D183" s="502" t="s">
        <v>1464</v>
      </c>
      <c r="E183" s="502" t="s">
        <v>1465</v>
      </c>
      <c r="F183" s="20" t="s">
        <v>1466</v>
      </c>
      <c r="G183" s="502" t="s">
        <v>1468</v>
      </c>
      <c r="H183" s="502" t="s">
        <v>1455</v>
      </c>
      <c r="I183" s="561" t="s">
        <v>2362</v>
      </c>
      <c r="J183" s="502" t="s">
        <v>1469</v>
      </c>
      <c r="K183" s="20" t="s">
        <v>1470</v>
      </c>
      <c r="L183" s="502" t="s">
        <v>48</v>
      </c>
      <c r="M183" s="502">
        <v>1969</v>
      </c>
      <c r="N183" s="502" t="s">
        <v>1474</v>
      </c>
      <c r="O183" s="502" t="s">
        <v>1475</v>
      </c>
      <c r="P183" s="502" t="s">
        <v>1427</v>
      </c>
      <c r="Q183" s="502" t="s">
        <v>147</v>
      </c>
      <c r="R183" s="526" t="s">
        <v>1359</v>
      </c>
    </row>
    <row r="184" spans="1:18" ht="24.75">
      <c r="A184" s="502"/>
      <c r="B184" s="502"/>
      <c r="C184" s="502"/>
      <c r="D184" s="502"/>
      <c r="E184" s="502"/>
      <c r="F184" s="20" t="s">
        <v>1467</v>
      </c>
      <c r="G184" s="502"/>
      <c r="H184" s="502"/>
      <c r="I184" s="561"/>
      <c r="J184" s="502"/>
      <c r="K184" s="20" t="s">
        <v>1471</v>
      </c>
      <c r="L184" s="502"/>
      <c r="M184" s="502"/>
      <c r="N184" s="502"/>
      <c r="O184" s="502"/>
      <c r="P184" s="502"/>
      <c r="Q184" s="502"/>
      <c r="R184" s="527"/>
    </row>
    <row r="185" spans="1:18" ht="16.5">
      <c r="A185" s="502"/>
      <c r="B185" s="502"/>
      <c r="C185" s="502"/>
      <c r="D185" s="502"/>
      <c r="E185" s="502"/>
      <c r="F185" s="112"/>
      <c r="G185" s="502"/>
      <c r="H185" s="502"/>
      <c r="I185" s="561"/>
      <c r="J185" s="502"/>
      <c r="K185" s="20" t="s">
        <v>1472</v>
      </c>
      <c r="L185" s="502"/>
      <c r="M185" s="502"/>
      <c r="N185" s="502"/>
      <c r="O185" s="502"/>
      <c r="P185" s="502"/>
      <c r="Q185" s="502"/>
      <c r="R185" s="527"/>
    </row>
    <row r="186" spans="1:18" ht="123" customHeight="1">
      <c r="A186" s="502"/>
      <c r="B186" s="502"/>
      <c r="C186" s="502"/>
      <c r="D186" s="502"/>
      <c r="E186" s="502"/>
      <c r="F186" s="112"/>
      <c r="G186" s="502"/>
      <c r="H186" s="502"/>
      <c r="I186" s="561"/>
      <c r="J186" s="502"/>
      <c r="K186" s="20" t="s">
        <v>1473</v>
      </c>
      <c r="L186" s="502"/>
      <c r="M186" s="502"/>
      <c r="N186" s="502"/>
      <c r="O186" s="502"/>
      <c r="P186" s="502"/>
      <c r="Q186" s="502"/>
      <c r="R186" s="528"/>
    </row>
    <row r="187" spans="1:18" ht="107.25">
      <c r="A187" s="164">
        <v>11</v>
      </c>
      <c r="B187" s="20" t="s">
        <v>1476</v>
      </c>
      <c r="C187" s="165" t="s">
        <v>65</v>
      </c>
      <c r="D187" s="44" t="s">
        <v>2364</v>
      </c>
      <c r="E187" s="20" t="s">
        <v>1477</v>
      </c>
      <c r="F187" s="20" t="s">
        <v>1478</v>
      </c>
      <c r="G187" s="20" t="s">
        <v>1479</v>
      </c>
      <c r="H187" s="20" t="s">
        <v>1480</v>
      </c>
      <c r="I187" s="435" t="s">
        <v>2362</v>
      </c>
      <c r="J187" s="165" t="s">
        <v>67</v>
      </c>
      <c r="K187" s="431" t="s">
        <v>2365</v>
      </c>
      <c r="L187" s="20" t="s">
        <v>48</v>
      </c>
      <c r="M187" s="20" t="s">
        <v>1481</v>
      </c>
      <c r="N187" s="20" t="s">
        <v>1482</v>
      </c>
      <c r="O187" s="432" t="s">
        <v>2366</v>
      </c>
      <c r="P187" s="21" t="s">
        <v>1483</v>
      </c>
      <c r="Q187" s="20" t="s">
        <v>1131</v>
      </c>
      <c r="R187" s="20" t="s">
        <v>1484</v>
      </c>
    </row>
    <row r="188" spans="1:18" ht="200.25" customHeight="1">
      <c r="A188" s="164">
        <v>12</v>
      </c>
      <c r="B188" s="20" t="s">
        <v>1485</v>
      </c>
      <c r="C188" s="20" t="s">
        <v>1486</v>
      </c>
      <c r="D188" s="20" t="s">
        <v>171</v>
      </c>
      <c r="E188" s="20" t="s">
        <v>1487</v>
      </c>
      <c r="F188" s="20" t="s">
        <v>1488</v>
      </c>
      <c r="G188" s="20" t="s">
        <v>1489</v>
      </c>
      <c r="H188" s="20" t="s">
        <v>1480</v>
      </c>
      <c r="I188" s="435" t="s">
        <v>2362</v>
      </c>
      <c r="J188" s="20" t="s">
        <v>1490</v>
      </c>
      <c r="K188" s="19" t="s">
        <v>1491</v>
      </c>
      <c r="L188" s="433" t="s">
        <v>48</v>
      </c>
      <c r="M188" s="20">
        <v>1981</v>
      </c>
      <c r="N188" s="166" t="s">
        <v>1492</v>
      </c>
      <c r="O188" s="432" t="s">
        <v>2367</v>
      </c>
      <c r="P188" s="21" t="s">
        <v>1493</v>
      </c>
      <c r="Q188" s="20" t="s">
        <v>1131</v>
      </c>
      <c r="R188" s="20" t="s">
        <v>1359</v>
      </c>
    </row>
    <row r="189" spans="1:18" ht="33" customHeight="1">
      <c r="A189" s="605">
        <v>13</v>
      </c>
      <c r="B189" s="502" t="s">
        <v>1494</v>
      </c>
      <c r="C189" s="502" t="s">
        <v>1495</v>
      </c>
      <c r="D189" s="502" t="s">
        <v>1496</v>
      </c>
      <c r="E189" s="502" t="s">
        <v>1497</v>
      </c>
      <c r="F189" s="502" t="s">
        <v>1498</v>
      </c>
      <c r="G189" s="502" t="s">
        <v>1499</v>
      </c>
      <c r="H189" s="502" t="s">
        <v>1500</v>
      </c>
      <c r="I189" s="561" t="s">
        <v>2362</v>
      </c>
      <c r="J189" s="502" t="s">
        <v>67</v>
      </c>
      <c r="K189" s="502" t="s">
        <v>1501</v>
      </c>
      <c r="L189" s="526" t="s">
        <v>1502</v>
      </c>
      <c r="M189" s="502" t="s">
        <v>1503</v>
      </c>
      <c r="N189" s="502" t="s">
        <v>1504</v>
      </c>
      <c r="O189" s="594" t="s">
        <v>1505</v>
      </c>
      <c r="P189" s="20" t="s">
        <v>1506</v>
      </c>
      <c r="Q189" s="20" t="s">
        <v>1507</v>
      </c>
      <c r="R189" s="526" t="s">
        <v>1508</v>
      </c>
    </row>
    <row r="190" spans="1:18" ht="111.75" customHeight="1">
      <c r="A190" s="605"/>
      <c r="B190" s="502"/>
      <c r="C190" s="502"/>
      <c r="D190" s="502"/>
      <c r="E190" s="502"/>
      <c r="F190" s="502"/>
      <c r="G190" s="502"/>
      <c r="H190" s="502"/>
      <c r="I190" s="561"/>
      <c r="J190" s="502"/>
      <c r="K190" s="502"/>
      <c r="L190" s="528"/>
      <c r="M190" s="502"/>
      <c r="N190" s="502"/>
      <c r="O190" s="594"/>
      <c r="P190" s="20" t="s">
        <v>17</v>
      </c>
      <c r="Q190" s="20"/>
      <c r="R190" s="528"/>
    </row>
    <row r="191" spans="1:18" ht="115.5">
      <c r="A191" s="164">
        <v>14</v>
      </c>
      <c r="B191" s="20" t="s">
        <v>1509</v>
      </c>
      <c r="C191" s="20" t="s">
        <v>1510</v>
      </c>
      <c r="D191" s="20" t="s">
        <v>1511</v>
      </c>
      <c r="E191" s="20" t="s">
        <v>1512</v>
      </c>
      <c r="F191" s="20" t="s">
        <v>1513</v>
      </c>
      <c r="G191" s="20" t="s">
        <v>2368</v>
      </c>
      <c r="H191" s="20" t="s">
        <v>1514</v>
      </c>
      <c r="I191" s="435" t="s">
        <v>2362</v>
      </c>
      <c r="J191" s="165" t="s">
        <v>1515</v>
      </c>
      <c r="K191" s="20" t="s">
        <v>1516</v>
      </c>
      <c r="L191" s="20" t="s">
        <v>48</v>
      </c>
      <c r="M191" s="20">
        <v>1962</v>
      </c>
      <c r="N191" s="20" t="s">
        <v>1517</v>
      </c>
      <c r="O191" s="20" t="s">
        <v>1518</v>
      </c>
      <c r="P191" s="20" t="s">
        <v>1519</v>
      </c>
      <c r="Q191" s="20" t="s">
        <v>1520</v>
      </c>
      <c r="R191" s="165" t="s">
        <v>1521</v>
      </c>
    </row>
    <row r="192" spans="1:18" ht="198" customHeight="1">
      <c r="A192" s="20">
        <v>15</v>
      </c>
      <c r="B192" s="20" t="s">
        <v>1522</v>
      </c>
      <c r="C192" s="20" t="s">
        <v>1523</v>
      </c>
      <c r="D192" s="20" t="s">
        <v>1524</v>
      </c>
      <c r="E192" s="20" t="s">
        <v>1525</v>
      </c>
      <c r="F192" s="20" t="s">
        <v>1526</v>
      </c>
      <c r="G192" s="420" t="s">
        <v>2369</v>
      </c>
      <c r="H192" s="20" t="s">
        <v>1527</v>
      </c>
      <c r="I192" s="435" t="s">
        <v>2362</v>
      </c>
      <c r="J192" s="20" t="s">
        <v>1528</v>
      </c>
      <c r="K192" s="20" t="s">
        <v>1529</v>
      </c>
      <c r="L192" s="20" t="s">
        <v>48</v>
      </c>
      <c r="M192" s="20">
        <v>1976</v>
      </c>
      <c r="N192" s="20" t="s">
        <v>1530</v>
      </c>
      <c r="O192" s="20" t="s">
        <v>1531</v>
      </c>
      <c r="P192" s="20" t="s">
        <v>1532</v>
      </c>
      <c r="Q192" s="20" t="s">
        <v>1533</v>
      </c>
      <c r="R192" s="20" t="s">
        <v>1508</v>
      </c>
    </row>
    <row r="193" spans="1:18" ht="135" customHeight="1">
      <c r="A193" s="20">
        <v>16</v>
      </c>
      <c r="B193" s="20" t="s">
        <v>1534</v>
      </c>
      <c r="C193" s="20" t="s">
        <v>1535</v>
      </c>
      <c r="D193" s="20" t="s">
        <v>218</v>
      </c>
      <c r="E193" s="20" t="s">
        <v>1536</v>
      </c>
      <c r="F193" s="20" t="s">
        <v>1537</v>
      </c>
      <c r="G193" s="420" t="s">
        <v>2370</v>
      </c>
      <c r="H193" s="20" t="s">
        <v>1527</v>
      </c>
      <c r="I193" s="435" t="s">
        <v>2362</v>
      </c>
      <c r="J193" s="20" t="s">
        <v>1538</v>
      </c>
      <c r="K193" s="20" t="s">
        <v>1539</v>
      </c>
      <c r="L193" s="20" t="s">
        <v>48</v>
      </c>
      <c r="M193" s="20" t="s">
        <v>1540</v>
      </c>
      <c r="N193" s="20" t="s">
        <v>1541</v>
      </c>
      <c r="O193" s="432" t="s">
        <v>1550</v>
      </c>
      <c r="P193" s="20" t="s">
        <v>1519</v>
      </c>
      <c r="Q193" s="20" t="s">
        <v>1542</v>
      </c>
      <c r="R193" s="20" t="s">
        <v>48</v>
      </c>
    </row>
    <row r="194" spans="1:18" ht="210.75" customHeight="1">
      <c r="A194" s="20">
        <v>17</v>
      </c>
      <c r="B194" s="20" t="s">
        <v>1543</v>
      </c>
      <c r="C194" s="20" t="s">
        <v>1544</v>
      </c>
      <c r="D194" s="20" t="s">
        <v>1545</v>
      </c>
      <c r="E194" s="20" t="s">
        <v>1546</v>
      </c>
      <c r="F194" s="20" t="s">
        <v>1547</v>
      </c>
      <c r="G194" s="420" t="s">
        <v>2371</v>
      </c>
      <c r="H194" s="20" t="s">
        <v>1527</v>
      </c>
      <c r="I194" s="435" t="s">
        <v>2362</v>
      </c>
      <c r="J194" s="20" t="s">
        <v>1456</v>
      </c>
      <c r="K194" s="20" t="s">
        <v>1548</v>
      </c>
      <c r="L194" s="20" t="s">
        <v>48</v>
      </c>
      <c r="M194" s="20">
        <v>1989</v>
      </c>
      <c r="N194" s="20" t="s">
        <v>1549</v>
      </c>
      <c r="O194" s="20" t="s">
        <v>1550</v>
      </c>
      <c r="P194" s="20" t="s">
        <v>1551</v>
      </c>
      <c r="Q194" s="20" t="s">
        <v>1552</v>
      </c>
      <c r="R194" s="20" t="s">
        <v>1553</v>
      </c>
    </row>
    <row r="195" spans="1:18" ht="161.25" customHeight="1">
      <c r="A195" s="20">
        <v>18</v>
      </c>
      <c r="B195" s="20" t="s">
        <v>1554</v>
      </c>
      <c r="C195" s="111"/>
      <c r="D195" s="20" t="s">
        <v>1555</v>
      </c>
      <c r="E195" s="20" t="s">
        <v>1556</v>
      </c>
      <c r="F195" s="20" t="s">
        <v>1557</v>
      </c>
      <c r="G195" s="20" t="s">
        <v>2372</v>
      </c>
      <c r="H195" s="20" t="s">
        <v>1558</v>
      </c>
      <c r="I195" s="435" t="s">
        <v>2362</v>
      </c>
      <c r="J195" s="165" t="s">
        <v>1515</v>
      </c>
      <c r="K195" s="20" t="s">
        <v>1559</v>
      </c>
      <c r="L195" s="20" t="s">
        <v>48</v>
      </c>
      <c r="M195" s="20">
        <v>1970</v>
      </c>
      <c r="N195" s="20" t="s">
        <v>1560</v>
      </c>
      <c r="O195" s="432" t="s">
        <v>2373</v>
      </c>
      <c r="P195" s="20" t="s">
        <v>1561</v>
      </c>
      <c r="Q195" s="20" t="s">
        <v>1562</v>
      </c>
      <c r="R195" s="20" t="s">
        <v>1563</v>
      </c>
    </row>
    <row r="196" spans="1:18" ht="139.5" customHeight="1">
      <c r="A196" s="20">
        <v>19</v>
      </c>
      <c r="B196" s="20" t="s">
        <v>1564</v>
      </c>
      <c r="C196" s="20" t="s">
        <v>1565</v>
      </c>
      <c r="D196" s="20" t="s">
        <v>1566</v>
      </c>
      <c r="E196" s="420" t="s">
        <v>2374</v>
      </c>
      <c r="F196" s="20" t="s">
        <v>1567</v>
      </c>
      <c r="G196" s="420" t="s">
        <v>2375</v>
      </c>
      <c r="H196" s="20" t="s">
        <v>1568</v>
      </c>
      <c r="I196" s="435" t="s">
        <v>2362</v>
      </c>
      <c r="J196" s="20" t="s">
        <v>1515</v>
      </c>
      <c r="K196" s="20" t="s">
        <v>1569</v>
      </c>
      <c r="L196" s="20" t="s">
        <v>48</v>
      </c>
      <c r="M196" s="20">
        <v>1960</v>
      </c>
      <c r="N196" s="20" t="s">
        <v>1570</v>
      </c>
      <c r="O196" s="20" t="s">
        <v>1571</v>
      </c>
      <c r="P196" s="20" t="s">
        <v>1404</v>
      </c>
      <c r="Q196" s="20" t="s">
        <v>1572</v>
      </c>
      <c r="R196" s="169" t="s">
        <v>1563</v>
      </c>
    </row>
    <row r="197" spans="1:18" ht="41.25" customHeight="1">
      <c r="A197" s="502">
        <v>20</v>
      </c>
      <c r="B197" s="502" t="s">
        <v>1573</v>
      </c>
      <c r="C197" s="606" t="s">
        <v>65</v>
      </c>
      <c r="D197" s="502" t="s">
        <v>1574</v>
      </c>
      <c r="E197" s="594" t="s">
        <v>1575</v>
      </c>
      <c r="F197" s="607" t="s">
        <v>1576</v>
      </c>
      <c r="G197" s="594" t="s">
        <v>2376</v>
      </c>
      <c r="H197" s="502" t="s">
        <v>1514</v>
      </c>
      <c r="I197" s="561" t="s">
        <v>2362</v>
      </c>
      <c r="J197" s="502" t="s">
        <v>1577</v>
      </c>
      <c r="K197" s="502" t="s">
        <v>1578</v>
      </c>
      <c r="L197" s="502" t="s">
        <v>48</v>
      </c>
      <c r="M197" s="502" t="s">
        <v>1579</v>
      </c>
      <c r="N197" s="502" t="s">
        <v>1580</v>
      </c>
      <c r="O197" s="502" t="s">
        <v>1581</v>
      </c>
      <c r="P197" s="502" t="s">
        <v>1582</v>
      </c>
      <c r="Q197" s="20" t="s">
        <v>1583</v>
      </c>
      <c r="R197" s="526" t="s">
        <v>1585</v>
      </c>
    </row>
    <row r="198" spans="1:18" ht="75.75" customHeight="1">
      <c r="A198" s="502"/>
      <c r="B198" s="502"/>
      <c r="C198" s="606"/>
      <c r="D198" s="502"/>
      <c r="E198" s="594"/>
      <c r="F198" s="607"/>
      <c r="G198" s="594"/>
      <c r="H198" s="502"/>
      <c r="I198" s="561"/>
      <c r="J198" s="502"/>
      <c r="K198" s="502"/>
      <c r="L198" s="502"/>
      <c r="M198" s="502"/>
      <c r="N198" s="502"/>
      <c r="O198" s="502"/>
      <c r="P198" s="502"/>
      <c r="Q198" s="20" t="s">
        <v>1584</v>
      </c>
      <c r="R198" s="528"/>
    </row>
    <row r="199" spans="1:18" ht="82.5">
      <c r="A199" s="502">
        <v>21</v>
      </c>
      <c r="B199" s="502" t="s">
        <v>1586</v>
      </c>
      <c r="C199" s="502" t="s">
        <v>1523</v>
      </c>
      <c r="D199" s="502" t="s">
        <v>1587</v>
      </c>
      <c r="E199" s="502" t="s">
        <v>1588</v>
      </c>
      <c r="F199" s="20" t="s">
        <v>1589</v>
      </c>
      <c r="G199" s="594" t="s">
        <v>2377</v>
      </c>
      <c r="H199" s="502" t="s">
        <v>1592</v>
      </c>
      <c r="I199" s="561" t="s">
        <v>2362</v>
      </c>
      <c r="J199" s="502" t="s">
        <v>1593</v>
      </c>
      <c r="K199" s="502" t="s">
        <v>1594</v>
      </c>
      <c r="L199" s="502" t="s">
        <v>48</v>
      </c>
      <c r="M199" s="502" t="s">
        <v>1595</v>
      </c>
      <c r="N199" s="502" t="s">
        <v>1596</v>
      </c>
      <c r="O199" s="608" t="s">
        <v>1597</v>
      </c>
      <c r="P199" s="502" t="s">
        <v>1551</v>
      </c>
      <c r="Q199" s="502" t="s">
        <v>1131</v>
      </c>
      <c r="R199" s="512" t="s">
        <v>2378</v>
      </c>
    </row>
    <row r="200" spans="1:18" ht="12.75">
      <c r="A200" s="502"/>
      <c r="B200" s="502"/>
      <c r="C200" s="502"/>
      <c r="D200" s="502"/>
      <c r="E200" s="502"/>
      <c r="F200" s="167"/>
      <c r="G200" s="594"/>
      <c r="H200" s="502"/>
      <c r="I200" s="561"/>
      <c r="J200" s="502"/>
      <c r="K200" s="502"/>
      <c r="L200" s="502"/>
      <c r="M200" s="502"/>
      <c r="N200" s="502"/>
      <c r="O200" s="609"/>
      <c r="P200" s="502"/>
      <c r="Q200" s="502"/>
      <c r="R200" s="513"/>
    </row>
    <row r="201" spans="1:18" ht="24.75">
      <c r="A201" s="502"/>
      <c r="B201" s="502"/>
      <c r="C201" s="502"/>
      <c r="D201" s="502"/>
      <c r="E201" s="502"/>
      <c r="F201" s="20" t="s">
        <v>1590</v>
      </c>
      <c r="G201" s="594"/>
      <c r="H201" s="502"/>
      <c r="I201" s="561"/>
      <c r="J201" s="502"/>
      <c r="K201" s="502"/>
      <c r="L201" s="502"/>
      <c r="M201" s="502"/>
      <c r="N201" s="502"/>
      <c r="O201" s="609"/>
      <c r="P201" s="502"/>
      <c r="Q201" s="502"/>
      <c r="R201" s="513"/>
    </row>
    <row r="202" spans="1:18" ht="12.75">
      <c r="A202" s="502"/>
      <c r="B202" s="502"/>
      <c r="C202" s="502"/>
      <c r="D202" s="502"/>
      <c r="E202" s="502"/>
      <c r="F202" s="167"/>
      <c r="G202" s="594"/>
      <c r="H202" s="502"/>
      <c r="I202" s="561"/>
      <c r="J202" s="502"/>
      <c r="K202" s="502"/>
      <c r="L202" s="502"/>
      <c r="M202" s="502"/>
      <c r="N202" s="502"/>
      <c r="O202" s="609"/>
      <c r="P202" s="502"/>
      <c r="Q202" s="502"/>
      <c r="R202" s="513"/>
    </row>
    <row r="203" spans="1:18" ht="72" customHeight="1">
      <c r="A203" s="502"/>
      <c r="B203" s="502"/>
      <c r="C203" s="502"/>
      <c r="D203" s="502"/>
      <c r="E203" s="502"/>
      <c r="F203" s="20" t="s">
        <v>1591</v>
      </c>
      <c r="G203" s="594"/>
      <c r="H203" s="502"/>
      <c r="I203" s="561"/>
      <c r="J203" s="502"/>
      <c r="K203" s="502"/>
      <c r="L203" s="502"/>
      <c r="M203" s="502"/>
      <c r="N203" s="502"/>
      <c r="O203" s="610"/>
      <c r="P203" s="502"/>
      <c r="Q203" s="502"/>
      <c r="R203" s="514"/>
    </row>
    <row r="204" spans="1:18" ht="41.25">
      <c r="A204" s="502">
        <v>22</v>
      </c>
      <c r="B204" s="502" t="s">
        <v>1598</v>
      </c>
      <c r="C204" s="502" t="s">
        <v>1523</v>
      </c>
      <c r="D204" s="502" t="s">
        <v>217</v>
      </c>
      <c r="E204" s="502" t="s">
        <v>1599</v>
      </c>
      <c r="F204" s="20" t="s">
        <v>1600</v>
      </c>
      <c r="G204" s="594" t="s">
        <v>2379</v>
      </c>
      <c r="H204" s="502" t="s">
        <v>1592</v>
      </c>
      <c r="I204" s="561" t="s">
        <v>2362</v>
      </c>
      <c r="J204" s="502" t="s">
        <v>1515</v>
      </c>
      <c r="K204" s="502" t="s">
        <v>1603</v>
      </c>
      <c r="L204" s="502" t="s">
        <v>48</v>
      </c>
      <c r="M204" s="502" t="s">
        <v>1604</v>
      </c>
      <c r="N204" s="502" t="s">
        <v>1605</v>
      </c>
      <c r="O204" s="502" t="s">
        <v>1606</v>
      </c>
      <c r="P204" s="502" t="s">
        <v>1551</v>
      </c>
      <c r="Q204" s="502" t="s">
        <v>1131</v>
      </c>
      <c r="R204" s="568" t="s">
        <v>1607</v>
      </c>
    </row>
    <row r="205" spans="1:18" ht="12.75">
      <c r="A205" s="502"/>
      <c r="B205" s="502"/>
      <c r="C205" s="502"/>
      <c r="D205" s="502"/>
      <c r="E205" s="502"/>
      <c r="F205" s="20" t="s">
        <v>1601</v>
      </c>
      <c r="G205" s="594"/>
      <c r="H205" s="502"/>
      <c r="I205" s="561"/>
      <c r="J205" s="502"/>
      <c r="K205" s="502"/>
      <c r="L205" s="502"/>
      <c r="M205" s="502"/>
      <c r="N205" s="502"/>
      <c r="O205" s="502"/>
      <c r="P205" s="502"/>
      <c r="Q205" s="502"/>
      <c r="R205" s="569"/>
    </row>
    <row r="206" spans="1:18" ht="12.75">
      <c r="A206" s="502"/>
      <c r="B206" s="502"/>
      <c r="C206" s="502"/>
      <c r="D206" s="502"/>
      <c r="E206" s="502"/>
      <c r="F206" s="167"/>
      <c r="G206" s="594"/>
      <c r="H206" s="502"/>
      <c r="I206" s="561"/>
      <c r="J206" s="502"/>
      <c r="K206" s="502"/>
      <c r="L206" s="502"/>
      <c r="M206" s="502"/>
      <c r="N206" s="502"/>
      <c r="O206" s="502"/>
      <c r="P206" s="502"/>
      <c r="Q206" s="502"/>
      <c r="R206" s="569"/>
    </row>
    <row r="207" spans="1:18" ht="132" customHeight="1">
      <c r="A207" s="502"/>
      <c r="B207" s="502"/>
      <c r="C207" s="502"/>
      <c r="D207" s="502"/>
      <c r="E207" s="502"/>
      <c r="F207" s="170" t="s">
        <v>1602</v>
      </c>
      <c r="G207" s="594"/>
      <c r="H207" s="502"/>
      <c r="I207" s="561"/>
      <c r="J207" s="502"/>
      <c r="K207" s="502"/>
      <c r="L207" s="502"/>
      <c r="M207" s="502"/>
      <c r="N207" s="502"/>
      <c r="O207" s="502"/>
      <c r="P207" s="502"/>
      <c r="Q207" s="502"/>
      <c r="R207" s="570"/>
    </row>
    <row r="208" spans="1:18" ht="107.25">
      <c r="A208" s="502">
        <v>23</v>
      </c>
      <c r="B208" s="502" t="s">
        <v>1608</v>
      </c>
      <c r="C208" s="502" t="s">
        <v>1523</v>
      </c>
      <c r="D208" s="502" t="s">
        <v>1609</v>
      </c>
      <c r="E208" s="502" t="s">
        <v>1610</v>
      </c>
      <c r="F208" s="502" t="s">
        <v>1611</v>
      </c>
      <c r="G208" s="594" t="s">
        <v>2380</v>
      </c>
      <c r="H208" s="502" t="s">
        <v>1592</v>
      </c>
      <c r="I208" s="561" t="s">
        <v>2362</v>
      </c>
      <c r="J208" s="502" t="s">
        <v>67</v>
      </c>
      <c r="K208" s="611" t="s">
        <v>1612</v>
      </c>
      <c r="L208" s="611" t="s">
        <v>48</v>
      </c>
      <c r="M208" s="595">
        <v>1966</v>
      </c>
      <c r="N208" s="168" t="s">
        <v>1613</v>
      </c>
      <c r="O208" s="611" t="s">
        <v>237</v>
      </c>
      <c r="P208" s="611" t="s">
        <v>1199</v>
      </c>
      <c r="Q208" s="611" t="s">
        <v>1229</v>
      </c>
      <c r="R208" s="608" t="s">
        <v>1359</v>
      </c>
    </row>
    <row r="209" spans="1:18" ht="86.25" customHeight="1">
      <c r="A209" s="502"/>
      <c r="B209" s="502"/>
      <c r="C209" s="502"/>
      <c r="D209" s="502"/>
      <c r="E209" s="502"/>
      <c r="F209" s="502"/>
      <c r="G209" s="594"/>
      <c r="H209" s="502"/>
      <c r="I209" s="561"/>
      <c r="J209" s="502"/>
      <c r="K209" s="611"/>
      <c r="L209" s="611"/>
      <c r="M209" s="596"/>
      <c r="N209" s="168"/>
      <c r="O209" s="611"/>
      <c r="P209" s="611"/>
      <c r="Q209" s="611"/>
      <c r="R209" s="610"/>
    </row>
    <row r="210" spans="1:18" ht="209.25" customHeight="1">
      <c r="A210" s="20">
        <v>24</v>
      </c>
      <c r="B210" s="20" t="s">
        <v>1614</v>
      </c>
      <c r="C210" s="20" t="s">
        <v>1523</v>
      </c>
      <c r="D210" s="20" t="s">
        <v>220</v>
      </c>
      <c r="E210" s="20" t="s">
        <v>1615</v>
      </c>
      <c r="F210" s="170" t="s">
        <v>1616</v>
      </c>
      <c r="G210" s="420" t="s">
        <v>2381</v>
      </c>
      <c r="H210" s="20" t="s">
        <v>1592</v>
      </c>
      <c r="I210" s="435" t="s">
        <v>2362</v>
      </c>
      <c r="J210" s="20" t="s">
        <v>1617</v>
      </c>
      <c r="K210" s="165" t="s">
        <v>1618</v>
      </c>
      <c r="L210" s="168" t="s">
        <v>48</v>
      </c>
      <c r="M210" s="168">
        <v>1987</v>
      </c>
      <c r="N210" s="168" t="s">
        <v>1619</v>
      </c>
      <c r="O210" s="171" t="s">
        <v>1620</v>
      </c>
      <c r="P210" s="171" t="s">
        <v>1621</v>
      </c>
      <c r="Q210" s="171" t="s">
        <v>1131</v>
      </c>
      <c r="R210" s="111" t="s">
        <v>1484</v>
      </c>
    </row>
    <row r="211" spans="1:18" ht="121.5" customHeight="1">
      <c r="A211" s="20">
        <v>25</v>
      </c>
      <c r="B211" s="20" t="s">
        <v>1622</v>
      </c>
      <c r="C211" s="20" t="s">
        <v>1623</v>
      </c>
      <c r="D211" s="20" t="s">
        <v>1624</v>
      </c>
      <c r="E211" s="20" t="s">
        <v>1625</v>
      </c>
      <c r="F211" s="20" t="s">
        <v>1626</v>
      </c>
      <c r="G211" s="420" t="s">
        <v>2382</v>
      </c>
      <c r="H211" s="20" t="s">
        <v>1592</v>
      </c>
      <c r="I211" s="420" t="s">
        <v>2362</v>
      </c>
      <c r="J211" s="20" t="s">
        <v>1627</v>
      </c>
      <c r="K211" s="168" t="s">
        <v>1628</v>
      </c>
      <c r="L211" s="168" t="s">
        <v>48</v>
      </c>
      <c r="M211" s="168">
        <v>1985</v>
      </c>
      <c r="N211" s="168" t="s">
        <v>1629</v>
      </c>
      <c r="O211" s="168" t="s">
        <v>1630</v>
      </c>
      <c r="P211" s="168" t="s">
        <v>1631</v>
      </c>
      <c r="Q211" s="168" t="s">
        <v>114</v>
      </c>
      <c r="R211" s="168" t="s">
        <v>1632</v>
      </c>
    </row>
    <row r="212" spans="1:18" ht="24.75" customHeight="1">
      <c r="A212" s="502">
        <v>26</v>
      </c>
      <c r="B212" s="502" t="s">
        <v>1633</v>
      </c>
      <c r="C212" s="502" t="s">
        <v>1634</v>
      </c>
      <c r="D212" s="502" t="s">
        <v>172</v>
      </c>
      <c r="E212" s="502" t="s">
        <v>1635</v>
      </c>
      <c r="F212" s="20" t="s">
        <v>1636</v>
      </c>
      <c r="G212" s="594" t="s">
        <v>2382</v>
      </c>
      <c r="H212" s="502" t="s">
        <v>1366</v>
      </c>
      <c r="I212" s="594" t="s">
        <v>2362</v>
      </c>
      <c r="J212" s="502" t="s">
        <v>1640</v>
      </c>
      <c r="K212" s="502" t="s">
        <v>1641</v>
      </c>
      <c r="L212" s="611" t="s">
        <v>48</v>
      </c>
      <c r="M212" s="611">
        <v>1987</v>
      </c>
      <c r="N212" s="502" t="s">
        <v>1642</v>
      </c>
      <c r="O212" s="612" t="s">
        <v>2383</v>
      </c>
      <c r="P212" s="502" t="s">
        <v>1199</v>
      </c>
      <c r="Q212" s="612" t="s">
        <v>114</v>
      </c>
      <c r="R212" s="526" t="s">
        <v>1643</v>
      </c>
    </row>
    <row r="213" spans="1:18" ht="41.25">
      <c r="A213" s="502"/>
      <c r="B213" s="502"/>
      <c r="C213" s="502"/>
      <c r="D213" s="502"/>
      <c r="E213" s="502"/>
      <c r="F213" s="20" t="s">
        <v>1637</v>
      </c>
      <c r="G213" s="594"/>
      <c r="H213" s="502"/>
      <c r="I213" s="594"/>
      <c r="J213" s="502"/>
      <c r="K213" s="502"/>
      <c r="L213" s="611"/>
      <c r="M213" s="611"/>
      <c r="N213" s="502"/>
      <c r="O213" s="612"/>
      <c r="P213" s="502"/>
      <c r="Q213" s="612"/>
      <c r="R213" s="527"/>
    </row>
    <row r="214" spans="1:18" ht="16.5">
      <c r="A214" s="502"/>
      <c r="B214" s="502"/>
      <c r="C214" s="502"/>
      <c r="D214" s="502"/>
      <c r="E214" s="502"/>
      <c r="F214" s="20" t="s">
        <v>1638</v>
      </c>
      <c r="G214" s="594"/>
      <c r="H214" s="502"/>
      <c r="I214" s="594"/>
      <c r="J214" s="502"/>
      <c r="K214" s="502"/>
      <c r="L214" s="611"/>
      <c r="M214" s="611"/>
      <c r="N214" s="502"/>
      <c r="O214" s="612"/>
      <c r="P214" s="502"/>
      <c r="Q214" s="612"/>
      <c r="R214" s="527"/>
    </row>
    <row r="215" spans="1:18" ht="107.25" customHeight="1">
      <c r="A215" s="502"/>
      <c r="B215" s="502"/>
      <c r="C215" s="502"/>
      <c r="D215" s="502"/>
      <c r="E215" s="502"/>
      <c r="F215" s="20" t="s">
        <v>1639</v>
      </c>
      <c r="G215" s="594"/>
      <c r="H215" s="502"/>
      <c r="I215" s="594"/>
      <c r="J215" s="502"/>
      <c r="K215" s="502"/>
      <c r="L215" s="611"/>
      <c r="M215" s="611"/>
      <c r="N215" s="502"/>
      <c r="O215" s="612"/>
      <c r="P215" s="502"/>
      <c r="Q215" s="612"/>
      <c r="R215" s="528"/>
    </row>
    <row r="216" spans="1:18" ht="130.5" customHeight="1">
      <c r="A216" s="20">
        <v>27</v>
      </c>
      <c r="B216" s="20" t="s">
        <v>1644</v>
      </c>
      <c r="C216" s="20" t="s">
        <v>1623</v>
      </c>
      <c r="D216" s="20" t="s">
        <v>1645</v>
      </c>
      <c r="E216" s="20" t="s">
        <v>1646</v>
      </c>
      <c r="F216" s="20" t="s">
        <v>1647</v>
      </c>
      <c r="G216" s="420" t="s">
        <v>2382</v>
      </c>
      <c r="H216" s="20" t="s">
        <v>1366</v>
      </c>
      <c r="I216" s="432" t="s">
        <v>2362</v>
      </c>
      <c r="J216" s="20" t="s">
        <v>1648</v>
      </c>
      <c r="K216" s="20" t="s">
        <v>1649</v>
      </c>
      <c r="L216" s="168" t="s">
        <v>48</v>
      </c>
      <c r="M216" s="168">
        <v>1987</v>
      </c>
      <c r="N216" s="168" t="s">
        <v>1650</v>
      </c>
      <c r="O216" s="433" t="s">
        <v>2357</v>
      </c>
      <c r="P216" s="168" t="s">
        <v>1551</v>
      </c>
      <c r="Q216" s="168" t="s">
        <v>114</v>
      </c>
      <c r="R216" s="168" t="s">
        <v>1508</v>
      </c>
    </row>
    <row r="217" spans="1:18" ht="202.5" customHeight="1">
      <c r="A217" s="20">
        <v>28</v>
      </c>
      <c r="B217" s="20" t="s">
        <v>1651</v>
      </c>
      <c r="C217" s="20" t="s">
        <v>1523</v>
      </c>
      <c r="D217" s="20" t="s">
        <v>1652</v>
      </c>
      <c r="E217" s="20" t="s">
        <v>1653</v>
      </c>
      <c r="F217" s="20" t="s">
        <v>1654</v>
      </c>
      <c r="G217" s="420" t="s">
        <v>2384</v>
      </c>
      <c r="H217" s="20" t="s">
        <v>1592</v>
      </c>
      <c r="I217" s="432" t="s">
        <v>2362</v>
      </c>
      <c r="J217" s="20" t="s">
        <v>1538</v>
      </c>
      <c r="K217" s="165" t="s">
        <v>1655</v>
      </c>
      <c r="L217" s="20" t="s">
        <v>48</v>
      </c>
      <c r="M217" s="20" t="s">
        <v>1656</v>
      </c>
      <c r="N217" s="20" t="s">
        <v>1657</v>
      </c>
      <c r="O217" s="20" t="s">
        <v>1658</v>
      </c>
      <c r="P217" s="20" t="s">
        <v>1659</v>
      </c>
      <c r="Q217" s="20" t="s">
        <v>1131</v>
      </c>
      <c r="R217" s="20" t="s">
        <v>1359</v>
      </c>
    </row>
    <row r="218" spans="1:18" ht="33">
      <c r="A218" s="502">
        <v>29</v>
      </c>
      <c r="B218" s="502" t="s">
        <v>1660</v>
      </c>
      <c r="C218" s="502" t="s">
        <v>1623</v>
      </c>
      <c r="D218" s="502" t="s">
        <v>1661</v>
      </c>
      <c r="E218" s="502" t="s">
        <v>1662</v>
      </c>
      <c r="F218" s="20" t="s">
        <v>1663</v>
      </c>
      <c r="G218" s="502" t="s">
        <v>2386</v>
      </c>
      <c r="H218" s="502" t="s">
        <v>1592</v>
      </c>
      <c r="I218" s="612" t="s">
        <v>2362</v>
      </c>
      <c r="J218" s="502" t="s">
        <v>1648</v>
      </c>
      <c r="K218" s="502" t="s">
        <v>1666</v>
      </c>
      <c r="L218" s="611" t="s">
        <v>48</v>
      </c>
      <c r="M218" s="611">
        <v>2012</v>
      </c>
      <c r="N218" s="611" t="s">
        <v>2385</v>
      </c>
      <c r="O218" s="611" t="s">
        <v>1667</v>
      </c>
      <c r="P218" s="611" t="s">
        <v>1659</v>
      </c>
      <c r="Q218" s="611" t="s">
        <v>114</v>
      </c>
      <c r="R218" s="412" t="s">
        <v>1508</v>
      </c>
    </row>
    <row r="219" spans="1:18" ht="16.5">
      <c r="A219" s="502"/>
      <c r="B219" s="502"/>
      <c r="C219" s="502"/>
      <c r="D219" s="502"/>
      <c r="E219" s="502"/>
      <c r="F219" s="20" t="s">
        <v>1664</v>
      </c>
      <c r="G219" s="502"/>
      <c r="H219" s="502"/>
      <c r="I219" s="612"/>
      <c r="J219" s="502"/>
      <c r="K219" s="502"/>
      <c r="L219" s="611"/>
      <c r="M219" s="611"/>
      <c r="N219" s="611"/>
      <c r="O219" s="611"/>
      <c r="P219" s="611"/>
      <c r="Q219" s="611"/>
      <c r="R219" s="413"/>
    </row>
    <row r="220" spans="1:18" ht="80.25" customHeight="1">
      <c r="A220" s="526"/>
      <c r="B220" s="526"/>
      <c r="C220" s="526"/>
      <c r="D220" s="526"/>
      <c r="E220" s="526"/>
      <c r="F220" s="64" t="s">
        <v>1665</v>
      </c>
      <c r="G220" s="526"/>
      <c r="H220" s="526"/>
      <c r="I220" s="595"/>
      <c r="J220" s="526"/>
      <c r="K220" s="526"/>
      <c r="L220" s="608"/>
      <c r="M220" s="608"/>
      <c r="N220" s="608"/>
      <c r="O220" s="608"/>
      <c r="P220" s="608"/>
      <c r="Q220" s="608"/>
      <c r="R220" s="414"/>
    </row>
    <row r="221" spans="1:18" ht="12.75" customHeight="1">
      <c r="A221" s="278">
        <v>29</v>
      </c>
      <c r="B221" s="286"/>
      <c r="C221" s="286"/>
      <c r="D221" s="286"/>
      <c r="E221" s="286"/>
      <c r="F221" s="286"/>
      <c r="G221" s="436">
        <v>3712</v>
      </c>
      <c r="H221" s="286"/>
      <c r="I221" s="278"/>
      <c r="J221" s="286"/>
      <c r="K221" s="286"/>
      <c r="L221" s="286"/>
      <c r="M221" s="286"/>
      <c r="N221" s="286"/>
      <c r="O221" s="286"/>
      <c r="P221" s="286"/>
      <c r="Q221" s="286"/>
      <c r="R221" s="286"/>
    </row>
    <row r="222" spans="1:18" ht="17.25" customHeight="1">
      <c r="A222" s="521" t="s">
        <v>96</v>
      </c>
      <c r="B222" s="522"/>
      <c r="C222" s="522"/>
      <c r="D222" s="522"/>
      <c r="E222" s="522"/>
      <c r="F222" s="522"/>
      <c r="G222" s="522"/>
      <c r="H222" s="522"/>
      <c r="I222" s="522"/>
      <c r="J222" s="522"/>
      <c r="K222" s="522"/>
      <c r="L222" s="522"/>
      <c r="M222" s="522"/>
      <c r="N222" s="522"/>
      <c r="O222" s="522"/>
      <c r="P222" s="522"/>
      <c r="Q222" s="522"/>
      <c r="R222" s="523"/>
    </row>
    <row r="223" spans="1:18" ht="208.5" customHeight="1">
      <c r="A223" s="201">
        <v>1</v>
      </c>
      <c r="B223" s="201" t="s">
        <v>2150</v>
      </c>
      <c r="C223" s="114" t="s">
        <v>65</v>
      </c>
      <c r="D223" s="201" t="s">
        <v>2151</v>
      </c>
      <c r="E223" s="201" t="s">
        <v>2152</v>
      </c>
      <c r="F223" s="238" t="s">
        <v>2153</v>
      </c>
      <c r="G223" s="238" t="s">
        <v>2154</v>
      </c>
      <c r="H223" s="201" t="s">
        <v>2155</v>
      </c>
      <c r="I223" s="201" t="s">
        <v>2156</v>
      </c>
      <c r="J223" s="114" t="s">
        <v>2157</v>
      </c>
      <c r="K223" s="201" t="s">
        <v>2158</v>
      </c>
      <c r="L223" s="114" t="s">
        <v>2159</v>
      </c>
      <c r="M223" s="114">
        <v>1916</v>
      </c>
      <c r="N223" s="201" t="s">
        <v>2160</v>
      </c>
      <c r="O223" s="201" t="s">
        <v>2161</v>
      </c>
      <c r="P223" s="201" t="s">
        <v>2162</v>
      </c>
      <c r="Q223" s="201" t="s">
        <v>2163</v>
      </c>
      <c r="R223" s="201" t="s">
        <v>1907</v>
      </c>
    </row>
    <row r="224" spans="1:18" ht="12.75" customHeight="1">
      <c r="A224" s="613">
        <v>2</v>
      </c>
      <c r="B224" s="604" t="s">
        <v>1975</v>
      </c>
      <c r="C224" s="604" t="s">
        <v>1976</v>
      </c>
      <c r="D224" s="604" t="s">
        <v>1977</v>
      </c>
      <c r="E224" s="604" t="s">
        <v>1978</v>
      </c>
      <c r="F224" s="617" t="s">
        <v>1979</v>
      </c>
      <c r="G224" s="617" t="s">
        <v>1980</v>
      </c>
      <c r="H224" s="604" t="s">
        <v>1981</v>
      </c>
      <c r="I224" s="604" t="s">
        <v>1982</v>
      </c>
      <c r="J224" s="604" t="s">
        <v>1983</v>
      </c>
      <c r="K224" s="604" t="s">
        <v>1984</v>
      </c>
      <c r="L224" s="604" t="s">
        <v>1985</v>
      </c>
      <c r="M224" s="615" t="s">
        <v>221</v>
      </c>
      <c r="N224" s="604" t="s">
        <v>180</v>
      </c>
      <c r="O224" s="604" t="s">
        <v>251</v>
      </c>
      <c r="P224" s="604" t="s">
        <v>1986</v>
      </c>
      <c r="Q224" s="604" t="s">
        <v>1987</v>
      </c>
      <c r="R224" s="578" t="s">
        <v>1907</v>
      </c>
    </row>
    <row r="225" spans="1:18" ht="160.5" customHeight="1">
      <c r="A225" s="613"/>
      <c r="B225" s="604"/>
      <c r="C225" s="604"/>
      <c r="D225" s="604"/>
      <c r="E225" s="604"/>
      <c r="F225" s="617"/>
      <c r="G225" s="617"/>
      <c r="H225" s="614"/>
      <c r="I225" s="614"/>
      <c r="J225" s="614"/>
      <c r="K225" s="614"/>
      <c r="L225" s="604"/>
      <c r="M225" s="616"/>
      <c r="N225" s="604"/>
      <c r="O225" s="604"/>
      <c r="P225" s="604"/>
      <c r="Q225" s="604"/>
      <c r="R225" s="579"/>
    </row>
    <row r="226" spans="1:18" ht="138.75" customHeight="1">
      <c r="A226" s="118">
        <v>3</v>
      </c>
      <c r="B226" s="118" t="s">
        <v>1908</v>
      </c>
      <c r="C226" s="118" t="s">
        <v>1909</v>
      </c>
      <c r="D226" s="118" t="s">
        <v>1910</v>
      </c>
      <c r="E226" s="192" t="s">
        <v>1911</v>
      </c>
      <c r="F226" s="118" t="s">
        <v>1912</v>
      </c>
      <c r="G226" s="118" t="s">
        <v>1913</v>
      </c>
      <c r="H226" s="118" t="s">
        <v>1914</v>
      </c>
      <c r="I226" s="118" t="s">
        <v>170</v>
      </c>
      <c r="J226" s="118" t="s">
        <v>1915</v>
      </c>
      <c r="K226" s="118" t="s">
        <v>1916</v>
      </c>
      <c r="L226" s="118" t="s">
        <v>48</v>
      </c>
      <c r="M226" s="118"/>
      <c r="N226" s="118" t="s">
        <v>1917</v>
      </c>
      <c r="O226" s="193" t="s">
        <v>1918</v>
      </c>
      <c r="P226" s="189" t="s">
        <v>34</v>
      </c>
      <c r="Q226" s="189" t="s">
        <v>114</v>
      </c>
      <c r="R226" s="194" t="s">
        <v>48</v>
      </c>
    </row>
    <row r="227" spans="1:18" ht="160.5" customHeight="1">
      <c r="A227" s="118">
        <v>4</v>
      </c>
      <c r="B227" s="239" t="s">
        <v>1928</v>
      </c>
      <c r="C227" s="114" t="s">
        <v>222</v>
      </c>
      <c r="D227" s="114" t="s">
        <v>1919</v>
      </c>
      <c r="E227" s="239" t="s">
        <v>1944</v>
      </c>
      <c r="F227" s="238" t="s">
        <v>1920</v>
      </c>
      <c r="G227" s="238" t="s">
        <v>1921</v>
      </c>
      <c r="H227" s="114" t="s">
        <v>1922</v>
      </c>
      <c r="I227" s="114">
        <v>160</v>
      </c>
      <c r="J227" s="114" t="s">
        <v>1923</v>
      </c>
      <c r="K227" s="114" t="s">
        <v>1924</v>
      </c>
      <c r="L227" s="114" t="s">
        <v>48</v>
      </c>
      <c r="M227" s="114" t="s">
        <v>1925</v>
      </c>
      <c r="N227" s="114" t="s">
        <v>843</v>
      </c>
      <c r="O227" s="201" t="s">
        <v>1926</v>
      </c>
      <c r="P227" s="201" t="s">
        <v>1927</v>
      </c>
      <c r="Q227" s="114" t="s">
        <v>843</v>
      </c>
      <c r="R227" s="369" t="s">
        <v>843</v>
      </c>
    </row>
    <row r="228" spans="1:18" ht="151.5" customHeight="1">
      <c r="A228" s="189">
        <v>5</v>
      </c>
      <c r="B228" s="195" t="s">
        <v>1929</v>
      </c>
      <c r="C228" s="114" t="s">
        <v>1930</v>
      </c>
      <c r="D228" s="114" t="s">
        <v>1931</v>
      </c>
      <c r="E228" s="195" t="s">
        <v>1932</v>
      </c>
      <c r="F228" s="189" t="s">
        <v>1933</v>
      </c>
      <c r="G228" s="196" t="s">
        <v>1934</v>
      </c>
      <c r="H228" s="189" t="s">
        <v>1935</v>
      </c>
      <c r="I228" s="189" t="s">
        <v>1936</v>
      </c>
      <c r="J228" s="189" t="s">
        <v>1937</v>
      </c>
      <c r="K228" s="189" t="s">
        <v>1938</v>
      </c>
      <c r="L228" s="189" t="s">
        <v>48</v>
      </c>
      <c r="M228" s="189" t="s">
        <v>1939</v>
      </c>
      <c r="N228" s="189" t="s">
        <v>1940</v>
      </c>
      <c r="O228" s="189" t="s">
        <v>1941</v>
      </c>
      <c r="P228" s="114" t="s">
        <v>1942</v>
      </c>
      <c r="Q228" s="189" t="s">
        <v>114</v>
      </c>
      <c r="R228" s="189" t="s">
        <v>1943</v>
      </c>
    </row>
    <row r="229" spans="1:18" ht="140.25" customHeight="1">
      <c r="A229" s="201">
        <v>6</v>
      </c>
      <c r="B229" s="239" t="s">
        <v>1945</v>
      </c>
      <c r="C229" s="114" t="s">
        <v>1946</v>
      </c>
      <c r="D229" s="114" t="s">
        <v>1947</v>
      </c>
      <c r="E229" s="239" t="s">
        <v>1948</v>
      </c>
      <c r="F229" s="240" t="s">
        <v>1949</v>
      </c>
      <c r="G229" s="240" t="s">
        <v>1950</v>
      </c>
      <c r="H229" s="114" t="s">
        <v>1951</v>
      </c>
      <c r="I229" s="114" t="s">
        <v>1952</v>
      </c>
      <c r="J229" s="114" t="s">
        <v>1974</v>
      </c>
      <c r="K229" s="114" t="s">
        <v>1953</v>
      </c>
      <c r="L229" s="201" t="s">
        <v>48</v>
      </c>
      <c r="M229" s="114">
        <v>1986</v>
      </c>
      <c r="N229" s="114" t="s">
        <v>184</v>
      </c>
      <c r="O229" s="114" t="s">
        <v>1954</v>
      </c>
      <c r="P229" s="114" t="s">
        <v>1955</v>
      </c>
      <c r="Q229" s="114" t="s">
        <v>1956</v>
      </c>
      <c r="R229" s="114" t="s">
        <v>1957</v>
      </c>
    </row>
    <row r="230" spans="1:18" ht="184.5" customHeight="1">
      <c r="A230" s="201">
        <v>7</v>
      </c>
      <c r="B230" s="239" t="s">
        <v>1958</v>
      </c>
      <c r="C230" s="114" t="s">
        <v>1959</v>
      </c>
      <c r="D230" s="114" t="s">
        <v>1960</v>
      </c>
      <c r="E230" s="239" t="s">
        <v>1961</v>
      </c>
      <c r="F230" s="240" t="s">
        <v>1962</v>
      </c>
      <c r="G230" s="240" t="s">
        <v>1963</v>
      </c>
      <c r="H230" s="114" t="s">
        <v>1964</v>
      </c>
      <c r="I230" s="114" t="s">
        <v>1965</v>
      </c>
      <c r="J230" s="114" t="s">
        <v>1966</v>
      </c>
      <c r="K230" s="114" t="s">
        <v>1967</v>
      </c>
      <c r="L230" s="201" t="s">
        <v>48</v>
      </c>
      <c r="M230" s="114" t="s">
        <v>1968</v>
      </c>
      <c r="N230" s="114" t="s">
        <v>1969</v>
      </c>
      <c r="O230" s="114" t="s">
        <v>1970</v>
      </c>
      <c r="P230" s="114" t="s">
        <v>1971</v>
      </c>
      <c r="Q230" s="114" t="s">
        <v>1972</v>
      </c>
      <c r="R230" s="114" t="s">
        <v>1973</v>
      </c>
    </row>
    <row r="231" spans="1:18" ht="12.75" customHeight="1">
      <c r="A231" s="278">
        <v>7</v>
      </c>
      <c r="B231" s="286"/>
      <c r="C231" s="286"/>
      <c r="D231" s="286"/>
      <c r="E231" s="286"/>
      <c r="F231" s="286"/>
      <c r="G231" s="278">
        <v>308</v>
      </c>
      <c r="H231" s="286"/>
      <c r="I231" s="278"/>
      <c r="J231" s="286"/>
      <c r="K231" s="286"/>
      <c r="L231" s="286"/>
      <c r="M231" s="286"/>
      <c r="N231" s="286"/>
      <c r="O231" s="286"/>
      <c r="P231" s="286"/>
      <c r="Q231" s="286"/>
      <c r="R231" s="286"/>
    </row>
    <row r="232" spans="1:18" ht="16.5" customHeight="1">
      <c r="A232" s="372">
        <f>A231+A221+A145+A78+A51+A165+A160+A150+A135+A118+A108+A97+A88+A61+A43+A38+A21+A15</f>
        <v>158</v>
      </c>
      <c r="B232" s="371"/>
      <c r="C232" s="372"/>
      <c r="D232" s="372"/>
      <c r="E232" s="372"/>
      <c r="F232" s="372"/>
      <c r="G232" s="372">
        <f>G231+G221+G165+G160+G150+G145+G135+G118+G108+G97+G88+G78+G61+G51+G43+G38+G21+G15</f>
        <v>11384</v>
      </c>
      <c r="H232" s="372"/>
      <c r="I232" s="370"/>
      <c r="J232" s="372"/>
      <c r="K232" s="372"/>
      <c r="L232" s="372"/>
      <c r="M232" s="372"/>
      <c r="N232" s="372"/>
      <c r="O232" s="372"/>
      <c r="P232" s="372"/>
      <c r="Q232" s="372"/>
      <c r="R232" s="372"/>
    </row>
    <row r="233" spans="1:18" ht="19.5" customHeight="1">
      <c r="A233" s="509" t="s">
        <v>97</v>
      </c>
      <c r="B233" s="510"/>
      <c r="C233" s="510"/>
      <c r="D233" s="510"/>
      <c r="E233" s="510"/>
      <c r="F233" s="510"/>
      <c r="G233" s="510"/>
      <c r="H233" s="510"/>
      <c r="I233" s="510"/>
      <c r="J233" s="510"/>
      <c r="K233" s="510"/>
      <c r="L233" s="510"/>
      <c r="M233" s="510"/>
      <c r="N233" s="510"/>
      <c r="O233" s="510"/>
      <c r="P233" s="510"/>
      <c r="Q233" s="510"/>
      <c r="R233" s="511"/>
    </row>
    <row r="234" spans="1:18" ht="140.25" customHeight="1">
      <c r="A234" s="20" t="s">
        <v>1</v>
      </c>
      <c r="B234" s="20" t="s">
        <v>2</v>
      </c>
      <c r="C234" s="20" t="s">
        <v>100</v>
      </c>
      <c r="D234" s="20" t="s">
        <v>3</v>
      </c>
      <c r="E234" s="20" t="s">
        <v>475</v>
      </c>
      <c r="F234" s="20" t="s">
        <v>104</v>
      </c>
      <c r="G234" s="20" t="s">
        <v>5</v>
      </c>
      <c r="H234" s="20" t="s">
        <v>6</v>
      </c>
      <c r="I234" s="20" t="s">
        <v>7</v>
      </c>
      <c r="J234" s="20" t="s">
        <v>8</v>
      </c>
      <c r="K234" s="20" t="s">
        <v>9</v>
      </c>
      <c r="L234" s="20" t="s">
        <v>10</v>
      </c>
      <c r="M234" s="20" t="s">
        <v>11</v>
      </c>
      <c r="N234" s="20" t="s">
        <v>12</v>
      </c>
      <c r="O234" s="20" t="s">
        <v>13</v>
      </c>
      <c r="P234" s="20" t="s">
        <v>255</v>
      </c>
      <c r="Q234" s="20" t="s">
        <v>14</v>
      </c>
      <c r="R234" s="20" t="s">
        <v>256</v>
      </c>
    </row>
    <row r="235" spans="1:18" ht="12.75" customHeight="1">
      <c r="A235" s="40">
        <v>1</v>
      </c>
      <c r="B235" s="40">
        <v>2</v>
      </c>
      <c r="C235" s="40">
        <v>3</v>
      </c>
      <c r="D235" s="40">
        <v>4</v>
      </c>
      <c r="E235" s="40">
        <v>5</v>
      </c>
      <c r="F235" s="40">
        <v>6</v>
      </c>
      <c r="G235" s="40">
        <v>7</v>
      </c>
      <c r="H235" s="40">
        <v>8</v>
      </c>
      <c r="I235" s="40">
        <v>9</v>
      </c>
      <c r="J235" s="40">
        <v>10</v>
      </c>
      <c r="K235" s="40">
        <v>11</v>
      </c>
      <c r="L235" s="40">
        <v>12</v>
      </c>
      <c r="M235" s="40">
        <v>13</v>
      </c>
      <c r="N235" s="40">
        <v>14</v>
      </c>
      <c r="O235" s="40">
        <v>15</v>
      </c>
      <c r="P235" s="40">
        <v>16</v>
      </c>
      <c r="Q235" s="40">
        <v>17</v>
      </c>
      <c r="R235" s="40" t="s">
        <v>15</v>
      </c>
    </row>
    <row r="236" spans="1:18" ht="15" customHeight="1">
      <c r="A236" s="499" t="s">
        <v>64</v>
      </c>
      <c r="B236" s="500"/>
      <c r="C236" s="500"/>
      <c r="D236" s="500"/>
      <c r="E236" s="500"/>
      <c r="F236" s="500"/>
      <c r="G236" s="500"/>
      <c r="H236" s="500"/>
      <c r="I236" s="500"/>
      <c r="J236" s="500"/>
      <c r="K236" s="500"/>
      <c r="L236" s="500"/>
      <c r="M236" s="500"/>
      <c r="N236" s="500"/>
      <c r="O236" s="500"/>
      <c r="P236" s="500"/>
      <c r="Q236" s="500"/>
      <c r="R236" s="501"/>
    </row>
    <row r="237" spans="1:18" ht="174.75" customHeight="1">
      <c r="A237" s="20">
        <v>1</v>
      </c>
      <c r="B237" s="20" t="s">
        <v>560</v>
      </c>
      <c r="C237" s="20" t="s">
        <v>477</v>
      </c>
      <c r="D237" s="20" t="s">
        <v>561</v>
      </c>
      <c r="E237" s="20" t="s">
        <v>562</v>
      </c>
      <c r="F237" s="20" t="s">
        <v>563</v>
      </c>
      <c r="G237" s="20" t="s">
        <v>564</v>
      </c>
      <c r="H237" s="20" t="s">
        <v>565</v>
      </c>
      <c r="I237" s="20" t="s">
        <v>481</v>
      </c>
      <c r="J237" s="64" t="s">
        <v>538</v>
      </c>
      <c r="K237" s="64" t="s">
        <v>1014</v>
      </c>
      <c r="L237" s="54" t="s">
        <v>32</v>
      </c>
      <c r="M237" s="54">
        <v>1993</v>
      </c>
      <c r="N237" s="54" t="s">
        <v>1015</v>
      </c>
      <c r="O237" s="54" t="s">
        <v>1016</v>
      </c>
      <c r="P237" s="54" t="s">
        <v>1017</v>
      </c>
      <c r="Q237" s="55" t="s">
        <v>1018</v>
      </c>
      <c r="R237" s="106" t="s">
        <v>1019</v>
      </c>
    </row>
    <row r="238" spans="1:18" ht="156" customHeight="1">
      <c r="A238" s="64">
        <v>2</v>
      </c>
      <c r="B238" s="374" t="s">
        <v>1020</v>
      </c>
      <c r="C238" s="97" t="s">
        <v>477</v>
      </c>
      <c r="D238" s="54" t="s">
        <v>1021</v>
      </c>
      <c r="E238" s="54" t="s">
        <v>1022</v>
      </c>
      <c r="F238" s="54" t="s">
        <v>1023</v>
      </c>
      <c r="G238" s="54" t="s">
        <v>564</v>
      </c>
      <c r="H238" s="54" t="s">
        <v>565</v>
      </c>
      <c r="I238" s="55" t="s">
        <v>481</v>
      </c>
      <c r="J238" s="64" t="s">
        <v>1024</v>
      </c>
      <c r="K238" s="64" t="s">
        <v>1025</v>
      </c>
      <c r="L238" s="64" t="s">
        <v>1026</v>
      </c>
      <c r="M238" s="64" t="s">
        <v>1027</v>
      </c>
      <c r="N238" s="64" t="s">
        <v>1028</v>
      </c>
      <c r="O238" s="106" t="s">
        <v>1029</v>
      </c>
      <c r="P238" s="64" t="s">
        <v>1030</v>
      </c>
      <c r="Q238" s="64" t="s">
        <v>1018</v>
      </c>
      <c r="R238" s="64" t="s">
        <v>1019</v>
      </c>
    </row>
    <row r="239" spans="1:18" ht="22.5" customHeight="1">
      <c r="A239" s="278">
        <v>2</v>
      </c>
      <c r="B239" s="286"/>
      <c r="C239" s="286"/>
      <c r="D239" s="286"/>
      <c r="E239" s="286"/>
      <c r="F239" s="286"/>
      <c r="G239" s="278">
        <v>60</v>
      </c>
      <c r="H239" s="286"/>
      <c r="I239" s="286"/>
      <c r="J239" s="286"/>
      <c r="K239" s="286"/>
      <c r="L239" s="286"/>
      <c r="M239" s="286"/>
      <c r="N239" s="286"/>
      <c r="O239" s="286"/>
      <c r="P239" s="286"/>
      <c r="Q239" s="286"/>
      <c r="R239" s="286"/>
    </row>
    <row r="240" spans="1:18" ht="12.75">
      <c r="A240" s="499" t="s">
        <v>76</v>
      </c>
      <c r="B240" s="500"/>
      <c r="C240" s="500"/>
      <c r="D240" s="500"/>
      <c r="E240" s="500"/>
      <c r="F240" s="500"/>
      <c r="G240" s="500"/>
      <c r="H240" s="500"/>
      <c r="I240" s="500"/>
      <c r="J240" s="500"/>
      <c r="K240" s="500"/>
      <c r="L240" s="500"/>
      <c r="M240" s="500"/>
      <c r="N240" s="500"/>
      <c r="O240" s="500"/>
      <c r="P240" s="500"/>
      <c r="Q240" s="500"/>
      <c r="R240" s="501"/>
    </row>
    <row r="241" spans="1:18" ht="182.25" customHeight="1">
      <c r="A241" s="201">
        <v>1</v>
      </c>
      <c r="B241" s="209" t="s">
        <v>2207</v>
      </c>
      <c r="C241" s="205" t="s">
        <v>2180</v>
      </c>
      <c r="D241" s="59" t="s">
        <v>2208</v>
      </c>
      <c r="E241" s="200" t="s">
        <v>2204</v>
      </c>
      <c r="F241" s="59" t="s">
        <v>2205</v>
      </c>
      <c r="G241" s="10" t="s">
        <v>2206</v>
      </c>
      <c r="H241" s="205" t="s">
        <v>2184</v>
      </c>
      <c r="I241" s="205" t="s">
        <v>2185</v>
      </c>
      <c r="J241" s="59" t="s">
        <v>173</v>
      </c>
      <c r="K241" s="59" t="s">
        <v>98</v>
      </c>
      <c r="L241" s="59" t="s">
        <v>48</v>
      </c>
      <c r="M241" s="59">
        <v>1993</v>
      </c>
      <c r="N241" s="60" t="s">
        <v>174</v>
      </c>
      <c r="O241" s="188" t="s">
        <v>2357</v>
      </c>
      <c r="P241" s="188" t="s">
        <v>2359</v>
      </c>
      <c r="Q241" s="241" t="s">
        <v>2187</v>
      </c>
      <c r="R241" s="10" t="s">
        <v>2188</v>
      </c>
    </row>
    <row r="242" spans="1:18" ht="173.25">
      <c r="A242" s="106">
        <v>2</v>
      </c>
      <c r="B242" s="335" t="s">
        <v>2213</v>
      </c>
      <c r="C242" s="206" t="s">
        <v>2180</v>
      </c>
      <c r="D242" s="81" t="s">
        <v>2214</v>
      </c>
      <c r="E242" s="177" t="s">
        <v>2209</v>
      </c>
      <c r="F242" s="81" t="s">
        <v>2210</v>
      </c>
      <c r="G242" s="81" t="s">
        <v>2211</v>
      </c>
      <c r="H242" s="206" t="s">
        <v>2184</v>
      </c>
      <c r="I242" s="206" t="s">
        <v>2185</v>
      </c>
      <c r="J242" s="81" t="s">
        <v>173</v>
      </c>
      <c r="K242" s="81" t="s">
        <v>175</v>
      </c>
      <c r="L242" s="81" t="s">
        <v>48</v>
      </c>
      <c r="M242" s="81">
        <v>1993</v>
      </c>
      <c r="N242" s="82" t="s">
        <v>176</v>
      </c>
      <c r="O242" s="344" t="s">
        <v>2357</v>
      </c>
      <c r="P242" s="188" t="s">
        <v>2359</v>
      </c>
      <c r="Q242" s="375" t="s">
        <v>2212</v>
      </c>
      <c r="R242" s="10" t="s">
        <v>2188</v>
      </c>
    </row>
    <row r="243" spans="1:18" ht="12.75">
      <c r="A243" s="278">
        <v>2</v>
      </c>
      <c r="B243" s="376"/>
      <c r="C243" s="376"/>
      <c r="D243" s="376"/>
      <c r="E243" s="376"/>
      <c r="F243" s="376"/>
      <c r="G243" s="278">
        <v>85</v>
      </c>
      <c r="H243" s="376"/>
      <c r="I243" s="278"/>
      <c r="J243" s="376"/>
      <c r="K243" s="376"/>
      <c r="L243" s="376"/>
      <c r="M243" s="376"/>
      <c r="N243" s="376"/>
      <c r="O243" s="376"/>
      <c r="P243" s="376"/>
      <c r="Q243" s="376"/>
      <c r="R243" s="376"/>
    </row>
    <row r="244" spans="1:18" ht="12.75">
      <c r="A244" s="503" t="s">
        <v>87</v>
      </c>
      <c r="B244" s="504"/>
      <c r="C244" s="504"/>
      <c r="D244" s="504"/>
      <c r="E244" s="504"/>
      <c r="F244" s="504"/>
      <c r="G244" s="504"/>
      <c r="H244" s="504"/>
      <c r="I244" s="504"/>
      <c r="J244" s="504"/>
      <c r="K244" s="504"/>
      <c r="L244" s="504"/>
      <c r="M244" s="504"/>
      <c r="N244" s="504"/>
      <c r="O244" s="504"/>
      <c r="P244" s="504"/>
      <c r="Q244" s="504"/>
      <c r="R244" s="505"/>
    </row>
    <row r="245" spans="1:18" ht="158.25" customHeight="1">
      <c r="A245" s="10">
        <v>1</v>
      </c>
      <c r="B245" s="20" t="s">
        <v>1251</v>
      </c>
      <c r="C245" s="10" t="s">
        <v>73</v>
      </c>
      <c r="D245" s="10" t="s">
        <v>1252</v>
      </c>
      <c r="E245" s="10" t="s">
        <v>1253</v>
      </c>
      <c r="F245" s="77" t="s">
        <v>967</v>
      </c>
      <c r="G245" s="77" t="s">
        <v>1254</v>
      </c>
      <c r="H245" s="77" t="s">
        <v>968</v>
      </c>
      <c r="I245" s="77" t="s">
        <v>966</v>
      </c>
      <c r="J245" s="77" t="s">
        <v>156</v>
      </c>
      <c r="K245" s="77" t="s">
        <v>157</v>
      </c>
      <c r="L245" s="77" t="s">
        <v>34</v>
      </c>
      <c r="M245" s="77">
        <v>1981</v>
      </c>
      <c r="N245" s="77" t="s">
        <v>158</v>
      </c>
      <c r="O245" s="77" t="s">
        <v>969</v>
      </c>
      <c r="P245" s="77" t="s">
        <v>1255</v>
      </c>
      <c r="Q245" s="77" t="s">
        <v>1256</v>
      </c>
      <c r="R245" s="77" t="s">
        <v>2252</v>
      </c>
    </row>
    <row r="246" spans="1:18" s="13" customFormat="1" ht="120.75" customHeight="1">
      <c r="A246" s="10">
        <v>2</v>
      </c>
      <c r="B246" s="64" t="s">
        <v>1251</v>
      </c>
      <c r="C246" s="54" t="s">
        <v>73</v>
      </c>
      <c r="D246" s="54" t="s">
        <v>1252</v>
      </c>
      <c r="E246" s="54" t="s">
        <v>1253</v>
      </c>
      <c r="F246" s="110" t="s">
        <v>970</v>
      </c>
      <c r="G246" s="110" t="s">
        <v>971</v>
      </c>
      <c r="H246" s="110" t="s">
        <v>213</v>
      </c>
      <c r="I246" s="110" t="s">
        <v>966</v>
      </c>
      <c r="J246" s="110" t="s">
        <v>159</v>
      </c>
      <c r="K246" s="110" t="s">
        <v>160</v>
      </c>
      <c r="L246" s="110" t="s">
        <v>34</v>
      </c>
      <c r="M246" s="110">
        <v>1981</v>
      </c>
      <c r="N246" s="110" t="s">
        <v>161</v>
      </c>
      <c r="O246" s="110" t="s">
        <v>238</v>
      </c>
      <c r="P246" s="110" t="s">
        <v>1261</v>
      </c>
      <c r="Q246" s="110" t="s">
        <v>1256</v>
      </c>
      <c r="R246" s="110" t="s">
        <v>1262</v>
      </c>
    </row>
    <row r="247" spans="1:18" ht="14.25" customHeight="1">
      <c r="A247" s="172">
        <v>2</v>
      </c>
      <c r="B247" s="377"/>
      <c r="C247" s="377"/>
      <c r="D247" s="377"/>
      <c r="E247" s="377"/>
      <c r="F247" s="377"/>
      <c r="G247" s="299">
        <v>30</v>
      </c>
      <c r="H247" s="377"/>
      <c r="I247" s="332"/>
      <c r="J247" s="292"/>
      <c r="K247" s="292"/>
      <c r="L247" s="292"/>
      <c r="M247" s="292"/>
      <c r="N247" s="292"/>
      <c r="O247" s="292"/>
      <c r="P247" s="292"/>
      <c r="Q247" s="292"/>
      <c r="R247" s="292"/>
    </row>
    <row r="248" spans="1:18" ht="12.75">
      <c r="A248" s="496" t="s">
        <v>94</v>
      </c>
      <c r="B248" s="497"/>
      <c r="C248" s="497"/>
      <c r="D248" s="497"/>
      <c r="E248" s="497"/>
      <c r="F248" s="497"/>
      <c r="G248" s="497"/>
      <c r="H248" s="497"/>
      <c r="I248" s="497"/>
      <c r="J248" s="497"/>
      <c r="K248" s="497"/>
      <c r="L248" s="497"/>
      <c r="M248" s="497"/>
      <c r="N248" s="497"/>
      <c r="O248" s="497"/>
      <c r="P248" s="497"/>
      <c r="Q248" s="497"/>
      <c r="R248" s="498"/>
    </row>
    <row r="249" spans="1:18" ht="147" customHeight="1">
      <c r="A249" s="20">
        <v>1</v>
      </c>
      <c r="B249" s="21" t="s">
        <v>2269</v>
      </c>
      <c r="C249" s="21" t="s">
        <v>2270</v>
      </c>
      <c r="D249" s="21" t="s">
        <v>2271</v>
      </c>
      <c r="E249" s="21" t="s">
        <v>2272</v>
      </c>
      <c r="F249" s="21" t="s">
        <v>2273</v>
      </c>
      <c r="G249" s="420" t="s">
        <v>2386</v>
      </c>
      <c r="H249" s="21" t="s">
        <v>2282</v>
      </c>
      <c r="I249" s="420">
        <v>178.6</v>
      </c>
      <c r="J249" s="21" t="s">
        <v>67</v>
      </c>
      <c r="K249" s="21" t="s">
        <v>2274</v>
      </c>
      <c r="L249" s="21" t="s">
        <v>34</v>
      </c>
      <c r="M249" s="21" t="s">
        <v>2275</v>
      </c>
      <c r="N249" s="21" t="s">
        <v>2276</v>
      </c>
      <c r="O249" s="21" t="s">
        <v>2277</v>
      </c>
      <c r="P249" s="21" t="s">
        <v>2278</v>
      </c>
      <c r="Q249" s="21" t="s">
        <v>114</v>
      </c>
      <c r="R249" s="21" t="s">
        <v>1484</v>
      </c>
    </row>
    <row r="250" spans="1:18" ht="140.25" customHeight="1">
      <c r="A250" s="502">
        <v>2</v>
      </c>
      <c r="B250" s="508" t="s">
        <v>2279</v>
      </c>
      <c r="C250" s="508" t="s">
        <v>1361</v>
      </c>
      <c r="D250" s="508" t="s">
        <v>1377</v>
      </c>
      <c r="E250" s="508" t="s">
        <v>1378</v>
      </c>
      <c r="F250" s="21" t="s">
        <v>2293</v>
      </c>
      <c r="G250" s="506" t="s">
        <v>2386</v>
      </c>
      <c r="H250" s="508" t="s">
        <v>2280</v>
      </c>
      <c r="I250" s="506">
        <v>178.6</v>
      </c>
      <c r="J250" s="508" t="s">
        <v>1381</v>
      </c>
      <c r="K250" s="508" t="s">
        <v>1382</v>
      </c>
      <c r="L250" s="508" t="s">
        <v>48</v>
      </c>
      <c r="M250" s="526" t="s">
        <v>2281</v>
      </c>
      <c r="N250" s="508" t="s">
        <v>1383</v>
      </c>
      <c r="O250" s="508" t="s">
        <v>1384</v>
      </c>
      <c r="P250" s="508" t="s">
        <v>1199</v>
      </c>
      <c r="Q250" s="508" t="s">
        <v>1385</v>
      </c>
      <c r="R250" s="619" t="s">
        <v>1359</v>
      </c>
    </row>
    <row r="251" spans="1:18" ht="68.25" customHeight="1" hidden="1" thickBot="1">
      <c r="A251" s="502"/>
      <c r="B251" s="508"/>
      <c r="C251" s="508"/>
      <c r="D251" s="508"/>
      <c r="E251" s="508"/>
      <c r="F251" s="21"/>
      <c r="G251" s="507"/>
      <c r="H251" s="508"/>
      <c r="I251" s="507"/>
      <c r="J251" s="508"/>
      <c r="K251" s="508"/>
      <c r="L251" s="508"/>
      <c r="M251" s="528"/>
      <c r="N251" s="508"/>
      <c r="O251" s="508"/>
      <c r="P251" s="508"/>
      <c r="Q251" s="508"/>
      <c r="R251" s="629"/>
    </row>
    <row r="252" spans="1:18" ht="194.25" customHeight="1">
      <c r="A252" s="20">
        <v>3</v>
      </c>
      <c r="B252" s="21" t="s">
        <v>1522</v>
      </c>
      <c r="C252" s="21" t="s">
        <v>2283</v>
      </c>
      <c r="D252" s="21" t="s">
        <v>1524</v>
      </c>
      <c r="E252" s="21" t="s">
        <v>2284</v>
      </c>
      <c r="F252" s="410" t="s">
        <v>2285</v>
      </c>
      <c r="G252" s="420" t="s">
        <v>2386</v>
      </c>
      <c r="H252" s="21" t="s">
        <v>2286</v>
      </c>
      <c r="I252" s="20">
        <v>178.6</v>
      </c>
      <c r="J252" s="21" t="s">
        <v>2287</v>
      </c>
      <c r="K252" s="21" t="s">
        <v>2288</v>
      </c>
      <c r="L252" s="21" t="s">
        <v>48</v>
      </c>
      <c r="M252" s="20">
        <v>1976</v>
      </c>
      <c r="N252" s="21" t="s">
        <v>2289</v>
      </c>
      <c r="O252" s="21" t="s">
        <v>2290</v>
      </c>
      <c r="P252" s="21" t="s">
        <v>2291</v>
      </c>
      <c r="Q252" s="21" t="s">
        <v>2292</v>
      </c>
      <c r="R252" s="21" t="s">
        <v>1508</v>
      </c>
    </row>
    <row r="253" spans="1:18" ht="138.75" customHeight="1">
      <c r="A253" s="502">
        <v>4</v>
      </c>
      <c r="B253" s="21" t="s">
        <v>2294</v>
      </c>
      <c r="C253" s="21" t="s">
        <v>2295</v>
      </c>
      <c r="D253" s="21" t="s">
        <v>2296</v>
      </c>
      <c r="E253" s="21" t="s">
        <v>2297</v>
      </c>
      <c r="F253" s="410" t="s">
        <v>2285</v>
      </c>
      <c r="G253" s="420" t="s">
        <v>2386</v>
      </c>
      <c r="H253" s="169" t="s">
        <v>2298</v>
      </c>
      <c r="I253" s="20">
        <v>178.6</v>
      </c>
      <c r="J253" s="21" t="s">
        <v>2299</v>
      </c>
      <c r="K253" s="21" t="s">
        <v>2300</v>
      </c>
      <c r="L253" s="21" t="s">
        <v>48</v>
      </c>
      <c r="M253" s="20">
        <v>1976</v>
      </c>
      <c r="N253" s="21" t="s">
        <v>2301</v>
      </c>
      <c r="O253" s="21" t="s">
        <v>2302</v>
      </c>
      <c r="P253" s="21" t="s">
        <v>2303</v>
      </c>
      <c r="Q253" s="21" t="s">
        <v>114</v>
      </c>
      <c r="R253" s="21" t="s">
        <v>1359</v>
      </c>
    </row>
    <row r="254" spans="1:18" ht="13.5" customHeight="1" hidden="1" thickBot="1">
      <c r="A254" s="502"/>
      <c r="B254" s="378"/>
      <c r="C254" s="373"/>
      <c r="D254" s="373"/>
      <c r="E254" s="278"/>
      <c r="F254" s="286"/>
      <c r="G254" s="430"/>
      <c r="H254" s="373"/>
      <c r="I254" s="286"/>
      <c r="J254" s="378"/>
      <c r="K254" s="286"/>
      <c r="L254" s="373"/>
      <c r="M254" s="379"/>
      <c r="N254" s="379"/>
      <c r="O254" s="379"/>
      <c r="P254" s="379"/>
      <c r="Q254" s="380"/>
      <c r="R254" s="286"/>
    </row>
    <row r="255" spans="1:18" ht="96" customHeight="1">
      <c r="A255" s="502">
        <v>5</v>
      </c>
      <c r="B255" s="508" t="s">
        <v>2304</v>
      </c>
      <c r="C255" s="508" t="s">
        <v>2295</v>
      </c>
      <c r="D255" s="508" t="s">
        <v>2305</v>
      </c>
      <c r="E255" s="508" t="s">
        <v>2306</v>
      </c>
      <c r="F255" s="21" t="s">
        <v>2307</v>
      </c>
      <c r="G255" s="506" t="s">
        <v>2387</v>
      </c>
      <c r="H255" s="21" t="s">
        <v>2310</v>
      </c>
      <c r="I255" s="506">
        <v>0</v>
      </c>
      <c r="J255" s="508" t="s">
        <v>2312</v>
      </c>
      <c r="K255" s="21" t="s">
        <v>2313</v>
      </c>
      <c r="L255" s="508" t="s">
        <v>1006</v>
      </c>
      <c r="M255" s="526">
        <v>1989</v>
      </c>
      <c r="N255" s="21" t="s">
        <v>2309</v>
      </c>
      <c r="O255" s="508" t="s">
        <v>2316</v>
      </c>
      <c r="P255" s="508" t="s">
        <v>2317</v>
      </c>
      <c r="Q255" s="508" t="s">
        <v>114</v>
      </c>
      <c r="R255" s="619" t="s">
        <v>1359</v>
      </c>
    </row>
    <row r="256" spans="1:18" ht="64.5" customHeight="1">
      <c r="A256" s="502"/>
      <c r="B256" s="508"/>
      <c r="C256" s="508"/>
      <c r="D256" s="508"/>
      <c r="E256" s="508"/>
      <c r="F256" s="21" t="s">
        <v>2308</v>
      </c>
      <c r="G256" s="618"/>
      <c r="H256" s="21" t="s">
        <v>2311</v>
      </c>
      <c r="I256" s="618"/>
      <c r="J256" s="508"/>
      <c r="K256" s="21"/>
      <c r="L256" s="508"/>
      <c r="M256" s="527"/>
      <c r="N256" s="21"/>
      <c r="O256" s="508"/>
      <c r="P256" s="508"/>
      <c r="Q256" s="508"/>
      <c r="R256" s="628"/>
    </row>
    <row r="257" spans="1:18" ht="72.75" customHeight="1">
      <c r="A257" s="526"/>
      <c r="B257" s="619"/>
      <c r="C257" s="619"/>
      <c r="D257" s="619"/>
      <c r="E257" s="619"/>
      <c r="F257" s="411"/>
      <c r="G257" s="507"/>
      <c r="H257" s="411"/>
      <c r="I257" s="507"/>
      <c r="J257" s="619"/>
      <c r="K257" s="411" t="s">
        <v>2314</v>
      </c>
      <c r="L257" s="619"/>
      <c r="M257" s="528"/>
      <c r="N257" s="411" t="s">
        <v>2315</v>
      </c>
      <c r="O257" s="619"/>
      <c r="P257" s="619"/>
      <c r="Q257" s="619"/>
      <c r="R257" s="629"/>
    </row>
    <row r="258" spans="1:18" ht="240.75" customHeight="1">
      <c r="A258" s="502">
        <v>6</v>
      </c>
      <c r="B258" s="620" t="s">
        <v>2318</v>
      </c>
      <c r="C258" s="620" t="s">
        <v>2319</v>
      </c>
      <c r="D258" s="611" t="s">
        <v>2321</v>
      </c>
      <c r="E258" s="620" t="s">
        <v>2272</v>
      </c>
      <c r="F258" s="171" t="s">
        <v>2322</v>
      </c>
      <c r="G258" s="621" t="s">
        <v>2386</v>
      </c>
      <c r="H258" s="620" t="s">
        <v>1558</v>
      </c>
      <c r="I258" s="608">
        <v>178.6</v>
      </c>
      <c r="J258" s="620" t="s">
        <v>67</v>
      </c>
      <c r="K258" s="620" t="s">
        <v>2320</v>
      </c>
      <c r="L258" s="620" t="s">
        <v>34</v>
      </c>
      <c r="M258" s="506">
        <v>1963</v>
      </c>
      <c r="N258" s="620" t="s">
        <v>2275</v>
      </c>
      <c r="O258" s="620" t="s">
        <v>2277</v>
      </c>
      <c r="P258" s="620" t="s">
        <v>2278</v>
      </c>
      <c r="Q258" s="620" t="s">
        <v>114</v>
      </c>
      <c r="R258" s="171" t="s">
        <v>2338</v>
      </c>
    </row>
    <row r="259" spans="1:18" ht="45" customHeight="1">
      <c r="A259" s="502"/>
      <c r="B259" s="620"/>
      <c r="C259" s="620"/>
      <c r="D259" s="611"/>
      <c r="E259" s="620"/>
      <c r="F259" s="171"/>
      <c r="G259" s="622"/>
      <c r="H259" s="620"/>
      <c r="I259" s="610"/>
      <c r="J259" s="620"/>
      <c r="K259" s="620"/>
      <c r="L259" s="620"/>
      <c r="M259" s="507"/>
      <c r="N259" s="620"/>
      <c r="O259" s="620"/>
      <c r="P259" s="620"/>
      <c r="Q259" s="620"/>
      <c r="R259" s="171"/>
    </row>
    <row r="260" spans="1:18" ht="157.5" customHeight="1">
      <c r="A260" s="20">
        <v>7</v>
      </c>
      <c r="B260" s="21" t="s">
        <v>2318</v>
      </c>
      <c r="C260" s="21" t="s">
        <v>2323</v>
      </c>
      <c r="D260" s="21" t="s">
        <v>2388</v>
      </c>
      <c r="E260" s="21" t="s">
        <v>2272</v>
      </c>
      <c r="F260" s="434" t="s">
        <v>2389</v>
      </c>
      <c r="G260" s="420" t="s">
        <v>2386</v>
      </c>
      <c r="H260" s="21" t="s">
        <v>1558</v>
      </c>
      <c r="I260" s="20">
        <v>178.6</v>
      </c>
      <c r="J260" s="21" t="s">
        <v>67</v>
      </c>
      <c r="K260" s="21" t="s">
        <v>2324</v>
      </c>
      <c r="L260" s="21" t="s">
        <v>34</v>
      </c>
      <c r="M260" s="420">
        <v>1940</v>
      </c>
      <c r="N260" s="21" t="s">
        <v>2275</v>
      </c>
      <c r="O260" s="21" t="s">
        <v>2277</v>
      </c>
      <c r="P260" s="21" t="s">
        <v>2278</v>
      </c>
      <c r="Q260" s="21" t="s">
        <v>114</v>
      </c>
      <c r="R260" s="21" t="s">
        <v>95</v>
      </c>
    </row>
    <row r="261" spans="1:18" ht="123.75">
      <c r="A261" s="20">
        <v>8</v>
      </c>
      <c r="B261" s="21" t="s">
        <v>2318</v>
      </c>
      <c r="C261" s="21" t="s">
        <v>2325</v>
      </c>
      <c r="D261" s="21" t="s">
        <v>2326</v>
      </c>
      <c r="E261" s="21" t="s">
        <v>2272</v>
      </c>
      <c r="F261" s="21" t="s">
        <v>2327</v>
      </c>
      <c r="G261" s="420" t="s">
        <v>2386</v>
      </c>
      <c r="H261" s="21" t="s">
        <v>1558</v>
      </c>
      <c r="I261" s="20">
        <v>178.6</v>
      </c>
      <c r="J261" s="21" t="s">
        <v>67</v>
      </c>
      <c r="K261" s="21" t="s">
        <v>2328</v>
      </c>
      <c r="L261" s="21" t="s">
        <v>34</v>
      </c>
      <c r="M261" s="420">
        <v>6</v>
      </c>
      <c r="N261" s="21" t="s">
        <v>2275</v>
      </c>
      <c r="O261" s="21" t="s">
        <v>2277</v>
      </c>
      <c r="P261" s="21" t="s">
        <v>2278</v>
      </c>
      <c r="Q261" s="21" t="s">
        <v>114</v>
      </c>
      <c r="R261" s="21" t="s">
        <v>2329</v>
      </c>
    </row>
    <row r="262" spans="1:18" ht="276.75" customHeight="1">
      <c r="A262" s="20">
        <v>9</v>
      </c>
      <c r="B262" s="416" t="s">
        <v>2318</v>
      </c>
      <c r="C262" s="416" t="s">
        <v>2330</v>
      </c>
      <c r="D262" s="416" t="s">
        <v>2333</v>
      </c>
      <c r="E262" s="416" t="s">
        <v>2272</v>
      </c>
      <c r="F262" s="416" t="s">
        <v>2331</v>
      </c>
      <c r="G262" s="71" t="s">
        <v>2386</v>
      </c>
      <c r="H262" s="416" t="s">
        <v>1558</v>
      </c>
      <c r="I262" s="20">
        <v>178.6</v>
      </c>
      <c r="J262" s="416" t="s">
        <v>67</v>
      </c>
      <c r="K262" s="416" t="s">
        <v>2332</v>
      </c>
      <c r="L262" s="21" t="s">
        <v>34</v>
      </c>
      <c r="M262" s="420">
        <v>1936</v>
      </c>
      <c r="N262" s="416" t="s">
        <v>2275</v>
      </c>
      <c r="O262" s="416" t="s">
        <v>2277</v>
      </c>
      <c r="P262" s="416" t="s">
        <v>2278</v>
      </c>
      <c r="Q262" s="21" t="s">
        <v>114</v>
      </c>
      <c r="R262" s="416" t="s">
        <v>95</v>
      </c>
    </row>
    <row r="263" spans="1:18" ht="168" customHeight="1">
      <c r="A263" s="502">
        <v>10</v>
      </c>
      <c r="B263" s="508" t="s">
        <v>2318</v>
      </c>
      <c r="C263" s="508" t="s">
        <v>2334</v>
      </c>
      <c r="D263" s="508" t="s">
        <v>2335</v>
      </c>
      <c r="E263" s="508" t="s">
        <v>2272</v>
      </c>
      <c r="F263" s="21" t="s">
        <v>2337</v>
      </c>
      <c r="G263" s="623" t="s">
        <v>2386</v>
      </c>
      <c r="H263" s="508" t="s">
        <v>1558</v>
      </c>
      <c r="I263" s="526">
        <v>178.6</v>
      </c>
      <c r="J263" s="508" t="s">
        <v>67</v>
      </c>
      <c r="K263" s="508" t="s">
        <v>2336</v>
      </c>
      <c r="L263" s="508" t="s">
        <v>34</v>
      </c>
      <c r="M263" s="506">
        <v>1955</v>
      </c>
      <c r="N263" s="508" t="s">
        <v>2275</v>
      </c>
      <c r="O263" s="508" t="s">
        <v>2277</v>
      </c>
      <c r="P263" s="508" t="s">
        <v>2278</v>
      </c>
      <c r="Q263" s="508" t="s">
        <v>114</v>
      </c>
      <c r="R263" s="508" t="s">
        <v>95</v>
      </c>
    </row>
    <row r="264" spans="1:18" ht="12.75">
      <c r="A264" s="502"/>
      <c r="B264" s="508"/>
      <c r="C264" s="508"/>
      <c r="D264" s="508"/>
      <c r="E264" s="508"/>
      <c r="F264" s="21"/>
      <c r="G264" s="528"/>
      <c r="H264" s="508"/>
      <c r="I264" s="528"/>
      <c r="J264" s="508"/>
      <c r="K264" s="508"/>
      <c r="L264" s="508"/>
      <c r="M264" s="507"/>
      <c r="N264" s="508"/>
      <c r="O264" s="508"/>
      <c r="P264" s="508"/>
      <c r="Q264" s="508"/>
      <c r="R264" s="508"/>
    </row>
    <row r="265" spans="1:18" ht="127.5" customHeight="1">
      <c r="A265" s="502">
        <v>11</v>
      </c>
      <c r="B265" s="21" t="s">
        <v>1564</v>
      </c>
      <c r="C265" s="21" t="s">
        <v>1565</v>
      </c>
      <c r="D265" s="21" t="s">
        <v>1566</v>
      </c>
      <c r="E265" s="21" t="s">
        <v>2339</v>
      </c>
      <c r="F265" s="21" t="s">
        <v>1567</v>
      </c>
      <c r="G265" s="71">
        <v>115</v>
      </c>
      <c r="H265" s="21" t="s">
        <v>1568</v>
      </c>
      <c r="I265" s="20">
        <v>178.6</v>
      </c>
      <c r="J265" s="21" t="s">
        <v>1515</v>
      </c>
      <c r="K265" s="21" t="s">
        <v>1569</v>
      </c>
      <c r="L265" s="21" t="s">
        <v>34</v>
      </c>
      <c r="M265" s="20">
        <v>1960</v>
      </c>
      <c r="N265" s="21" t="s">
        <v>1570</v>
      </c>
      <c r="O265" s="21" t="s">
        <v>1571</v>
      </c>
      <c r="P265" s="21" t="s">
        <v>1404</v>
      </c>
      <c r="Q265" s="21" t="s">
        <v>1572</v>
      </c>
      <c r="R265" s="169" t="s">
        <v>1359</v>
      </c>
    </row>
    <row r="266" spans="1:18" ht="1.5" customHeight="1">
      <c r="A266" s="502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</row>
    <row r="267" spans="1:18" ht="12.75">
      <c r="A267" s="278">
        <v>11</v>
      </c>
      <c r="B267" s="376"/>
      <c r="C267" s="376"/>
      <c r="D267" s="376"/>
      <c r="E267" s="376"/>
      <c r="F267" s="376"/>
      <c r="G267" s="278">
        <v>215</v>
      </c>
      <c r="H267" s="376"/>
      <c r="I267" s="278"/>
      <c r="J267" s="376"/>
      <c r="K267" s="376"/>
      <c r="L267" s="376"/>
      <c r="M267" s="376"/>
      <c r="N267" s="376"/>
      <c r="O267" s="376"/>
      <c r="P267" s="376"/>
      <c r="Q267" s="376"/>
      <c r="R267" s="376"/>
    </row>
    <row r="268" spans="1:18" ht="12.75">
      <c r="A268" s="624" t="s">
        <v>2353</v>
      </c>
      <c r="B268" s="625"/>
      <c r="C268" s="625"/>
      <c r="D268" s="625"/>
      <c r="E268" s="625"/>
      <c r="F268" s="625"/>
      <c r="G268" s="625"/>
      <c r="H268" s="625"/>
      <c r="I268" s="625"/>
      <c r="J268" s="625"/>
      <c r="K268" s="625"/>
      <c r="L268" s="625"/>
      <c r="M268" s="625"/>
      <c r="N268" s="625"/>
      <c r="O268" s="625"/>
      <c r="P268" s="625"/>
      <c r="Q268" s="625"/>
      <c r="R268" s="626"/>
    </row>
    <row r="269" spans="1:18" s="26" customFormat="1" ht="238.5" customHeight="1">
      <c r="A269" s="502">
        <v>1</v>
      </c>
      <c r="B269" s="21" t="s">
        <v>2340</v>
      </c>
      <c r="C269" s="21" t="s">
        <v>2341</v>
      </c>
      <c r="D269" s="21" t="s">
        <v>2342</v>
      </c>
      <c r="E269" s="21" t="s">
        <v>2343</v>
      </c>
      <c r="F269" s="21" t="s">
        <v>2344</v>
      </c>
      <c r="G269" s="21" t="s">
        <v>2345</v>
      </c>
      <c r="H269" s="21" t="s">
        <v>2346</v>
      </c>
      <c r="I269" s="21" t="s">
        <v>2347</v>
      </c>
      <c r="J269" s="21" t="s">
        <v>2354</v>
      </c>
      <c r="K269" s="21" t="s">
        <v>2348</v>
      </c>
      <c r="L269" s="21" t="s">
        <v>34</v>
      </c>
      <c r="M269" s="20" t="s">
        <v>75</v>
      </c>
      <c r="N269" s="21" t="s">
        <v>2349</v>
      </c>
      <c r="O269" s="21" t="s">
        <v>2350</v>
      </c>
      <c r="P269" s="20" t="s">
        <v>2351</v>
      </c>
      <c r="Q269" s="20" t="s">
        <v>114</v>
      </c>
      <c r="R269" s="21" t="s">
        <v>2352</v>
      </c>
    </row>
    <row r="270" s="26" customFormat="1" ht="12.75" hidden="1">
      <c r="A270" s="502"/>
    </row>
    <row r="271" spans="1:18" s="429" customFormat="1" ht="12.75">
      <c r="A271" s="361">
        <v>1</v>
      </c>
      <c r="B271" s="441"/>
      <c r="C271" s="441"/>
      <c r="D271" s="441"/>
      <c r="E271" s="441"/>
      <c r="F271" s="441"/>
      <c r="G271" s="441">
        <v>25</v>
      </c>
      <c r="H271" s="415"/>
      <c r="I271" s="415"/>
      <c r="J271" s="415"/>
      <c r="K271" s="415"/>
      <c r="L271" s="415"/>
      <c r="M271" s="415"/>
      <c r="N271" s="415"/>
      <c r="O271" s="415"/>
      <c r="P271" s="415"/>
      <c r="Q271" s="415"/>
      <c r="R271" s="415"/>
    </row>
    <row r="272" spans="1:18" ht="12.75">
      <c r="A272" s="440">
        <f>A267+A239+A243+A247+A271</f>
        <v>18</v>
      </c>
      <c r="B272" s="415"/>
      <c r="C272" s="415"/>
      <c r="D272" s="415"/>
      <c r="E272" s="415"/>
      <c r="F272" s="415"/>
      <c r="G272" s="442">
        <f>G271+G267+G247+G243+G239</f>
        <v>415</v>
      </c>
      <c r="H272" s="415"/>
      <c r="I272" s="415"/>
      <c r="J272" s="415"/>
      <c r="K272" s="415"/>
      <c r="L272" s="415"/>
      <c r="M272" s="415"/>
      <c r="N272" s="415"/>
      <c r="O272" s="415"/>
      <c r="P272" s="415"/>
      <c r="Q272" s="415"/>
      <c r="R272" s="415"/>
    </row>
    <row r="273" spans="1:18" ht="12.75">
      <c r="A273" s="383">
        <f>A272+A232</f>
        <v>176</v>
      </c>
      <c r="B273" s="520" t="s">
        <v>103</v>
      </c>
      <c r="C273" s="520"/>
      <c r="D273" s="520"/>
      <c r="E273" s="520"/>
      <c r="F273" s="520"/>
      <c r="G273" s="443">
        <f>G272+G232</f>
        <v>11799</v>
      </c>
      <c r="H273" s="520" t="s">
        <v>61</v>
      </c>
      <c r="I273" s="520"/>
      <c r="J273" s="520"/>
      <c r="K273" s="520"/>
      <c r="L273" s="520"/>
      <c r="M273" s="520"/>
      <c r="N273" s="520"/>
      <c r="O273" s="520"/>
      <c r="P273" s="520"/>
      <c r="Q273" s="520"/>
      <c r="R273" s="520"/>
    </row>
    <row r="274" spans="10:18" ht="12.75">
      <c r="J274" s="495"/>
      <c r="K274" s="495"/>
      <c r="L274" s="495"/>
      <c r="M274" s="495"/>
      <c r="N274" s="495"/>
      <c r="O274" s="495"/>
      <c r="P274" s="495"/>
      <c r="Q274" s="495"/>
      <c r="R274" s="495"/>
    </row>
  </sheetData>
  <sheetProtection selectLockedCells="1" selectUnlockedCells="1"/>
  <mergeCells count="425">
    <mergeCell ref="A268:R268"/>
    <mergeCell ref="R189:R190"/>
    <mergeCell ref="R183:R186"/>
    <mergeCell ref="R178:R180"/>
    <mergeCell ref="R174:R175"/>
    <mergeCell ref="R171:R172"/>
    <mergeCell ref="R255:R257"/>
    <mergeCell ref="R250:R251"/>
    <mergeCell ref="R212:R215"/>
    <mergeCell ref="R197:R198"/>
    <mergeCell ref="N263:N264"/>
    <mergeCell ref="O263:O264"/>
    <mergeCell ref="P263:P264"/>
    <mergeCell ref="Q263:Q264"/>
    <mergeCell ref="R263:R264"/>
    <mergeCell ref="Q258:Q259"/>
    <mergeCell ref="N258:N259"/>
    <mergeCell ref="O258:O259"/>
    <mergeCell ref="P258:P259"/>
    <mergeCell ref="O255:O257"/>
    <mergeCell ref="P255:P257"/>
    <mergeCell ref="Q255:Q257"/>
    <mergeCell ref="R208:R209"/>
    <mergeCell ref="H263:H264"/>
    <mergeCell ref="I263:I264"/>
    <mergeCell ref="J263:J264"/>
    <mergeCell ref="K263:K264"/>
    <mergeCell ref="L263:L264"/>
    <mergeCell ref="M263:M264"/>
    <mergeCell ref="A263:A264"/>
    <mergeCell ref="B263:B264"/>
    <mergeCell ref="C263:C264"/>
    <mergeCell ref="D263:D264"/>
    <mergeCell ref="E263:E264"/>
    <mergeCell ref="G263:G264"/>
    <mergeCell ref="H258:H259"/>
    <mergeCell ref="I258:I259"/>
    <mergeCell ref="J258:J259"/>
    <mergeCell ref="K258:K259"/>
    <mergeCell ref="L258:L259"/>
    <mergeCell ref="M258:M259"/>
    <mergeCell ref="A258:A259"/>
    <mergeCell ref="B258:B259"/>
    <mergeCell ref="C258:C259"/>
    <mergeCell ref="D258:D259"/>
    <mergeCell ref="E258:E259"/>
    <mergeCell ref="G258:G259"/>
    <mergeCell ref="A253:A254"/>
    <mergeCell ref="A255:A257"/>
    <mergeCell ref="B255:B257"/>
    <mergeCell ref="C255:C257"/>
    <mergeCell ref="D255:D257"/>
    <mergeCell ref="E255:E257"/>
    <mergeCell ref="N250:N251"/>
    <mergeCell ref="O250:O251"/>
    <mergeCell ref="P250:P251"/>
    <mergeCell ref="Q250:Q251"/>
    <mergeCell ref="G255:G257"/>
    <mergeCell ref="I255:I257"/>
    <mergeCell ref="J255:J257"/>
    <mergeCell ref="L255:L257"/>
    <mergeCell ref="M255:M257"/>
    <mergeCell ref="H250:H251"/>
    <mergeCell ref="M250:M251"/>
    <mergeCell ref="A250:A251"/>
    <mergeCell ref="B250:B251"/>
    <mergeCell ref="C250:C251"/>
    <mergeCell ref="D250:D251"/>
    <mergeCell ref="E250:E251"/>
    <mergeCell ref="M224:M225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I224:I225"/>
    <mergeCell ref="J224:J225"/>
    <mergeCell ref="K224:K225"/>
    <mergeCell ref="O218:O220"/>
    <mergeCell ref="P218:P220"/>
    <mergeCell ref="Q218:Q220"/>
    <mergeCell ref="M218:M220"/>
    <mergeCell ref="N218:N220"/>
    <mergeCell ref="L224:L225"/>
    <mergeCell ref="N224:N225"/>
    <mergeCell ref="O224:O225"/>
    <mergeCell ref="A102:A103"/>
    <mergeCell ref="A104:A105"/>
    <mergeCell ref="A106:A107"/>
    <mergeCell ref="P212:P215"/>
    <mergeCell ref="Q212:Q215"/>
    <mergeCell ref="A218:A220"/>
    <mergeCell ref="B218:B220"/>
    <mergeCell ref="C218:C220"/>
    <mergeCell ref="D218:D220"/>
    <mergeCell ref="E218:E220"/>
    <mergeCell ref="G218:G220"/>
    <mergeCell ref="H218:H220"/>
    <mergeCell ref="I218:I220"/>
    <mergeCell ref="J218:J220"/>
    <mergeCell ref="K218:K220"/>
    <mergeCell ref="L218:L220"/>
    <mergeCell ref="Q208:Q209"/>
    <mergeCell ref="A212:A215"/>
    <mergeCell ref="B212:B215"/>
    <mergeCell ref="C212:C215"/>
    <mergeCell ref="D212:D215"/>
    <mergeCell ref="E212:E215"/>
    <mergeCell ref="G212:G215"/>
    <mergeCell ref="H212:H215"/>
    <mergeCell ref="I212:I215"/>
    <mergeCell ref="J212:J215"/>
    <mergeCell ref="K212:K215"/>
    <mergeCell ref="L212:L215"/>
    <mergeCell ref="M212:M215"/>
    <mergeCell ref="N212:N215"/>
    <mergeCell ref="O212:O215"/>
    <mergeCell ref="K208:K209"/>
    <mergeCell ref="L208:L209"/>
    <mergeCell ref="M208:M209"/>
    <mergeCell ref="O208:O209"/>
    <mergeCell ref="A204:A207"/>
    <mergeCell ref="B204:B207"/>
    <mergeCell ref="C204:C207"/>
    <mergeCell ref="D204:D207"/>
    <mergeCell ref="P208:P209"/>
    <mergeCell ref="F208:F209"/>
    <mergeCell ref="G208:G209"/>
    <mergeCell ref="H208:H209"/>
    <mergeCell ref="I208:I209"/>
    <mergeCell ref="J208:J209"/>
    <mergeCell ref="E204:E207"/>
    <mergeCell ref="G204:G207"/>
    <mergeCell ref="H204:H207"/>
    <mergeCell ref="I204:I207"/>
    <mergeCell ref="P204:P207"/>
    <mergeCell ref="A208:A209"/>
    <mergeCell ref="B208:B209"/>
    <mergeCell ref="C208:C209"/>
    <mergeCell ref="D208:D209"/>
    <mergeCell ref="E208:E209"/>
    <mergeCell ref="Q204:Q207"/>
    <mergeCell ref="O199:O203"/>
    <mergeCell ref="P199:P203"/>
    <mergeCell ref="Q199:Q203"/>
    <mergeCell ref="J204:J207"/>
    <mergeCell ref="K204:K207"/>
    <mergeCell ref="L204:L207"/>
    <mergeCell ref="M204:M207"/>
    <mergeCell ref="O204:O207"/>
    <mergeCell ref="N204:N207"/>
    <mergeCell ref="G199:G203"/>
    <mergeCell ref="O197:O198"/>
    <mergeCell ref="P197:P198"/>
    <mergeCell ref="K199:K203"/>
    <mergeCell ref="L199:L203"/>
    <mergeCell ref="M199:M203"/>
    <mergeCell ref="N199:N203"/>
    <mergeCell ref="M197:M198"/>
    <mergeCell ref="N197:N198"/>
    <mergeCell ref="H197:H198"/>
    <mergeCell ref="E197:E198"/>
    <mergeCell ref="F197:F198"/>
    <mergeCell ref="A199:A203"/>
    <mergeCell ref="B199:B203"/>
    <mergeCell ref="C199:C203"/>
    <mergeCell ref="D199:D203"/>
    <mergeCell ref="E199:E203"/>
    <mergeCell ref="I197:I198"/>
    <mergeCell ref="J197:J198"/>
    <mergeCell ref="K197:K198"/>
    <mergeCell ref="L197:L198"/>
    <mergeCell ref="H199:H203"/>
    <mergeCell ref="I199:I203"/>
    <mergeCell ref="J199:J203"/>
    <mergeCell ref="A189:A190"/>
    <mergeCell ref="B189:B190"/>
    <mergeCell ref="C189:C190"/>
    <mergeCell ref="D189:D190"/>
    <mergeCell ref="E189:E190"/>
    <mergeCell ref="G197:G198"/>
    <mergeCell ref="A197:A198"/>
    <mergeCell ref="B197:B198"/>
    <mergeCell ref="C197:C198"/>
    <mergeCell ref="D197:D198"/>
    <mergeCell ref="K189:K190"/>
    <mergeCell ref="Q183:Q186"/>
    <mergeCell ref="M189:M190"/>
    <mergeCell ref="N189:N190"/>
    <mergeCell ref="L183:L186"/>
    <mergeCell ref="M183:M186"/>
    <mergeCell ref="O189:O190"/>
    <mergeCell ref="I183:I186"/>
    <mergeCell ref="F189:F190"/>
    <mergeCell ref="G189:G190"/>
    <mergeCell ref="H189:H190"/>
    <mergeCell ref="I189:I190"/>
    <mergeCell ref="J189:J190"/>
    <mergeCell ref="K174:K175"/>
    <mergeCell ref="L189:L190"/>
    <mergeCell ref="Q178:Q180"/>
    <mergeCell ref="A183:A186"/>
    <mergeCell ref="B183:B186"/>
    <mergeCell ref="C183:C186"/>
    <mergeCell ref="D183:D186"/>
    <mergeCell ref="E183:E186"/>
    <mergeCell ref="G183:G186"/>
    <mergeCell ref="H183:H186"/>
    <mergeCell ref="Q174:Q175"/>
    <mergeCell ref="O171:O172"/>
    <mergeCell ref="P171:P172"/>
    <mergeCell ref="M168:M170"/>
    <mergeCell ref="J183:J186"/>
    <mergeCell ref="N183:N186"/>
    <mergeCell ref="O183:O186"/>
    <mergeCell ref="P183:P186"/>
    <mergeCell ref="P168:P170"/>
    <mergeCell ref="J171:J172"/>
    <mergeCell ref="Q176:Q177"/>
    <mergeCell ref="R176:R177"/>
    <mergeCell ref="R137:R138"/>
    <mergeCell ref="A166:R166"/>
    <mergeCell ref="Q168:Q170"/>
    <mergeCell ref="P224:P225"/>
    <mergeCell ref="Q224:Q225"/>
    <mergeCell ref="N168:N170"/>
    <mergeCell ref="O168:O170"/>
    <mergeCell ref="L176:L177"/>
    <mergeCell ref="G168:G170"/>
    <mergeCell ref="H168:H170"/>
    <mergeCell ref="R102:R103"/>
    <mergeCell ref="Q104:Q105"/>
    <mergeCell ref="R104:R105"/>
    <mergeCell ref="Q106:Q107"/>
    <mergeCell ref="R106:R107"/>
    <mergeCell ref="Q102:Q103"/>
    <mergeCell ref="P137:P138"/>
    <mergeCell ref="L137:L138"/>
    <mergeCell ref="A168:A170"/>
    <mergeCell ref="B168:B170"/>
    <mergeCell ref="C168:C170"/>
    <mergeCell ref="D168:D170"/>
    <mergeCell ref="E168:E170"/>
    <mergeCell ref="F168:F170"/>
    <mergeCell ref="B171:B172"/>
    <mergeCell ref="F171:F172"/>
    <mergeCell ref="N176:N177"/>
    <mergeCell ref="O176:O177"/>
    <mergeCell ref="L174:L175"/>
    <mergeCell ref="M174:M175"/>
    <mergeCell ref="G176:G177"/>
    <mergeCell ref="H176:H177"/>
    <mergeCell ref="I176:I177"/>
    <mergeCell ref="J174:J175"/>
    <mergeCell ref="A176:A177"/>
    <mergeCell ref="B176:B177"/>
    <mergeCell ref="C176:C177"/>
    <mergeCell ref="D176:D177"/>
    <mergeCell ref="E176:E177"/>
    <mergeCell ref="N174:N175"/>
    <mergeCell ref="J176:J177"/>
    <mergeCell ref="D174:D175"/>
    <mergeCell ref="M176:M177"/>
    <mergeCell ref="K176:K177"/>
    <mergeCell ref="C174:C175"/>
    <mergeCell ref="L139:L140"/>
    <mergeCell ref="Q171:Q172"/>
    <mergeCell ref="O174:O175"/>
    <mergeCell ref="E174:E175"/>
    <mergeCell ref="G174:G175"/>
    <mergeCell ref="H174:H175"/>
    <mergeCell ref="I174:I175"/>
    <mergeCell ref="I168:I170"/>
    <mergeCell ref="J168:J170"/>
    <mergeCell ref="G178:G180"/>
    <mergeCell ref="A151:R151"/>
    <mergeCell ref="Q139:Q140"/>
    <mergeCell ref="P174:P175"/>
    <mergeCell ref="P176:P177"/>
    <mergeCell ref="K178:K180"/>
    <mergeCell ref="P178:P180"/>
    <mergeCell ref="A178:A180"/>
    <mergeCell ref="A174:A175"/>
    <mergeCell ref="B174:B175"/>
    <mergeCell ref="Q137:Q138"/>
    <mergeCell ref="H137:H138"/>
    <mergeCell ref="L171:L172"/>
    <mergeCell ref="M171:M172"/>
    <mergeCell ref="L168:L170"/>
    <mergeCell ref="N171:N172"/>
    <mergeCell ref="K171:K172"/>
    <mergeCell ref="I137:I138"/>
    <mergeCell ref="N137:N138"/>
    <mergeCell ref="O137:O138"/>
    <mergeCell ref="B178:B180"/>
    <mergeCell ref="C178:C180"/>
    <mergeCell ref="D178:D180"/>
    <mergeCell ref="E178:E180"/>
    <mergeCell ref="I178:I180"/>
    <mergeCell ref="P102:P103"/>
    <mergeCell ref="P104:P105"/>
    <mergeCell ref="N106:N107"/>
    <mergeCell ref="O106:O107"/>
    <mergeCell ref="O139:O140"/>
    <mergeCell ref="P106:P107"/>
    <mergeCell ref="L102:L103"/>
    <mergeCell ref="A136:R136"/>
    <mergeCell ref="A109:R109"/>
    <mergeCell ref="F102:F103"/>
    <mergeCell ref="G102:G103"/>
    <mergeCell ref="N102:N103"/>
    <mergeCell ref="C102:C103"/>
    <mergeCell ref="I104:I105"/>
    <mergeCell ref="J104:J105"/>
    <mergeCell ref="B104:B105"/>
    <mergeCell ref="B106:B107"/>
    <mergeCell ref="B137:B138"/>
    <mergeCell ref="C137:C138"/>
    <mergeCell ref="K102:K103"/>
    <mergeCell ref="E102:E103"/>
    <mergeCell ref="E104:E105"/>
    <mergeCell ref="E137:E138"/>
    <mergeCell ref="K137:K138"/>
    <mergeCell ref="N104:N105"/>
    <mergeCell ref="O104:O105"/>
    <mergeCell ref="K106:K107"/>
    <mergeCell ref="L106:L107"/>
    <mergeCell ref="M106:M107"/>
    <mergeCell ref="K104:K105"/>
    <mergeCell ref="L104:L105"/>
    <mergeCell ref="M104:M105"/>
    <mergeCell ref="O102:O103"/>
    <mergeCell ref="D102:D103"/>
    <mergeCell ref="D104:D105"/>
    <mergeCell ref="G137:G138"/>
    <mergeCell ref="F137:F138"/>
    <mergeCell ref="G104:G105"/>
    <mergeCell ref="H104:H105"/>
    <mergeCell ref="H102:H103"/>
    <mergeCell ref="E106:E107"/>
    <mergeCell ref="G106:G107"/>
    <mergeCell ref="A89:R89"/>
    <mergeCell ref="A98:R98"/>
    <mergeCell ref="M102:M103"/>
    <mergeCell ref="D171:D172"/>
    <mergeCell ref="E171:E172"/>
    <mergeCell ref="R224:R225"/>
    <mergeCell ref="N178:N180"/>
    <mergeCell ref="M139:M140"/>
    <mergeCell ref="O178:O180"/>
    <mergeCell ref="H178:H180"/>
    <mergeCell ref="L178:L180"/>
    <mergeCell ref="M178:M180"/>
    <mergeCell ref="J178:J180"/>
    <mergeCell ref="R204:R207"/>
    <mergeCell ref="D137:D138"/>
    <mergeCell ref="M137:M138"/>
    <mergeCell ref="P139:P140"/>
    <mergeCell ref="A161:R161"/>
    <mergeCell ref="R139:R140"/>
    <mergeCell ref="G139:G140"/>
    <mergeCell ref="H139:H140"/>
    <mergeCell ref="F139:F140"/>
    <mergeCell ref="K139:K140"/>
    <mergeCell ref="I171:I172"/>
    <mergeCell ref="D106:D107"/>
    <mergeCell ref="A119:R119"/>
    <mergeCell ref="A171:A172"/>
    <mergeCell ref="C171:C172"/>
    <mergeCell ref="J137:J138"/>
    <mergeCell ref="A137:A138"/>
    <mergeCell ref="C104:C105"/>
    <mergeCell ref="C106:C107"/>
    <mergeCell ref="J106:J107"/>
    <mergeCell ref="B102:B103"/>
    <mergeCell ref="F104:F105"/>
    <mergeCell ref="J102:J103"/>
    <mergeCell ref="I102:I103"/>
    <mergeCell ref="H106:H107"/>
    <mergeCell ref="I106:I107"/>
    <mergeCell ref="F106:F107"/>
    <mergeCell ref="A1:R1"/>
    <mergeCell ref="A2:R2"/>
    <mergeCell ref="A5:R5"/>
    <mergeCell ref="J15:R15"/>
    <mergeCell ref="A44:R44"/>
    <mergeCell ref="A79:R79"/>
    <mergeCell ref="A16:R16"/>
    <mergeCell ref="A22:R22"/>
    <mergeCell ref="A52:R52"/>
    <mergeCell ref="A62:R62"/>
    <mergeCell ref="I139:I140"/>
    <mergeCell ref="R168:R170"/>
    <mergeCell ref="A240:R240"/>
    <mergeCell ref="A39:R39"/>
    <mergeCell ref="A139:A140"/>
    <mergeCell ref="B139:B140"/>
    <mergeCell ref="C139:C140"/>
    <mergeCell ref="D139:D140"/>
    <mergeCell ref="J139:J140"/>
    <mergeCell ref="N139:N140"/>
    <mergeCell ref="A233:R233"/>
    <mergeCell ref="R199:R203"/>
    <mergeCell ref="E139:E140"/>
    <mergeCell ref="A146:Q146"/>
    <mergeCell ref="G171:G172"/>
    <mergeCell ref="B273:F273"/>
    <mergeCell ref="H273:R273"/>
    <mergeCell ref="A265:A266"/>
    <mergeCell ref="H171:H172"/>
    <mergeCell ref="A222:R222"/>
    <mergeCell ref="J274:R274"/>
    <mergeCell ref="A248:R248"/>
    <mergeCell ref="A236:R236"/>
    <mergeCell ref="A269:A270"/>
    <mergeCell ref="A244:R244"/>
    <mergeCell ref="G250:G251"/>
    <mergeCell ref="I250:I251"/>
    <mergeCell ref="J250:J251"/>
    <mergeCell ref="K250:K251"/>
    <mergeCell ref="L250:L251"/>
  </mergeCells>
  <hyperlinks>
    <hyperlink ref="K62" r:id="rId1" display="программа ДОЛ &quot;Волна 2024 ,дата 01.03.2024г.&quot;, направление работы:образовательное направление; художественно–творческое направление; культурно–досуговая деятельность; патриотическое направление; спортивно - оздоровительное направление. ссылка на сайт:  ht"/>
    <hyperlink ref="K63" r:id="rId2" display="программа ДОЛ &quot;Волна 2024 ,дата 01.03.2024г.&quot;, направление работы:образовательное направление; художественно–творческое направление; культурно–досуговая деятельность; патриотическое направление; спортивно - оздоровительное направление. ссылка на сайт:  ht"/>
    <hyperlink ref="F64" r:id="rId3" display="424930 Республика Марий Эл, Медведевский район, п. Куяр, ул. Садовая, д. 20, тел. 8(8362)57-33-53, &#10; E-mail: kuyar_school@list.ru, сайт https://xn--80aa2aabgumjs3d5de.xn--p1ai/"/>
    <hyperlink ref="K66" r:id="rId4" display="программа ДОЛ &quot;Солнышко&quot; ,дата 01.03.2024г.&quot;, направление работы духовно-нравственное, экологическое, культурно-досуговое, спортивно-оздоровительные направления. ссылка на сайт: http://edu.mari.ru/mouo-medvedevo/sh27/default.aspx"/>
    <hyperlink ref="K67" r:id="rId5" display="Программа воспитания ДОЛ &quot;Добрый мир&quot;, дата 01.03.2024, познавательно-игровая деятельностьhttp://edu.mari.ru/mouo-medvedevo/sh4/DocLib32/Forms/AllItems.aspx"/>
    <hyperlink ref="K69" r:id="rId6" display="программа ДОЛ &quot;Растишка&quot; ,дата 01.03.2024г.&quot;, направление работы:образовательное направление; художественно–творческое направление; культурно–досуговая деятельность; патриотическое направление; спортивно - оздоровительное направление, профилактическое htt"/>
    <hyperlink ref="K76" r:id="rId7" display="Программа - «Изумрудный город» утверждена 1.03.2024 г. Программа  является комплексной, т.е. включает в себя разноплановую деятельность, объединяет различные направления оздоровления, отдыха и воспитания детей в условиях оздоровительного лагеря. Направлен"/>
    <hyperlink ref="K77" r:id="rId8" display="программа ДОЛ &quot;Планета детства ,дата 01.03.2024г.&quot;, направление работы:образовательное направление; художественно–творческое направление; культурно–досуговая деятельность; патриотическое направление; спортивно - оздоровительное направление. ссылка на сайт"/>
    <hyperlink ref="F197" r:id="rId9" display="https://malro26.site/"/>
    <hyperlink ref="F207" r:id="rId10" display="http://edu.mari.ru/mouo-yoshkarola/sh9/default.aspx"/>
    <hyperlink ref="F210" r:id="rId11" display="http://listei-28ola.ucoz.ru/"/>
    <hyperlink ref="F114" r:id="rId12" display="РМЭ Оршанский район с. Упша ул. Первомайская, д.2а  8(83641)2-85-34, upsha_school@mail.ru  http://edu.mari.ru/mouo-orshanka/sh7/"/>
    <hyperlink ref="F115" r:id="rId13" display="425241, РМЭ, Оршанский район, д. Марково, ул. Восточная, д.9, тел. 88364128334. Эл. почта markovoedu@mail.ru http://edu.mari.ru/mouo-orshanka/sh4/default.aspx"/>
    <hyperlink ref="F116" r:id="rId14" display="425252, Республика Марий Эл, Оршанский район, деревня Старое Крещено, ул. Зеленая, д. 2а&#10;Тел.(факс) (83641) 2-63-45&#10;Еmail: stkschool@yandex.ru, http://edu.mari.ru/mouo-orshanka/default.aspx"/>
    <hyperlink ref="F54" r:id="rId15" display="konkor-06@mail.ru"/>
    <hyperlink ref="F57" r:id="rId16" display="mailto:hlebni@mail.ru"/>
    <hyperlink ref="F252" r:id="rId17" display="https://shola27mariel.my1.ru/"/>
    <hyperlink ref="F253" r:id="rId18" display="https://shola27mariel.my1.ru/"/>
  </hyperlinks>
  <printOptions horizontalCentered="1"/>
  <pageMargins left="0.39375" right="0.39375" top="0.19652777777777777" bottom="0.39375" header="0.5118055555555555" footer="0.5118055555555555"/>
  <pageSetup horizontalDpi="300" verticalDpi="300" orientation="landscape" paperSize="9" scale="64" r:id="rId1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R19"/>
  <sheetViews>
    <sheetView zoomScale="120" zoomScaleNormal="120" zoomScalePageLayoutView="0" workbookViewId="0" topLeftCell="A7">
      <selection activeCell="A11" sqref="A11"/>
    </sheetView>
  </sheetViews>
  <sheetFormatPr defaultColWidth="9.00390625" defaultRowHeight="12.75"/>
  <cols>
    <col min="1" max="1" width="3.375" style="0" customWidth="1"/>
    <col min="6" max="6" width="7.125" style="0" customWidth="1"/>
    <col min="8" max="8" width="6.25390625" style="0" customWidth="1"/>
    <col min="9" max="9" width="7.625" style="0" customWidth="1"/>
    <col min="10" max="10" width="7.25390625" style="0" customWidth="1"/>
    <col min="13" max="13" width="6.625" style="0" customWidth="1"/>
    <col min="14" max="14" width="7.25390625" style="0" customWidth="1"/>
    <col min="15" max="15" width="7.00390625" style="0" customWidth="1"/>
    <col min="16" max="16" width="7.375" style="0" customWidth="1"/>
    <col min="18" max="18" width="8.00390625" style="0" customWidth="1"/>
  </cols>
  <sheetData>
    <row r="1" spans="1:18" ht="22.5" customHeight="1">
      <c r="A1" s="492" t="s">
        <v>182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</row>
    <row r="2" spans="1:18" ht="42.75" customHeight="1">
      <c r="A2" s="630" t="s">
        <v>181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</row>
    <row r="3" spans="1:18" ht="181.5">
      <c r="A3" s="10" t="s">
        <v>1</v>
      </c>
      <c r="B3" s="10" t="s">
        <v>2</v>
      </c>
      <c r="C3" s="14" t="s">
        <v>100</v>
      </c>
      <c r="D3" s="10" t="s">
        <v>3</v>
      </c>
      <c r="E3" s="10" t="s">
        <v>1010</v>
      </c>
      <c r="F3" s="10" t="s">
        <v>104</v>
      </c>
      <c r="G3" s="15" t="s">
        <v>5</v>
      </c>
      <c r="H3" s="15" t="s">
        <v>6</v>
      </c>
      <c r="I3" s="16" t="s">
        <v>7</v>
      </c>
      <c r="J3" s="16" t="s">
        <v>992</v>
      </c>
      <c r="K3" s="16" t="s">
        <v>9</v>
      </c>
      <c r="L3" s="16" t="s">
        <v>10</v>
      </c>
      <c r="M3" s="16" t="s">
        <v>11</v>
      </c>
      <c r="N3" s="16" t="s">
        <v>12</v>
      </c>
      <c r="O3" s="16" t="s">
        <v>13</v>
      </c>
      <c r="P3" s="15" t="s">
        <v>1011</v>
      </c>
      <c r="Q3" s="16" t="s">
        <v>1012</v>
      </c>
      <c r="R3" s="16" t="s">
        <v>1013</v>
      </c>
    </row>
    <row r="4" spans="1:18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8">
        <v>18</v>
      </c>
    </row>
    <row r="5" spans="1:18" ht="9" customHeight="1">
      <c r="A5" s="479" t="s">
        <v>101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</row>
    <row r="6" spans="1:18" ht="409.5" customHeight="1">
      <c r="A6" s="10">
        <v>1</v>
      </c>
      <c r="B6" s="10" t="s">
        <v>2164</v>
      </c>
      <c r="C6" s="10" t="s">
        <v>2165</v>
      </c>
      <c r="D6" s="10" t="s">
        <v>2166</v>
      </c>
      <c r="E6" s="10" t="s">
        <v>2167</v>
      </c>
      <c r="F6" s="10" t="s">
        <v>2168</v>
      </c>
      <c r="G6" s="10" t="s">
        <v>2169</v>
      </c>
      <c r="H6" s="10" t="s">
        <v>2170</v>
      </c>
      <c r="I6" s="10" t="s">
        <v>2171</v>
      </c>
      <c r="J6" s="10" t="s">
        <v>2172</v>
      </c>
      <c r="K6" s="10" t="s">
        <v>2173</v>
      </c>
      <c r="L6" s="10" t="s">
        <v>48</v>
      </c>
      <c r="M6" s="10" t="s">
        <v>2174</v>
      </c>
      <c r="N6" s="10" t="s">
        <v>2175</v>
      </c>
      <c r="O6" s="10" t="s">
        <v>2176</v>
      </c>
      <c r="P6" s="10" t="s">
        <v>2177</v>
      </c>
      <c r="Q6" s="57" t="s">
        <v>2178</v>
      </c>
      <c r="R6" s="20" t="s">
        <v>2179</v>
      </c>
    </row>
    <row r="7" spans="1:18" ht="12.75">
      <c r="A7" s="386">
        <v>1</v>
      </c>
      <c r="B7" s="386"/>
      <c r="C7" s="386"/>
      <c r="D7" s="386"/>
      <c r="E7" s="386"/>
      <c r="F7" s="386"/>
      <c r="G7" s="386">
        <v>99</v>
      </c>
      <c r="H7" s="386"/>
      <c r="I7" s="386"/>
      <c r="J7" s="387"/>
      <c r="K7" s="387"/>
      <c r="L7" s="387"/>
      <c r="M7" s="387"/>
      <c r="N7" s="387"/>
      <c r="O7" s="387"/>
      <c r="P7" s="387"/>
      <c r="Q7" s="388"/>
      <c r="R7" s="279"/>
    </row>
    <row r="8" spans="1:18" ht="12.75" customHeight="1">
      <c r="A8" s="631" t="s">
        <v>102</v>
      </c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2"/>
    </row>
    <row r="9" spans="1:18" ht="213" customHeight="1">
      <c r="A9" s="64">
        <v>2</v>
      </c>
      <c r="B9" s="384" t="s">
        <v>2219</v>
      </c>
      <c r="C9" s="385" t="s">
        <v>2180</v>
      </c>
      <c r="D9" s="81" t="s">
        <v>2220</v>
      </c>
      <c r="E9" s="105" t="s">
        <v>2204</v>
      </c>
      <c r="F9" s="81" t="s">
        <v>2215</v>
      </c>
      <c r="G9" s="81" t="s">
        <v>2216</v>
      </c>
      <c r="H9" s="81" t="s">
        <v>2360</v>
      </c>
      <c r="I9" s="81" t="s">
        <v>192</v>
      </c>
      <c r="J9" s="81" t="s">
        <v>2217</v>
      </c>
      <c r="K9" s="81" t="s">
        <v>99</v>
      </c>
      <c r="L9" s="81" t="s">
        <v>48</v>
      </c>
      <c r="M9" s="81">
        <v>1993</v>
      </c>
      <c r="N9" s="82" t="s">
        <v>174</v>
      </c>
      <c r="O9" s="344" t="s">
        <v>2357</v>
      </c>
      <c r="P9" s="427" t="s">
        <v>2359</v>
      </c>
      <c r="Q9" s="375" t="s">
        <v>2187</v>
      </c>
      <c r="R9" s="54" t="s">
        <v>2218</v>
      </c>
    </row>
    <row r="10" spans="1:18" ht="12.75" customHeight="1">
      <c r="A10" s="278">
        <v>1</v>
      </c>
      <c r="B10" s="302"/>
      <c r="C10" s="302"/>
      <c r="D10" s="302"/>
      <c r="E10" s="302"/>
      <c r="F10" s="302"/>
      <c r="G10" s="278">
        <v>40</v>
      </c>
      <c r="H10" s="260"/>
      <c r="I10" s="302"/>
      <c r="J10" s="302"/>
      <c r="K10" s="302"/>
      <c r="L10" s="302"/>
      <c r="M10" s="302"/>
      <c r="N10" s="302"/>
      <c r="O10" s="302"/>
      <c r="P10" s="302"/>
      <c r="Q10" s="302"/>
      <c r="R10" s="248"/>
    </row>
    <row r="11" spans="1:18" ht="12.75" customHeight="1">
      <c r="A11" s="383">
        <f>A10+A7</f>
        <v>2</v>
      </c>
      <c r="B11" s="520" t="s">
        <v>103</v>
      </c>
      <c r="C11" s="520"/>
      <c r="D11" s="520"/>
      <c r="E11" s="520"/>
      <c r="F11" s="520"/>
      <c r="G11" s="381">
        <f>G10+G7</f>
        <v>139</v>
      </c>
      <c r="H11" s="520" t="s">
        <v>61</v>
      </c>
      <c r="I11" s="520"/>
      <c r="J11" s="520"/>
      <c r="K11" s="520"/>
      <c r="L11" s="520"/>
      <c r="M11" s="520"/>
      <c r="N11" s="520"/>
      <c r="O11" s="520"/>
      <c r="P11" s="520"/>
      <c r="Q11" s="520"/>
      <c r="R11" s="520"/>
    </row>
    <row r="19" ht="12.75">
      <c r="M19" t="s">
        <v>81</v>
      </c>
    </row>
  </sheetData>
  <sheetProtection selectLockedCells="1" selectUnlockedCells="1"/>
  <mergeCells count="6">
    <mergeCell ref="A1:R1"/>
    <mergeCell ref="A5:R5"/>
    <mergeCell ref="A2:R2"/>
    <mergeCell ref="A8:R8"/>
    <mergeCell ref="H11:R11"/>
    <mergeCell ref="B11:F11"/>
  </mergeCells>
  <printOptions horizontalCentered="1"/>
  <pageMargins left="0.39375" right="0.39375" top="0.9840277777777777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3:R17"/>
  <sheetViews>
    <sheetView tabSelected="1" zoomScale="120" zoomScaleNormal="120" zoomScalePageLayoutView="0" workbookViewId="0" topLeftCell="A10">
      <selection activeCell="G16" sqref="G16"/>
    </sheetView>
  </sheetViews>
  <sheetFormatPr defaultColWidth="9.00390625" defaultRowHeight="12.75"/>
  <cols>
    <col min="1" max="1" width="5.875" style="0" customWidth="1"/>
    <col min="6" max="6" width="10.125" style="0" customWidth="1"/>
    <col min="7" max="7" width="10.375" style="0" customWidth="1"/>
    <col min="10" max="10" width="10.00390625" style="0" customWidth="1"/>
    <col min="12" max="12" width="12.00390625" style="0" customWidth="1"/>
    <col min="13" max="13" width="10.375" style="0" customWidth="1"/>
    <col min="14" max="14" width="8.25390625" style="0" customWidth="1"/>
    <col min="15" max="15" width="5.75390625" style="0" customWidth="1"/>
    <col min="17" max="17" width="9.75390625" style="0" customWidth="1"/>
  </cols>
  <sheetData>
    <row r="3" spans="1:18" ht="112.5">
      <c r="A3" s="1" t="s">
        <v>1</v>
      </c>
      <c r="B3" s="1" t="s">
        <v>2</v>
      </c>
      <c r="C3" s="2" t="s">
        <v>100</v>
      </c>
      <c r="D3" s="1" t="s">
        <v>3</v>
      </c>
      <c r="E3" s="1" t="s">
        <v>991</v>
      </c>
      <c r="F3" s="3" t="s">
        <v>104</v>
      </c>
      <c r="G3" s="3" t="s">
        <v>5</v>
      </c>
      <c r="H3" s="1" t="s">
        <v>6</v>
      </c>
      <c r="I3" s="1" t="s">
        <v>7</v>
      </c>
      <c r="J3" s="1" t="s">
        <v>992</v>
      </c>
      <c r="K3" s="1" t="s">
        <v>9</v>
      </c>
      <c r="L3" s="1" t="s">
        <v>10</v>
      </c>
      <c r="M3" s="1" t="s">
        <v>11</v>
      </c>
      <c r="N3" s="1" t="s">
        <v>12</v>
      </c>
      <c r="O3" s="4" t="s">
        <v>13</v>
      </c>
      <c r="P3" s="1" t="s">
        <v>255</v>
      </c>
      <c r="Q3" s="5" t="s">
        <v>14</v>
      </c>
      <c r="R3" s="6" t="s">
        <v>256</v>
      </c>
    </row>
    <row r="4" spans="1:18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8">
        <v>17</v>
      </c>
      <c r="R4" s="9">
        <v>18</v>
      </c>
    </row>
    <row r="5" spans="1:18" ht="12.75">
      <c r="A5" s="468" t="s">
        <v>110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</row>
    <row r="6" spans="1:18" ht="375" customHeight="1">
      <c r="A6" s="206">
        <v>1</v>
      </c>
      <c r="B6" s="206" t="s">
        <v>972</v>
      </c>
      <c r="C6" s="206" t="s">
        <v>993</v>
      </c>
      <c r="D6" s="206" t="s">
        <v>105</v>
      </c>
      <c r="E6" s="206" t="s">
        <v>973</v>
      </c>
      <c r="F6" s="206" t="s">
        <v>106</v>
      </c>
      <c r="G6" s="206" t="s">
        <v>107</v>
      </c>
      <c r="H6" s="206" t="s">
        <v>974</v>
      </c>
      <c r="I6" s="206" t="s">
        <v>975</v>
      </c>
      <c r="J6" s="206" t="s">
        <v>108</v>
      </c>
      <c r="K6" s="206" t="s">
        <v>994</v>
      </c>
      <c r="L6" s="206" t="s">
        <v>34</v>
      </c>
      <c r="M6" s="206" t="s">
        <v>75</v>
      </c>
      <c r="N6" s="206" t="s">
        <v>109</v>
      </c>
      <c r="O6" s="110" t="s">
        <v>976</v>
      </c>
      <c r="P6" s="206" t="s">
        <v>977</v>
      </c>
      <c r="Q6" s="110" t="s">
        <v>978</v>
      </c>
      <c r="R6" s="110" t="s">
        <v>995</v>
      </c>
    </row>
    <row r="7" spans="1:18" ht="12.75">
      <c r="A7" s="299">
        <v>1</v>
      </c>
      <c r="B7" s="304"/>
      <c r="C7" s="304"/>
      <c r="D7" s="304"/>
      <c r="E7" s="304"/>
      <c r="F7" s="304"/>
      <c r="G7" s="299">
        <v>160</v>
      </c>
      <c r="H7" s="304"/>
      <c r="I7" s="299"/>
      <c r="J7" s="304"/>
      <c r="K7" s="304"/>
      <c r="L7" s="304"/>
      <c r="M7" s="304"/>
      <c r="N7" s="304"/>
      <c r="O7" s="304"/>
      <c r="P7" s="304"/>
      <c r="Q7" s="304"/>
      <c r="R7" s="304"/>
    </row>
    <row r="8" spans="1:18" ht="12.75">
      <c r="A8" s="633" t="s">
        <v>233</v>
      </c>
      <c r="B8" s="634"/>
      <c r="C8" s="634"/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  <c r="P8" s="634"/>
      <c r="Q8" s="18"/>
      <c r="R8" s="18"/>
    </row>
    <row r="9" spans="1:18" ht="409.5" customHeight="1">
      <c r="A9" s="206">
        <v>2</v>
      </c>
      <c r="B9" s="54" t="s">
        <v>996</v>
      </c>
      <c r="C9" s="54" t="s">
        <v>454</v>
      </c>
      <c r="D9" s="54" t="s">
        <v>979</v>
      </c>
      <c r="E9" s="54" t="s">
        <v>997</v>
      </c>
      <c r="F9" s="64" t="s">
        <v>980</v>
      </c>
      <c r="G9" s="64" t="s">
        <v>981</v>
      </c>
      <c r="H9" s="64" t="s">
        <v>998</v>
      </c>
      <c r="I9" s="54" t="s">
        <v>982</v>
      </c>
      <c r="J9" s="64" t="s">
        <v>983</v>
      </c>
      <c r="K9" s="64" t="s">
        <v>984</v>
      </c>
      <c r="L9" s="54" t="s">
        <v>48</v>
      </c>
      <c r="M9" s="64" t="s">
        <v>111</v>
      </c>
      <c r="N9" s="64" t="s">
        <v>985</v>
      </c>
      <c r="O9" s="64" t="s">
        <v>986</v>
      </c>
      <c r="P9" s="64"/>
      <c r="Q9" s="64" t="s">
        <v>987</v>
      </c>
      <c r="R9" s="64" t="s">
        <v>988</v>
      </c>
    </row>
    <row r="10" spans="1:18" ht="12.75">
      <c r="A10" s="299">
        <v>1</v>
      </c>
      <c r="B10" s="390"/>
      <c r="C10" s="390"/>
      <c r="D10" s="390"/>
      <c r="E10" s="390"/>
      <c r="F10" s="390"/>
      <c r="G10" s="299">
        <v>175</v>
      </c>
      <c r="H10" s="390"/>
      <c r="I10" s="299"/>
      <c r="J10" s="391"/>
      <c r="K10" s="391"/>
      <c r="L10" s="391"/>
      <c r="M10" s="391"/>
      <c r="N10" s="391"/>
      <c r="O10" s="391"/>
      <c r="P10" s="391"/>
      <c r="Q10" s="391"/>
      <c r="R10" s="391"/>
    </row>
    <row r="11" spans="1:18" ht="9.75" customHeight="1">
      <c r="A11" s="635" t="s">
        <v>252</v>
      </c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636"/>
      <c r="R11" s="636"/>
    </row>
    <row r="12" spans="1:18" ht="215.25" customHeight="1">
      <c r="A12" s="206">
        <v>3</v>
      </c>
      <c r="B12" s="392" t="s">
        <v>999</v>
      </c>
      <c r="C12" s="393" t="s">
        <v>40</v>
      </c>
      <c r="D12" s="393" t="s">
        <v>253</v>
      </c>
      <c r="E12" s="393" t="s">
        <v>1000</v>
      </c>
      <c r="F12" s="393" t="s">
        <v>254</v>
      </c>
      <c r="G12" s="394" t="s">
        <v>1001</v>
      </c>
      <c r="H12" s="393" t="s">
        <v>1002</v>
      </c>
      <c r="I12" s="395" t="s">
        <v>1003</v>
      </c>
      <c r="J12" s="393" t="s">
        <v>1004</v>
      </c>
      <c r="K12" s="393" t="s">
        <v>1005</v>
      </c>
      <c r="L12" s="393" t="s">
        <v>32</v>
      </c>
      <c r="M12" s="396">
        <v>2009</v>
      </c>
      <c r="N12" s="393" t="s">
        <v>1006</v>
      </c>
      <c r="O12" s="393"/>
      <c r="P12" s="393" t="s">
        <v>1007</v>
      </c>
      <c r="Q12" s="393" t="s">
        <v>1008</v>
      </c>
      <c r="R12" s="397" t="s">
        <v>1009</v>
      </c>
    </row>
    <row r="13" spans="1:18" ht="12.75">
      <c r="A13" s="389">
        <v>1</v>
      </c>
      <c r="B13" s="642"/>
      <c r="C13" s="46"/>
      <c r="D13" s="46"/>
      <c r="E13" s="46"/>
      <c r="F13" s="46"/>
      <c r="G13" s="389">
        <v>20</v>
      </c>
      <c r="H13" s="46"/>
      <c r="I13" s="643"/>
      <c r="J13" s="46"/>
      <c r="K13" s="46"/>
      <c r="L13" s="46"/>
      <c r="M13" s="644"/>
      <c r="N13" s="46"/>
      <c r="O13" s="46"/>
      <c r="P13" s="46"/>
      <c r="Q13" s="46"/>
      <c r="R13" s="46"/>
    </row>
    <row r="14" spans="1:18" ht="18" customHeight="1">
      <c r="A14" s="645" t="s">
        <v>2392</v>
      </c>
      <c r="B14" s="646"/>
      <c r="C14" s="646"/>
      <c r="D14" s="646"/>
      <c r="E14" s="646"/>
      <c r="F14" s="646"/>
      <c r="G14" s="646"/>
      <c r="H14" s="646"/>
      <c r="I14" s="646"/>
      <c r="J14" s="646"/>
      <c r="K14" s="646"/>
      <c r="L14" s="646"/>
      <c r="M14" s="646"/>
      <c r="N14" s="646"/>
      <c r="O14" s="646"/>
      <c r="P14" s="646"/>
      <c r="Q14" s="646"/>
      <c r="R14" s="646"/>
    </row>
    <row r="15" spans="1:18" ht="195" customHeight="1">
      <c r="A15" s="446">
        <v>4</v>
      </c>
      <c r="B15" s="48" t="s">
        <v>2408</v>
      </c>
      <c r="C15" s="48" t="s">
        <v>2393</v>
      </c>
      <c r="D15" s="48" t="s">
        <v>2394</v>
      </c>
      <c r="E15" s="48" t="s">
        <v>2395</v>
      </c>
      <c r="F15" s="48" t="s">
        <v>2396</v>
      </c>
      <c r="G15" s="48" t="s">
        <v>2397</v>
      </c>
      <c r="H15" s="48" t="s">
        <v>2398</v>
      </c>
      <c r="I15" s="86" t="s">
        <v>2399</v>
      </c>
      <c r="J15" s="48" t="s">
        <v>2400</v>
      </c>
      <c r="K15" s="48" t="s">
        <v>2401</v>
      </c>
      <c r="L15" s="48" t="s">
        <v>2402</v>
      </c>
      <c r="M15" s="48" t="s">
        <v>2403</v>
      </c>
      <c r="N15" s="648" t="s">
        <v>2404</v>
      </c>
      <c r="O15" s="86" t="s">
        <v>2405</v>
      </c>
      <c r="P15" s="48" t="s">
        <v>2406</v>
      </c>
      <c r="Q15" s="649" t="s">
        <v>2407</v>
      </c>
      <c r="R15" s="650" t="s">
        <v>32</v>
      </c>
    </row>
    <row r="16" spans="1:18" ht="21" customHeight="1">
      <c r="A16" s="653">
        <v>1</v>
      </c>
      <c r="B16" s="19"/>
      <c r="C16" s="19"/>
      <c r="D16" s="19"/>
      <c r="E16" s="19"/>
      <c r="F16" s="19"/>
      <c r="G16" s="389">
        <v>100</v>
      </c>
      <c r="H16" s="19"/>
      <c r="I16" s="651"/>
      <c r="J16" s="19"/>
      <c r="K16" s="19"/>
      <c r="L16" s="19"/>
      <c r="M16" s="19"/>
      <c r="N16" s="647"/>
      <c r="O16" s="651"/>
      <c r="P16" s="19"/>
      <c r="Q16" s="19"/>
      <c r="R16" s="652"/>
    </row>
    <row r="17" spans="1:18" ht="12.75">
      <c r="A17" s="399">
        <f>A13+A10+A7+A16</f>
        <v>4</v>
      </c>
      <c r="B17" s="639" t="s">
        <v>1810</v>
      </c>
      <c r="C17" s="640"/>
      <c r="D17" s="640"/>
      <c r="E17" s="640"/>
      <c r="F17" s="641"/>
      <c r="G17" s="398">
        <f>G13+G10+G7+G16</f>
        <v>455</v>
      </c>
      <c r="H17" s="382"/>
      <c r="I17" s="637" t="s">
        <v>61</v>
      </c>
      <c r="J17" s="638"/>
      <c r="K17" s="638"/>
      <c r="L17" s="638"/>
      <c r="M17" s="638"/>
      <c r="N17" s="638"/>
      <c r="O17" s="638"/>
      <c r="P17" s="638"/>
      <c r="Q17" s="638"/>
      <c r="R17" s="638"/>
    </row>
  </sheetData>
  <sheetProtection/>
  <mergeCells count="6">
    <mergeCell ref="A5:R5"/>
    <mergeCell ref="A8:P8"/>
    <mergeCell ref="A11:R11"/>
    <mergeCell ref="I17:R17"/>
    <mergeCell ref="B17:F17"/>
    <mergeCell ref="A14:R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на 2022 г.</dc:title>
  <dc:subject/>
  <dc:creator>User</dc:creator>
  <cp:keywords/>
  <dc:description/>
  <cp:lastModifiedBy>Грязина Н.В.</cp:lastModifiedBy>
  <cp:lastPrinted>2024-04-02T06:26:45Z</cp:lastPrinted>
  <dcterms:created xsi:type="dcterms:W3CDTF">2022-03-31T19:36:29Z</dcterms:created>
  <dcterms:modified xsi:type="dcterms:W3CDTF">2024-04-25T11:55:41Z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XXJ7TYMEEKJ2-265-54</vt:lpwstr>
  </property>
  <property fmtid="{D5CDD505-2E9C-101B-9397-08002B2CF9AE}" pid="3" name="_dlc_DocIdItemGuid">
    <vt:lpwstr>84fddf09-89b2-4d1e-8000-8605b2a6c8ad</vt:lpwstr>
  </property>
  <property fmtid="{D5CDD505-2E9C-101B-9397-08002B2CF9AE}" pid="4" name="_dlc_DocIdUrl">
    <vt:lpwstr>https://vip.gov.mari.ru/minobr/_layouts/DocIdRedir.aspx?ID=XXJ7TYMEEKJ2-265-54, XXJ7TYMEEKJ2-265-54</vt:lpwstr>
  </property>
  <property fmtid="{D5CDD505-2E9C-101B-9397-08002B2CF9AE}" pid="5" name="Описание">
    <vt:lpwstr/>
  </property>
</Properties>
</file>