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бюджета'!$5:$6</definedName>
  </definedNames>
  <calcPr fullCalcOnLoad="1"/>
</workbook>
</file>

<file path=xl/sharedStrings.xml><?xml version="1.0" encoding="utf-8"?>
<sst xmlns="http://schemas.openxmlformats.org/spreadsheetml/2006/main" count="89" uniqueCount="73">
  <si>
    <t>Единица измерения: руб.</t>
  </si>
  <si>
    <t>Наименование показателя</t>
  </si>
  <si>
    <t xml:space="preserve">      Муниципальная программа Горномарийского муниципального района "Развитие жилищно-коммунального и дорожного хозяйства Горномарийского муниципального района на 2014-2025 годы"</t>
  </si>
  <si>
    <t xml:space="preserve">        Подпрограмма "Дорожное хозяйство Горномарийского муниципального района"</t>
  </si>
  <si>
    <t xml:space="preserve">          Основное мероприятие "Проектирование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пользования"</t>
  </si>
  <si>
    <t xml:space="preserve">          Основное мероприятие "Капитальный ремонт. ремонт и содержание автомобильных дорог"</t>
  </si>
  <si>
    <t xml:space="preserve">          Основное мероприятие "Обеспечение мероприятия по повышению безопасности дорожного движения"</t>
  </si>
  <si>
    <t xml:space="preserve">          Основное мероприятие "Газоснабжение жилых домов в населенных пунктах"</t>
  </si>
  <si>
    <t xml:space="preserve">          Основное мероприятие "Водоснабжение жилых домов в населенных пунктах"</t>
  </si>
  <si>
    <t xml:space="preserve">          Основное мероприятие "Компенсация разницы в тарифах организациям, предоставляющим населению коммунальные услуги"</t>
  </si>
  <si>
    <t xml:space="preserve">          Основное мероприятие "Формирование и поддержание аварийно-технического запаса материально-технических ресурсов для оперативного устранения аварий и подготовки объектов жилищно-коммунального хозяйства к отопительному сезону"</t>
  </si>
  <si>
    <t xml:space="preserve">          Техническая эксплуатация сетей газораспределения</t>
  </si>
  <si>
    <t xml:space="preserve">          Основное мероприятие "Мероприятия, направленные на снижение рисков и смягчение последствий чрезвычайных ситуаций, стихийных бедствий природного и техногенного характера"</t>
  </si>
  <si>
    <t xml:space="preserve">          Основное мероприятие "Обеспечение пожарной безопасности на территории Горномарийского муниципального района"</t>
  </si>
  <si>
    <t xml:space="preserve">        Подпрограмма "Развитие земельных и имущественных отношений в Горномарийском муниципальном районе на 2014-2025 годы"</t>
  </si>
  <si>
    <t xml:space="preserve">          Основное мероприятие "Учет, управление и распоряжение муниципальным имуществом Горномарийского муниципального района"</t>
  </si>
  <si>
    <t xml:space="preserve">        Подпрограмма "Совершенствование бюджетной политики и эффективное использование бюджетного потенциала Горномарийского муниципального района"</t>
  </si>
  <si>
    <t xml:space="preserve">          Основное мероприятие "Развитие бюджетного планирования, формирование бюджета Горномарийского муниципального района на очередной финансовый год и на плановый период"</t>
  </si>
  <si>
    <t xml:space="preserve">          Основное мероприятие "Осуществление мер финансовой поддержки бюджетов поселений в Горномарийском муниципальном районе"</t>
  </si>
  <si>
    <t xml:space="preserve">          Основное мероприятие "Обеспечение деятельности финансового управления администрации Горномарийского муниципального района"</t>
  </si>
  <si>
    <t xml:space="preserve">          Основное мероприятие "Региональный проект "Культурная среда"</t>
  </si>
  <si>
    <t xml:space="preserve">          Основное мероприятие "Региональный проект "Творческие люди"</t>
  </si>
  <si>
    <t xml:space="preserve">          Основное мероприятие "Развитие средств массовой  информации Горномарийского муниципального района"</t>
  </si>
  <si>
    <t xml:space="preserve">          Основное мероприятие "Обеспечение деятельности отдела культуры  по осуществлению общих функций администрации Горномарийского муниципального района"</t>
  </si>
  <si>
    <t xml:space="preserve">        Подпрограмма "Обеспечение функционирования системы образования и реализации молодежной политики"</t>
  </si>
  <si>
    <t xml:space="preserve">          Основное мероприятие "Обеспечение государственных полномочий по предоставлению мер социальной поддержки детей-сирот, оставшихся без попечения родителей, лиц из числа детей-сирот, оставшихся без попечения родителей, обеспеченных жильем, помещениями специализированного жилищного фонда по договорам найма специализированных жилых помещений, по состоянию на конец отчетного периода"</t>
  </si>
  <si>
    <t xml:space="preserve">          Основное мероприятие "Обеспечение государственных гарантий реализации прав на получение общедоступного и бесплатного общего, дополнительного образования в общеобразовательных организациях"</t>
  </si>
  <si>
    <t xml:space="preserve">          Основное мероприятие "Осуществление государственных полномочий по представлению бесплатного питания для учащихся общеобразовательных организаций из многодетных семей"</t>
  </si>
  <si>
    <t xml:space="preserve">          Основное мероприятие "Осуществление государственных полномочий по воспитанию и обучению детей-инвалидов на дому и выплата компенсаций и затрат родителей на эти цели"</t>
  </si>
  <si>
    <t xml:space="preserve">          Основное мероприятие "Развитие системы дополнительного образования"</t>
  </si>
  <si>
    <t xml:space="preserve">          Основное мероприятие "Организация отдыха и оздоровления детей в каникулярный период"</t>
  </si>
  <si>
    <t xml:space="preserve">          Основное мероприятие "Региональный проект "Современная школа"</t>
  </si>
  <si>
    <t xml:space="preserve">          Основное мероприятие "Региональный проект "Успех каждого ребенка"</t>
  </si>
  <si>
    <t xml:space="preserve">          Основное мероприятие "Региональный проект "Цифровая образовательная среда"</t>
  </si>
  <si>
    <t xml:space="preserve">        Подпрограмма "Жилье для молодых семей"</t>
  </si>
  <si>
    <t xml:space="preserve">          Основное мероприятие "Обеспечение жильем молодых семей"</t>
  </si>
  <si>
    <t xml:space="preserve">          Основное мероприятие "Обеспечение деятельности Отдела образования по осуществлению общих функций администрации Горномарийского муниципального района"</t>
  </si>
  <si>
    <t xml:space="preserve">      Муниципальная программа "Профилактика правонарушений на территории Горномарийского муниципального района на 2020-2025 годы"</t>
  </si>
  <si>
    <t xml:space="preserve">        Подпрограмма "Профилактика правонарушений среди несовершеннолетних"</t>
  </si>
  <si>
    <t xml:space="preserve">    Непрограммные расходы</t>
  </si>
  <si>
    <t>ВСЕГО РАСХОДОВ:</t>
  </si>
  <si>
    <t>Информация о реализации муниципальных программ</t>
  </si>
  <si>
    <t>администрации Горномарийского муниципального района за 2022 год</t>
  </si>
  <si>
    <t>Планируемый объем финансирования</t>
  </si>
  <si>
    <t>Фактическое финансирование</t>
  </si>
  <si>
    <t>Израсходовано (освоено)</t>
  </si>
  <si>
    <t>Срок реализации</t>
  </si>
  <si>
    <t>Исполнители (соисполнители)</t>
  </si>
  <si>
    <t>Получатели бюджетных средств</t>
  </si>
  <si>
    <t>Эффективность реализации, %</t>
  </si>
  <si>
    <t xml:space="preserve">        Подпрограмма "Развитие жилищно-коммунального хозяйства и территориального планирования"</t>
  </si>
  <si>
    <t xml:space="preserve">        Подпрограмма "Защита населения и территории Горномарийского муниципального района от чрезвычайных ситуаций"</t>
  </si>
  <si>
    <t xml:space="preserve">      Муниципальная программа Горномарийского муниципального района "Развитие национальной экономики и инвестиционная деятельность Горномарийского муниципального района на 2014-2025 годы"</t>
  </si>
  <si>
    <t xml:space="preserve">      Муниципальная программа Горномарийского муниципального района "Управление муниципальными финансами и муниципальным долгом Горномарийского муниципального района на 2014-2025 годы"</t>
  </si>
  <si>
    <t xml:space="preserve">        Подпрограмма "Обеспечение реализации муниципальной программы Горномарийского муниципального района "Управление муниципальными финансами и муниципальным долгом Горномарийского муниципального района на 2014-2025 годы"</t>
  </si>
  <si>
    <t xml:space="preserve">      Муниципальная программа Горномарийского муниципального района "Развитие культуры, физической культуры и средств массовой информации на 2014-2025 годы"</t>
  </si>
  <si>
    <t xml:space="preserve">        Подпрограмма "Муниципальная подпрограмма "Развитие культуры Горномарийского муниципального района на 2014-2025 годы"</t>
  </si>
  <si>
    <t xml:space="preserve">          Основное мероприятие "Развитие народного художественного творчества и культурно-досуговой деятельности"</t>
  </si>
  <si>
    <t xml:space="preserve">          Основное мероприятие "Развитие художественного образования"</t>
  </si>
  <si>
    <t xml:space="preserve">          Основное мероприятие "Развитие музейного дела"</t>
  </si>
  <si>
    <t xml:space="preserve">          Основное мероприятие "Развитие библиотечного дела"</t>
  </si>
  <si>
    <t xml:space="preserve">        Подпрограмма "Развитие физической культуры и спорта Горномарийского муниципального района на 2014-2025 годы"</t>
  </si>
  <si>
    <t xml:space="preserve">          Основное мероприятие "Развитие физической культуры и спорта Горномарийского муниципального района"</t>
  </si>
  <si>
    <t xml:space="preserve">        Подпрограмма "Развитие средств массовой информации Горномарийского муниципального района на 2014-2025 годы"</t>
  </si>
  <si>
    <t xml:space="preserve">        Подпрограмма "Обеспечение реализации муниципальной программы "Развитие культуры, физической культуры и средств массовой информации на 2014-2025 годы"</t>
  </si>
  <si>
    <t xml:space="preserve">      Муниципальная программа Горномарийского муниципального района "Развитие образования на 2014-2025 годы"</t>
  </si>
  <si>
    <t xml:space="preserve">        Подпрограмма "Поддержка развития системы образования"</t>
  </si>
  <si>
    <t xml:space="preserve">          Основное мероприятие "Создание новых мест в общеобразовательных организациях Горномарийского муниципального района в соответствии с прогнозируемой потребностью и современными требованиями к условиям обучения на 2016-2025 годы, строительство и реконструкция, капитальный ремонт объектов образования для нужд отрасли"</t>
  </si>
  <si>
    <t xml:space="preserve">        Подпрограмма "Обеспечение реализации муниципальной программы Горномарийского муниципального района "Развитие образования на 2014-2025 годы"</t>
  </si>
  <si>
    <t xml:space="preserve">          Основное мероприятие "Организация и проведение мероприятий, направленных на формирование здорового и безопасного образа жизни несовершеннолетних"</t>
  </si>
  <si>
    <t>2014 - 2025 годы</t>
  </si>
  <si>
    <t>администрация Горномарийского муниципального района, коммерческие организации</t>
  </si>
  <si>
    <t>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</si>
</sst>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2" fillId="0" borderId="1">
      <alignment horizontal="center" vertical="center" wrapText="1"/>
      <protection/>
    </xf>
    <xf numFmtId="1" fontId="32" fillId="0" borderId="1">
      <alignment horizontal="left" vertical="top" wrapText="1" indent="2"/>
      <protection/>
    </xf>
    <xf numFmtId="0" fontId="32" fillId="0" borderId="0">
      <alignment/>
      <protection/>
    </xf>
    <xf numFmtId="1" fontId="32" fillId="0" borderId="1">
      <alignment horizontal="center" vertical="top" shrinkToFit="1"/>
      <protection/>
    </xf>
    <xf numFmtId="0" fontId="33" fillId="0" borderId="1">
      <alignment horizontal="left"/>
      <protection/>
    </xf>
    <xf numFmtId="4" fontId="32" fillId="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2" fillId="0" borderId="0">
      <alignment wrapText="1"/>
      <protection/>
    </xf>
    <xf numFmtId="0" fontId="32" fillId="0" borderId="0">
      <alignment horizontal="left" wrapText="1"/>
      <protection/>
    </xf>
    <xf numFmtId="10" fontId="32" fillId="0" borderId="1">
      <alignment horizontal="right" vertical="top" shrinkToFit="1"/>
      <protection/>
    </xf>
    <xf numFmtId="10" fontId="33" fillId="21" borderId="1">
      <alignment horizontal="right" vertical="top" shrinkToFi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2" fillId="0" borderId="0">
      <alignment horizontal="right"/>
      <protection/>
    </xf>
    <xf numFmtId="0" fontId="32" fillId="0" borderId="0">
      <alignment vertical="top"/>
      <protection/>
    </xf>
    <xf numFmtId="0" fontId="33" fillId="0" borderId="1">
      <alignment vertical="top" wrapText="1"/>
      <protection/>
    </xf>
    <xf numFmtId="4" fontId="33" fillId="22" borderId="1">
      <alignment horizontal="right" vertical="top" shrinkToFit="1"/>
      <protection/>
    </xf>
    <xf numFmtId="10" fontId="33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30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41" applyNumberFormat="1" applyProtection="1">
      <alignment/>
      <protection/>
    </xf>
    <xf numFmtId="0" fontId="33" fillId="0" borderId="1" xfId="54" applyNumberFormat="1" applyProtection="1">
      <alignment vertical="top" wrapText="1"/>
      <protection/>
    </xf>
    <xf numFmtId="0" fontId="32" fillId="0" borderId="0" xfId="47" applyNumberFormat="1" applyProtection="1">
      <alignment horizontal="left" wrapText="1"/>
      <protection/>
    </xf>
    <xf numFmtId="0" fontId="33" fillId="9" borderId="1" xfId="54" applyNumberFormat="1" applyFill="1" applyProtection="1">
      <alignment vertical="top" wrapText="1"/>
      <protection/>
    </xf>
    <xf numFmtId="1" fontId="32" fillId="0" borderId="1" xfId="42" applyNumberFormat="1" applyFill="1" applyProtection="1">
      <alignment horizontal="center" vertical="top" shrinkToFit="1"/>
      <protection/>
    </xf>
    <xf numFmtId="4" fontId="33" fillId="0" borderId="1" xfId="55" applyNumberFormat="1" applyFill="1" applyProtection="1">
      <alignment horizontal="right" vertical="top" shrinkToFit="1"/>
      <protection/>
    </xf>
    <xf numFmtId="0" fontId="32" fillId="0" borderId="0" xfId="41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33" fillId="0" borderId="1" xfId="54" applyNumberFormat="1" applyFill="1" applyProtection="1">
      <alignment vertical="top" wrapText="1"/>
      <protection/>
    </xf>
    <xf numFmtId="4" fontId="33" fillId="22" borderId="1" xfId="55" applyNumberFormat="1" applyAlignment="1" applyProtection="1">
      <alignment horizontal="center" vertical="top" shrinkToFit="1"/>
      <protection/>
    </xf>
    <xf numFmtId="4" fontId="33" fillId="22" borderId="1" xfId="55" applyNumberFormat="1" applyFill="1" applyAlignment="1" applyProtection="1">
      <alignment horizontal="center" vertical="top" shrinkToFit="1"/>
      <protection/>
    </xf>
    <xf numFmtId="4" fontId="33" fillId="22" borderId="1" xfId="45" applyNumberFormat="1" applyFill="1" applyAlignment="1" applyProtection="1">
      <alignment horizontal="center" vertical="top" shrinkToFit="1"/>
      <protection/>
    </xf>
    <xf numFmtId="1" fontId="32" fillId="0" borderId="11" xfId="42" applyNumberFormat="1" applyFill="1" applyBorder="1" applyAlignment="1" applyProtection="1">
      <alignment horizontal="center" vertical="top" wrapText="1" shrinkToFit="1"/>
      <protection/>
    </xf>
    <xf numFmtId="1" fontId="32" fillId="0" borderId="12" xfId="42" applyNumberFormat="1" applyFill="1" applyBorder="1" applyAlignment="1" applyProtection="1">
      <alignment horizontal="center" vertical="top" wrapText="1" shrinkToFit="1"/>
      <protection/>
    </xf>
    <xf numFmtId="1" fontId="32" fillId="0" borderId="13" xfId="42" applyNumberFormat="1" applyFill="1" applyBorder="1" applyAlignment="1" applyProtection="1">
      <alignment horizontal="center" vertical="top" wrapText="1" shrinkToFit="1"/>
      <protection/>
    </xf>
    <xf numFmtId="4" fontId="52" fillId="0" borderId="11" xfId="55" applyNumberFormat="1" applyFont="1" applyFill="1" applyBorder="1" applyAlignment="1" applyProtection="1">
      <alignment horizontal="center" vertical="top" wrapText="1" shrinkToFit="1"/>
      <protection/>
    </xf>
    <xf numFmtId="4" fontId="52" fillId="0" borderId="12" xfId="55" applyNumberFormat="1" applyFont="1" applyFill="1" applyBorder="1" applyAlignment="1" applyProtection="1">
      <alignment horizontal="center" vertical="top" wrapText="1" shrinkToFit="1"/>
      <protection/>
    </xf>
    <xf numFmtId="4" fontId="52" fillId="0" borderId="13" xfId="55" applyNumberFormat="1" applyFont="1" applyFill="1" applyBorder="1" applyAlignment="1" applyProtection="1">
      <alignment horizontal="center" vertical="top" wrapText="1" shrinkToFit="1"/>
      <protection/>
    </xf>
    <xf numFmtId="1" fontId="32" fillId="0" borderId="11" xfId="42" applyNumberFormat="1" applyBorder="1" applyAlignment="1" applyProtection="1">
      <alignment horizontal="center" vertical="top" wrapText="1" shrinkToFit="1"/>
      <protection/>
    </xf>
    <xf numFmtId="1" fontId="32" fillId="0" borderId="12" xfId="42" applyNumberFormat="1" applyBorder="1" applyAlignment="1" applyProtection="1">
      <alignment horizontal="center" vertical="top" wrapText="1" shrinkToFit="1"/>
      <protection/>
    </xf>
    <xf numFmtId="1" fontId="32" fillId="0" borderId="13" xfId="42" applyNumberFormat="1" applyBorder="1" applyAlignment="1" applyProtection="1">
      <alignment horizontal="center" vertical="top" wrapText="1" shrinkToFit="1"/>
      <protection/>
    </xf>
    <xf numFmtId="0" fontId="32" fillId="0" borderId="0" xfId="46" applyNumberFormat="1" applyProtection="1">
      <alignment wrapText="1"/>
      <protection/>
    </xf>
    <xf numFmtId="0" fontId="32" fillId="0" borderId="0" xfId="46">
      <alignment wrapText="1"/>
      <protection/>
    </xf>
    <xf numFmtId="0" fontId="34" fillId="0" borderId="0" xfId="50" applyNumberFormat="1" applyProtection="1">
      <alignment horizontal="center" wrapText="1"/>
      <protection/>
    </xf>
    <xf numFmtId="0" fontId="34" fillId="0" borderId="0" xfId="50">
      <alignment horizontal="center" wrapText="1"/>
      <protection/>
    </xf>
    <xf numFmtId="0" fontId="34" fillId="0" borderId="0" xfId="51" applyNumberFormat="1" applyProtection="1">
      <alignment horizontal="center"/>
      <protection/>
    </xf>
    <xf numFmtId="0" fontId="34" fillId="0" borderId="0" xfId="51">
      <alignment horizontal="center"/>
      <protection/>
    </xf>
    <xf numFmtId="0" fontId="32" fillId="0" borderId="0" xfId="52" applyNumberFormat="1" applyProtection="1">
      <alignment horizontal="right"/>
      <protection/>
    </xf>
    <xf numFmtId="0" fontId="32" fillId="0" borderId="0" xfId="52">
      <alignment horizontal="right"/>
      <protection/>
    </xf>
    <xf numFmtId="0" fontId="32" fillId="0" borderId="1" xfId="39" applyNumberFormat="1" applyProtection="1">
      <alignment horizontal="center" vertical="center" wrapText="1"/>
      <protection/>
    </xf>
    <xf numFmtId="0" fontId="32" fillId="0" borderId="1" xfId="39">
      <alignment horizontal="center" vertical="center" wrapText="1"/>
      <protection/>
    </xf>
    <xf numFmtId="0" fontId="33" fillId="0" borderId="14" xfId="43" applyNumberFormat="1" applyFill="1" applyBorder="1" applyAlignment="1" applyProtection="1">
      <alignment/>
      <protection/>
    </xf>
    <xf numFmtId="0" fontId="33" fillId="0" borderId="15" xfId="43" applyNumberFormat="1" applyFill="1" applyBorder="1" applyAlignment="1" applyProtection="1">
      <alignment/>
      <protection/>
    </xf>
    <xf numFmtId="0" fontId="33" fillId="0" borderId="16" xfId="43" applyNumberFormat="1" applyFill="1" applyBorder="1" applyAlignment="1" applyProtection="1">
      <alignment/>
      <protection/>
    </xf>
    <xf numFmtId="0" fontId="32" fillId="0" borderId="1" xfId="39" applyNumberFormat="1" applyFill="1" applyProtection="1">
      <alignment horizontal="center" vertical="center" wrapText="1"/>
      <protection/>
    </xf>
    <xf numFmtId="0" fontId="32" fillId="0" borderId="1" xfId="39" applyFill="1">
      <alignment horizontal="center" vertical="center" wrapText="1"/>
      <protection/>
    </xf>
    <xf numFmtId="0" fontId="32" fillId="0" borderId="0" xfId="47" applyNumberFormat="1" applyProtection="1">
      <alignment horizontal="left" wrapText="1"/>
      <protection/>
    </xf>
    <xf numFmtId="0" fontId="32" fillId="0" borderId="0" xfId="47">
      <alignment horizontal="left" wrapText="1"/>
      <protection/>
    </xf>
    <xf numFmtId="0" fontId="33" fillId="16" borderId="1" xfId="54" applyNumberFormat="1" applyFill="1" applyProtection="1">
      <alignment vertical="top" wrapText="1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tabSelected="1" zoomScaleSheetLayoutView="100" zoomScalePageLayoutView="0" workbookViewId="0" topLeftCell="A1">
      <pane ySplit="6" topLeftCell="A64" activePane="bottomLeft" state="frozen"/>
      <selection pane="topLeft" activeCell="A1" sqref="A1"/>
      <selection pane="bottomLeft" activeCell="A62" sqref="A62"/>
    </sheetView>
  </sheetViews>
  <sheetFormatPr defaultColWidth="9.140625" defaultRowHeight="15" outlineLevelRow="3"/>
  <cols>
    <col min="1" max="1" width="39.8515625" style="1" bestFit="1" customWidth="1"/>
    <col min="2" max="2" width="11.28125" style="1" bestFit="1" customWidth="1"/>
    <col min="3" max="4" width="16.00390625" style="1" bestFit="1" customWidth="1"/>
    <col min="5" max="5" width="15.421875" style="1" bestFit="1" customWidth="1"/>
    <col min="6" max="6" width="15.421875" style="1" customWidth="1"/>
    <col min="7" max="7" width="14.421875" style="1" bestFit="1" customWidth="1"/>
    <col min="8" max="8" width="14.28125" style="1" bestFit="1" customWidth="1"/>
    <col min="9" max="9" width="9.140625" style="1" customWidth="1"/>
    <col min="10" max="16384" width="9.140625" style="1" customWidth="1"/>
  </cols>
  <sheetData>
    <row r="1" spans="1:9" ht="15">
      <c r="A1" s="23"/>
      <c r="B1" s="24"/>
      <c r="C1" s="24"/>
      <c r="D1" s="24"/>
      <c r="E1" s="2"/>
      <c r="F1" s="2"/>
      <c r="G1" s="2"/>
      <c r="H1" s="2"/>
      <c r="I1" s="2"/>
    </row>
    <row r="2" spans="1:9" ht="15.75" customHeight="1">
      <c r="A2" s="25" t="s">
        <v>41</v>
      </c>
      <c r="B2" s="26"/>
      <c r="C2" s="26"/>
      <c r="D2" s="26"/>
      <c r="E2" s="26"/>
      <c r="F2" s="26"/>
      <c r="G2" s="26"/>
      <c r="H2" s="26"/>
      <c r="I2" s="2"/>
    </row>
    <row r="3" spans="1:9" ht="15.75" customHeight="1">
      <c r="A3" s="27" t="s">
        <v>42</v>
      </c>
      <c r="B3" s="28"/>
      <c r="C3" s="28"/>
      <c r="D3" s="28"/>
      <c r="E3" s="28"/>
      <c r="F3" s="28"/>
      <c r="G3" s="28"/>
      <c r="H3" s="28"/>
      <c r="I3" s="2"/>
    </row>
    <row r="4" spans="1:9" ht="12.75" customHeight="1">
      <c r="A4" s="29" t="s">
        <v>0</v>
      </c>
      <c r="B4" s="30"/>
      <c r="C4" s="30"/>
      <c r="D4" s="30"/>
      <c r="E4" s="30"/>
      <c r="F4" s="30"/>
      <c r="G4" s="30"/>
      <c r="H4" s="30"/>
      <c r="I4" s="2"/>
    </row>
    <row r="5" spans="1:9" ht="38.25" customHeight="1">
      <c r="A5" s="31" t="s">
        <v>1</v>
      </c>
      <c r="B5" s="31" t="s">
        <v>46</v>
      </c>
      <c r="C5" s="31" t="s">
        <v>47</v>
      </c>
      <c r="D5" s="31" t="s">
        <v>48</v>
      </c>
      <c r="E5" s="36" t="s">
        <v>43</v>
      </c>
      <c r="F5" s="36" t="s">
        <v>44</v>
      </c>
      <c r="G5" s="36" t="s">
        <v>45</v>
      </c>
      <c r="H5" s="31" t="s">
        <v>49</v>
      </c>
      <c r="I5" s="2"/>
    </row>
    <row r="6" spans="1:9" ht="15">
      <c r="A6" s="32"/>
      <c r="B6" s="32"/>
      <c r="C6" s="32"/>
      <c r="D6" s="32"/>
      <c r="E6" s="37"/>
      <c r="F6" s="37"/>
      <c r="G6" s="37"/>
      <c r="H6" s="32"/>
      <c r="I6" s="2"/>
    </row>
    <row r="7" spans="1:9" ht="76.5" outlineLevel="1">
      <c r="A7" s="5" t="s">
        <v>2</v>
      </c>
      <c r="B7" s="20" t="s">
        <v>70</v>
      </c>
      <c r="C7" s="17" t="s">
        <v>71</v>
      </c>
      <c r="D7" s="17" t="s">
        <v>71</v>
      </c>
      <c r="E7" s="11">
        <v>200657375.28</v>
      </c>
      <c r="F7" s="11">
        <v>199103042.96</v>
      </c>
      <c r="G7" s="11">
        <v>199103042.96</v>
      </c>
      <c r="H7" s="11">
        <f>G7/E7*100</f>
        <v>99.22537992045841</v>
      </c>
      <c r="I7" s="2"/>
    </row>
    <row r="8" spans="1:9" ht="38.25" outlineLevel="2">
      <c r="A8" s="40" t="s">
        <v>3</v>
      </c>
      <c r="B8" s="21"/>
      <c r="C8" s="18"/>
      <c r="D8" s="18"/>
      <c r="E8" s="11">
        <v>168478508.46</v>
      </c>
      <c r="F8" s="11">
        <v>168171449.32</v>
      </c>
      <c r="G8" s="11">
        <v>168171449.32</v>
      </c>
      <c r="H8" s="11">
        <f aca="true" t="shared" si="0" ref="H8:H65">G8/E8*100</f>
        <v>99.81774581054478</v>
      </c>
      <c r="I8" s="2"/>
    </row>
    <row r="9" spans="1:9" ht="127.5" outlineLevel="3">
      <c r="A9" s="3" t="s">
        <v>4</v>
      </c>
      <c r="B9" s="21"/>
      <c r="C9" s="18"/>
      <c r="D9" s="18"/>
      <c r="E9" s="11">
        <v>7889190.26</v>
      </c>
      <c r="F9" s="11">
        <v>7868968</v>
      </c>
      <c r="G9" s="11">
        <v>7868968</v>
      </c>
      <c r="H9" s="11">
        <f t="shared" si="0"/>
        <v>99.74367128522009</v>
      </c>
      <c r="I9" s="2"/>
    </row>
    <row r="10" spans="1:9" ht="38.25" outlineLevel="3">
      <c r="A10" s="3" t="s">
        <v>5</v>
      </c>
      <c r="B10" s="21"/>
      <c r="C10" s="18"/>
      <c r="D10" s="18"/>
      <c r="E10" s="11">
        <v>160555638.2</v>
      </c>
      <c r="F10" s="11">
        <v>160277481.32</v>
      </c>
      <c r="G10" s="11">
        <v>160277481.32</v>
      </c>
      <c r="H10" s="11">
        <f t="shared" si="0"/>
        <v>99.82675358952297</v>
      </c>
      <c r="I10" s="2"/>
    </row>
    <row r="11" spans="1:9" ht="51" outlineLevel="3">
      <c r="A11" s="3" t="s">
        <v>6</v>
      </c>
      <c r="B11" s="21"/>
      <c r="C11" s="18"/>
      <c r="D11" s="18"/>
      <c r="E11" s="11">
        <v>33680</v>
      </c>
      <c r="F11" s="11">
        <v>25000</v>
      </c>
      <c r="G11" s="11">
        <v>25000</v>
      </c>
      <c r="H11" s="11">
        <f t="shared" si="0"/>
        <v>74.22802850356295</v>
      </c>
      <c r="I11" s="2"/>
    </row>
    <row r="12" spans="1:9" ht="38.25" outlineLevel="2">
      <c r="A12" s="40" t="s">
        <v>50</v>
      </c>
      <c r="B12" s="21"/>
      <c r="C12" s="18"/>
      <c r="D12" s="18"/>
      <c r="E12" s="11">
        <v>31759336.66</v>
      </c>
      <c r="F12" s="11">
        <v>30525793.48</v>
      </c>
      <c r="G12" s="11">
        <v>30525793.48</v>
      </c>
      <c r="H12" s="11">
        <f t="shared" si="0"/>
        <v>96.11596679991867</v>
      </c>
      <c r="I12" s="2"/>
    </row>
    <row r="13" spans="1:9" ht="38.25" outlineLevel="3">
      <c r="A13" s="3" t="s">
        <v>7</v>
      </c>
      <c r="B13" s="21"/>
      <c r="C13" s="18"/>
      <c r="D13" s="18"/>
      <c r="E13" s="11">
        <v>15140</v>
      </c>
      <c r="F13" s="11">
        <v>0</v>
      </c>
      <c r="G13" s="11">
        <v>0</v>
      </c>
      <c r="H13" s="11">
        <f t="shared" si="0"/>
        <v>0</v>
      </c>
      <c r="I13" s="2"/>
    </row>
    <row r="14" spans="1:9" ht="38.25" outlineLevel="3">
      <c r="A14" s="3" t="s">
        <v>8</v>
      </c>
      <c r="B14" s="21"/>
      <c r="C14" s="18"/>
      <c r="D14" s="18"/>
      <c r="E14" s="11">
        <v>15520181</v>
      </c>
      <c r="F14" s="11">
        <v>15520181</v>
      </c>
      <c r="G14" s="11">
        <v>15520181</v>
      </c>
      <c r="H14" s="11">
        <f t="shared" si="0"/>
        <v>100</v>
      </c>
      <c r="I14" s="2"/>
    </row>
    <row r="15" spans="1:9" ht="51" outlineLevel="3">
      <c r="A15" s="3" t="s">
        <v>9</v>
      </c>
      <c r="B15" s="21"/>
      <c r="C15" s="18"/>
      <c r="D15" s="18"/>
      <c r="E15" s="11">
        <v>7844620</v>
      </c>
      <c r="F15" s="11">
        <v>6899500.98</v>
      </c>
      <c r="G15" s="11">
        <v>6899500.98</v>
      </c>
      <c r="H15" s="11">
        <f t="shared" si="0"/>
        <v>87.95201016747785</v>
      </c>
      <c r="I15" s="2"/>
    </row>
    <row r="16" spans="1:9" ht="102" outlineLevel="3">
      <c r="A16" s="3" t="s">
        <v>10</v>
      </c>
      <c r="B16" s="21"/>
      <c r="C16" s="18"/>
      <c r="D16" s="18"/>
      <c r="E16" s="11">
        <v>8065575</v>
      </c>
      <c r="F16" s="11">
        <v>7798385.02</v>
      </c>
      <c r="G16" s="11">
        <v>7798385.02</v>
      </c>
      <c r="H16" s="11">
        <f t="shared" si="0"/>
        <v>96.68727920823996</v>
      </c>
      <c r="I16" s="2"/>
    </row>
    <row r="17" spans="1:9" ht="25.5" outlineLevel="3">
      <c r="A17" s="3" t="s">
        <v>11</v>
      </c>
      <c r="B17" s="21"/>
      <c r="C17" s="18"/>
      <c r="D17" s="18"/>
      <c r="E17" s="11">
        <v>313820.66</v>
      </c>
      <c r="F17" s="11">
        <v>307726.48</v>
      </c>
      <c r="G17" s="11">
        <v>307726.48</v>
      </c>
      <c r="H17" s="11">
        <f t="shared" si="0"/>
        <v>98.05806921698526</v>
      </c>
      <c r="I17" s="2"/>
    </row>
    <row r="18" spans="1:9" ht="51" outlineLevel="2">
      <c r="A18" s="40" t="s">
        <v>51</v>
      </c>
      <c r="B18" s="21"/>
      <c r="C18" s="18"/>
      <c r="D18" s="18"/>
      <c r="E18" s="11">
        <v>419530.16</v>
      </c>
      <c r="F18" s="11">
        <v>405800.16</v>
      </c>
      <c r="G18" s="11">
        <v>405800.16</v>
      </c>
      <c r="H18" s="11">
        <f t="shared" si="0"/>
        <v>96.7272913108321</v>
      </c>
      <c r="I18" s="2"/>
    </row>
    <row r="19" spans="1:9" ht="76.5" outlineLevel="3">
      <c r="A19" s="3" t="s">
        <v>12</v>
      </c>
      <c r="B19" s="21"/>
      <c r="C19" s="18"/>
      <c r="D19" s="18"/>
      <c r="E19" s="11">
        <v>201309.36</v>
      </c>
      <c r="F19" s="11">
        <v>200079.36</v>
      </c>
      <c r="G19" s="11">
        <v>200079.36</v>
      </c>
      <c r="H19" s="11">
        <f t="shared" si="0"/>
        <v>99.3890000941834</v>
      </c>
      <c r="I19" s="2"/>
    </row>
    <row r="20" spans="1:9" ht="51" outlineLevel="3">
      <c r="A20" s="3" t="s">
        <v>13</v>
      </c>
      <c r="B20" s="22"/>
      <c r="C20" s="19"/>
      <c r="D20" s="19"/>
      <c r="E20" s="11">
        <v>218220.8</v>
      </c>
      <c r="F20" s="11">
        <v>205720.8</v>
      </c>
      <c r="G20" s="11">
        <v>205720.8</v>
      </c>
      <c r="H20" s="11">
        <f t="shared" si="0"/>
        <v>94.27185676159193</v>
      </c>
      <c r="I20" s="2"/>
    </row>
    <row r="21" spans="1:9" ht="89.25" outlineLevel="1">
      <c r="A21" s="5" t="s">
        <v>52</v>
      </c>
      <c r="B21" s="14" t="s">
        <v>70</v>
      </c>
      <c r="C21" s="17" t="s">
        <v>71</v>
      </c>
      <c r="D21" s="17" t="s">
        <v>71</v>
      </c>
      <c r="E21" s="12">
        <v>550000</v>
      </c>
      <c r="F21" s="12">
        <v>350833.22</v>
      </c>
      <c r="G21" s="12">
        <v>350833.22</v>
      </c>
      <c r="H21" s="11">
        <f t="shared" si="0"/>
        <v>63.78785818181818</v>
      </c>
      <c r="I21" s="2"/>
    </row>
    <row r="22" spans="1:9" ht="63.75" outlineLevel="2">
      <c r="A22" s="40" t="s">
        <v>14</v>
      </c>
      <c r="B22" s="15"/>
      <c r="C22" s="18"/>
      <c r="D22" s="18"/>
      <c r="E22" s="12">
        <v>550000</v>
      </c>
      <c r="F22" s="12">
        <v>350833.22</v>
      </c>
      <c r="G22" s="12">
        <v>350833.22</v>
      </c>
      <c r="H22" s="11">
        <f t="shared" si="0"/>
        <v>63.78785818181818</v>
      </c>
      <c r="I22" s="2"/>
    </row>
    <row r="23" spans="1:9" ht="63.75" outlineLevel="3">
      <c r="A23" s="10" t="s">
        <v>15</v>
      </c>
      <c r="B23" s="16"/>
      <c r="C23" s="19"/>
      <c r="D23" s="19"/>
      <c r="E23" s="12">
        <v>550000</v>
      </c>
      <c r="F23" s="12">
        <v>350833.22</v>
      </c>
      <c r="G23" s="12">
        <v>350833.22</v>
      </c>
      <c r="H23" s="11">
        <f t="shared" si="0"/>
        <v>63.78785818181818</v>
      </c>
      <c r="I23" s="2"/>
    </row>
    <row r="24" spans="1:9" ht="76.5" outlineLevel="1">
      <c r="A24" s="5" t="s">
        <v>53</v>
      </c>
      <c r="B24" s="20" t="s">
        <v>70</v>
      </c>
      <c r="C24" s="17" t="s">
        <v>71</v>
      </c>
      <c r="D24" s="17" t="s">
        <v>71</v>
      </c>
      <c r="E24" s="11">
        <v>22416625.86</v>
      </c>
      <c r="F24" s="11">
        <v>22238191.28</v>
      </c>
      <c r="G24" s="11">
        <v>22238191.28</v>
      </c>
      <c r="H24" s="11">
        <f t="shared" si="0"/>
        <v>99.2040078595486</v>
      </c>
      <c r="I24" s="2"/>
    </row>
    <row r="25" spans="1:9" ht="76.5" outlineLevel="2">
      <c r="A25" s="40" t="s">
        <v>16</v>
      </c>
      <c r="B25" s="21"/>
      <c r="C25" s="18"/>
      <c r="D25" s="18"/>
      <c r="E25" s="11">
        <v>14546675.86</v>
      </c>
      <c r="F25" s="11">
        <v>14368241.28</v>
      </c>
      <c r="G25" s="11">
        <v>14368241.28</v>
      </c>
      <c r="H25" s="11">
        <f t="shared" si="0"/>
        <v>98.77336525734616</v>
      </c>
      <c r="I25" s="2"/>
    </row>
    <row r="26" spans="1:9" ht="76.5" outlineLevel="3">
      <c r="A26" s="3" t="s">
        <v>17</v>
      </c>
      <c r="B26" s="21"/>
      <c r="C26" s="18"/>
      <c r="D26" s="18"/>
      <c r="E26" s="11">
        <v>178434.58</v>
      </c>
      <c r="F26" s="11">
        <v>0</v>
      </c>
      <c r="G26" s="11">
        <v>0</v>
      </c>
      <c r="H26" s="11">
        <f t="shared" si="0"/>
        <v>0</v>
      </c>
      <c r="I26" s="2"/>
    </row>
    <row r="27" spans="1:9" ht="63.75" outlineLevel="3">
      <c r="A27" s="3" t="s">
        <v>18</v>
      </c>
      <c r="B27" s="21"/>
      <c r="C27" s="18"/>
      <c r="D27" s="18"/>
      <c r="E27" s="11">
        <v>14368241.28</v>
      </c>
      <c r="F27" s="11">
        <v>14368241.28</v>
      </c>
      <c r="G27" s="11">
        <v>14368241.28</v>
      </c>
      <c r="H27" s="11">
        <f t="shared" si="0"/>
        <v>100</v>
      </c>
      <c r="I27" s="2"/>
    </row>
    <row r="28" spans="1:9" ht="89.25" outlineLevel="2">
      <c r="A28" s="40" t="s">
        <v>54</v>
      </c>
      <c r="B28" s="21"/>
      <c r="C28" s="18"/>
      <c r="D28" s="18"/>
      <c r="E28" s="11">
        <v>7869950</v>
      </c>
      <c r="F28" s="11">
        <v>7869950</v>
      </c>
      <c r="G28" s="11">
        <v>7869950</v>
      </c>
      <c r="H28" s="11">
        <f t="shared" si="0"/>
        <v>100</v>
      </c>
      <c r="I28" s="2"/>
    </row>
    <row r="29" spans="1:9" ht="63.75" outlineLevel="3">
      <c r="A29" s="3" t="s">
        <v>19</v>
      </c>
      <c r="B29" s="22"/>
      <c r="C29" s="19"/>
      <c r="D29" s="19"/>
      <c r="E29" s="11">
        <v>7869950</v>
      </c>
      <c r="F29" s="11">
        <v>7869950</v>
      </c>
      <c r="G29" s="11">
        <v>7869950</v>
      </c>
      <c r="H29" s="11">
        <f t="shared" si="0"/>
        <v>100</v>
      </c>
      <c r="I29" s="2"/>
    </row>
    <row r="30" spans="1:9" ht="76.5" outlineLevel="1">
      <c r="A30" s="5" t="s">
        <v>55</v>
      </c>
      <c r="B30" s="20" t="s">
        <v>70</v>
      </c>
      <c r="C30" s="17" t="s">
        <v>71</v>
      </c>
      <c r="D30" s="17" t="s">
        <v>71</v>
      </c>
      <c r="E30" s="11">
        <v>111591580.01</v>
      </c>
      <c r="F30" s="11">
        <v>111257421.35</v>
      </c>
      <c r="G30" s="11">
        <v>111257421.35</v>
      </c>
      <c r="H30" s="11">
        <f t="shared" si="0"/>
        <v>99.70055208469127</v>
      </c>
      <c r="I30" s="2"/>
    </row>
    <row r="31" spans="1:9" ht="51" outlineLevel="2">
      <c r="A31" s="40" t="s">
        <v>56</v>
      </c>
      <c r="B31" s="21"/>
      <c r="C31" s="18"/>
      <c r="D31" s="18"/>
      <c r="E31" s="11">
        <v>78722006.83</v>
      </c>
      <c r="F31" s="11">
        <v>78388231.26</v>
      </c>
      <c r="G31" s="11">
        <v>78388231.26</v>
      </c>
      <c r="H31" s="11">
        <f t="shared" si="0"/>
        <v>99.57600729015867</v>
      </c>
      <c r="I31" s="2"/>
    </row>
    <row r="32" spans="1:9" ht="51" outlineLevel="3">
      <c r="A32" s="3" t="s">
        <v>57</v>
      </c>
      <c r="B32" s="21"/>
      <c r="C32" s="18"/>
      <c r="D32" s="18"/>
      <c r="E32" s="11">
        <v>53956717.37</v>
      </c>
      <c r="F32" s="11">
        <v>53956717.37</v>
      </c>
      <c r="G32" s="11">
        <v>53956717.37</v>
      </c>
      <c r="H32" s="11">
        <f t="shared" si="0"/>
        <v>100</v>
      </c>
      <c r="I32" s="2"/>
    </row>
    <row r="33" spans="1:9" ht="38.25" outlineLevel="3">
      <c r="A33" s="3" t="s">
        <v>58</v>
      </c>
      <c r="B33" s="21"/>
      <c r="C33" s="18"/>
      <c r="D33" s="18"/>
      <c r="E33" s="11">
        <v>9941432.04</v>
      </c>
      <c r="F33" s="11">
        <v>9607656.47</v>
      </c>
      <c r="G33" s="11">
        <v>9607656.47</v>
      </c>
      <c r="H33" s="11">
        <f t="shared" si="0"/>
        <v>96.64258057936694</v>
      </c>
      <c r="I33" s="2"/>
    </row>
    <row r="34" spans="1:9" ht="25.5" outlineLevel="3">
      <c r="A34" s="3" t="s">
        <v>59</v>
      </c>
      <c r="B34" s="21"/>
      <c r="C34" s="18"/>
      <c r="D34" s="18"/>
      <c r="E34" s="11">
        <v>917200.63</v>
      </c>
      <c r="F34" s="11">
        <v>917200.63</v>
      </c>
      <c r="G34" s="11">
        <v>917200.63</v>
      </c>
      <c r="H34" s="11">
        <f t="shared" si="0"/>
        <v>100</v>
      </c>
      <c r="I34" s="2"/>
    </row>
    <row r="35" spans="1:9" ht="25.5" outlineLevel="3">
      <c r="A35" s="3" t="s">
        <v>60</v>
      </c>
      <c r="B35" s="21"/>
      <c r="C35" s="18"/>
      <c r="D35" s="18"/>
      <c r="E35" s="11">
        <v>9070646.02</v>
      </c>
      <c r="F35" s="11">
        <v>9070646.02</v>
      </c>
      <c r="G35" s="11">
        <v>9070646.02</v>
      </c>
      <c r="H35" s="11">
        <f t="shared" si="0"/>
        <v>100</v>
      </c>
      <c r="I35" s="2"/>
    </row>
    <row r="36" spans="1:9" ht="38.25" outlineLevel="3">
      <c r="A36" s="3" t="s">
        <v>20</v>
      </c>
      <c r="B36" s="21"/>
      <c r="C36" s="18"/>
      <c r="D36" s="18"/>
      <c r="E36" s="11">
        <v>4733949.35</v>
      </c>
      <c r="F36" s="11">
        <v>4733949.35</v>
      </c>
      <c r="G36" s="11">
        <v>4733949.35</v>
      </c>
      <c r="H36" s="11">
        <f t="shared" si="0"/>
        <v>100</v>
      </c>
      <c r="I36" s="2"/>
    </row>
    <row r="37" spans="1:9" ht="38.25" outlineLevel="3">
      <c r="A37" s="3" t="s">
        <v>21</v>
      </c>
      <c r="B37" s="21"/>
      <c r="C37" s="18"/>
      <c r="D37" s="18"/>
      <c r="E37" s="11">
        <v>102061.42</v>
      </c>
      <c r="F37" s="11">
        <v>102061.42</v>
      </c>
      <c r="G37" s="11">
        <v>102061.42</v>
      </c>
      <c r="H37" s="11">
        <f t="shared" si="0"/>
        <v>100</v>
      </c>
      <c r="I37" s="2"/>
    </row>
    <row r="38" spans="1:9" ht="51" outlineLevel="2">
      <c r="A38" s="40" t="s">
        <v>61</v>
      </c>
      <c r="B38" s="21"/>
      <c r="C38" s="18"/>
      <c r="D38" s="18"/>
      <c r="E38" s="11">
        <v>194516.19</v>
      </c>
      <c r="F38" s="11">
        <v>194133.1</v>
      </c>
      <c r="G38" s="11">
        <v>194133.1</v>
      </c>
      <c r="H38" s="11">
        <f t="shared" si="0"/>
        <v>99.80305495393469</v>
      </c>
      <c r="I38" s="2"/>
    </row>
    <row r="39" spans="1:9" ht="51" outlineLevel="3">
      <c r="A39" s="3" t="s">
        <v>62</v>
      </c>
      <c r="B39" s="21"/>
      <c r="C39" s="18"/>
      <c r="D39" s="18"/>
      <c r="E39" s="11">
        <v>194516.19</v>
      </c>
      <c r="F39" s="11">
        <v>194133.1</v>
      </c>
      <c r="G39" s="11">
        <v>194133.1</v>
      </c>
      <c r="H39" s="11">
        <f t="shared" si="0"/>
        <v>99.80305495393469</v>
      </c>
      <c r="I39" s="2"/>
    </row>
    <row r="40" spans="1:9" ht="51" outlineLevel="2">
      <c r="A40" s="40" t="s">
        <v>63</v>
      </c>
      <c r="B40" s="21"/>
      <c r="C40" s="18"/>
      <c r="D40" s="18"/>
      <c r="E40" s="11">
        <v>3648733.58</v>
      </c>
      <c r="F40" s="11">
        <v>3648733.58</v>
      </c>
      <c r="G40" s="11">
        <v>3648733.58</v>
      </c>
      <c r="H40" s="11">
        <f t="shared" si="0"/>
        <v>100</v>
      </c>
      <c r="I40" s="2"/>
    </row>
    <row r="41" spans="1:9" ht="51" outlineLevel="3">
      <c r="A41" s="3" t="s">
        <v>22</v>
      </c>
      <c r="B41" s="21"/>
      <c r="C41" s="18"/>
      <c r="D41" s="18"/>
      <c r="E41" s="11">
        <v>3648733.58</v>
      </c>
      <c r="F41" s="11">
        <v>3648733.58</v>
      </c>
      <c r="G41" s="11">
        <v>3648733.58</v>
      </c>
      <c r="H41" s="11">
        <f t="shared" si="0"/>
        <v>100</v>
      </c>
      <c r="I41" s="2"/>
    </row>
    <row r="42" spans="1:9" ht="63.75" outlineLevel="2">
      <c r="A42" s="40" t="s">
        <v>64</v>
      </c>
      <c r="B42" s="21"/>
      <c r="C42" s="18"/>
      <c r="D42" s="18"/>
      <c r="E42" s="11">
        <v>29026323.41</v>
      </c>
      <c r="F42" s="11">
        <v>29026323.41</v>
      </c>
      <c r="G42" s="11">
        <v>29026323.41</v>
      </c>
      <c r="H42" s="11">
        <f t="shared" si="0"/>
        <v>100</v>
      </c>
      <c r="I42" s="2"/>
    </row>
    <row r="43" spans="1:9" ht="76.5" outlineLevel="3">
      <c r="A43" s="3" t="s">
        <v>23</v>
      </c>
      <c r="B43" s="22"/>
      <c r="C43" s="19"/>
      <c r="D43" s="19"/>
      <c r="E43" s="11">
        <v>29026323.41</v>
      </c>
      <c r="F43" s="11">
        <v>29026323.41</v>
      </c>
      <c r="G43" s="11">
        <v>29026323.41</v>
      </c>
      <c r="H43" s="11">
        <f t="shared" si="0"/>
        <v>100</v>
      </c>
      <c r="I43" s="2"/>
    </row>
    <row r="44" spans="1:9" ht="51" outlineLevel="1">
      <c r="A44" s="5" t="s">
        <v>65</v>
      </c>
      <c r="B44" s="20" t="s">
        <v>70</v>
      </c>
      <c r="C44" s="17" t="s">
        <v>71</v>
      </c>
      <c r="D44" s="17" t="s">
        <v>71</v>
      </c>
      <c r="E44" s="11">
        <v>428478236.06</v>
      </c>
      <c r="F44" s="11">
        <v>428121949.08</v>
      </c>
      <c r="G44" s="11">
        <v>428121949.08</v>
      </c>
      <c r="H44" s="11">
        <f t="shared" si="0"/>
        <v>99.91684829006108</v>
      </c>
      <c r="I44" s="2"/>
    </row>
    <row r="45" spans="1:9" ht="51" outlineLevel="2">
      <c r="A45" s="40" t="s">
        <v>24</v>
      </c>
      <c r="B45" s="21"/>
      <c r="C45" s="18"/>
      <c r="D45" s="18"/>
      <c r="E45" s="11">
        <v>385321350.13</v>
      </c>
      <c r="F45" s="11">
        <v>384978331.4</v>
      </c>
      <c r="G45" s="11">
        <v>384978331.4</v>
      </c>
      <c r="H45" s="11">
        <f t="shared" si="0"/>
        <v>99.91097853002843</v>
      </c>
      <c r="I45" s="2"/>
    </row>
    <row r="46" spans="1:9" ht="165.75" outlineLevel="3">
      <c r="A46" s="3" t="s">
        <v>25</v>
      </c>
      <c r="B46" s="21"/>
      <c r="C46" s="18"/>
      <c r="D46" s="18"/>
      <c r="E46" s="11">
        <v>21124294.51</v>
      </c>
      <c r="F46" s="11">
        <v>20963935.56</v>
      </c>
      <c r="G46" s="11">
        <v>20963935.56</v>
      </c>
      <c r="H46" s="11">
        <f t="shared" si="0"/>
        <v>99.24087902711217</v>
      </c>
      <c r="I46" s="2"/>
    </row>
    <row r="47" spans="1:9" ht="89.25" outlineLevel="3">
      <c r="A47" s="3" t="s">
        <v>26</v>
      </c>
      <c r="B47" s="21"/>
      <c r="C47" s="18"/>
      <c r="D47" s="18"/>
      <c r="E47" s="11">
        <v>348144916.43</v>
      </c>
      <c r="F47" s="11">
        <v>348081389.66</v>
      </c>
      <c r="G47" s="11">
        <v>348081389.66</v>
      </c>
      <c r="H47" s="11">
        <f t="shared" si="0"/>
        <v>99.98175277966101</v>
      </c>
      <c r="I47" s="2"/>
    </row>
    <row r="48" spans="1:9" ht="76.5" outlineLevel="3">
      <c r="A48" s="3" t="s">
        <v>27</v>
      </c>
      <c r="B48" s="21"/>
      <c r="C48" s="18"/>
      <c r="D48" s="18"/>
      <c r="E48" s="11">
        <v>15940177.19</v>
      </c>
      <c r="F48" s="11">
        <v>15821044.18</v>
      </c>
      <c r="G48" s="11">
        <v>15821044.18</v>
      </c>
      <c r="H48" s="11">
        <f t="shared" si="0"/>
        <v>99.25262430536382</v>
      </c>
      <c r="I48" s="2"/>
    </row>
    <row r="49" spans="1:9" ht="76.5" outlineLevel="3">
      <c r="A49" s="3" t="s">
        <v>28</v>
      </c>
      <c r="B49" s="21"/>
      <c r="C49" s="18"/>
      <c r="D49" s="18"/>
      <c r="E49" s="11">
        <v>44892</v>
      </c>
      <c r="F49" s="11">
        <v>44892</v>
      </c>
      <c r="G49" s="11">
        <v>44892</v>
      </c>
      <c r="H49" s="11">
        <f t="shared" si="0"/>
        <v>100</v>
      </c>
      <c r="I49" s="2"/>
    </row>
    <row r="50" spans="1:9" ht="140.25" outlineLevel="3">
      <c r="A50" s="3" t="s">
        <v>67</v>
      </c>
      <c r="B50" s="21"/>
      <c r="C50" s="18"/>
      <c r="D50" s="18"/>
      <c r="E50" s="11">
        <v>67070</v>
      </c>
      <c r="F50" s="11">
        <v>67070</v>
      </c>
      <c r="G50" s="11">
        <v>67070</v>
      </c>
      <c r="H50" s="11">
        <f t="shared" si="0"/>
        <v>100</v>
      </c>
      <c r="I50" s="2"/>
    </row>
    <row r="51" spans="1:9" ht="25.5" outlineLevel="2">
      <c r="A51" s="40" t="s">
        <v>66</v>
      </c>
      <c r="B51" s="21"/>
      <c r="C51" s="18"/>
      <c r="D51" s="18"/>
      <c r="E51" s="11">
        <v>17709879.12</v>
      </c>
      <c r="F51" s="11">
        <v>17709879.03</v>
      </c>
      <c r="G51" s="11">
        <v>17709879.03</v>
      </c>
      <c r="H51" s="11">
        <f t="shared" si="0"/>
        <v>99.99999949180906</v>
      </c>
      <c r="I51" s="2"/>
    </row>
    <row r="52" spans="1:9" ht="38.25" outlineLevel="3">
      <c r="A52" s="3" t="s">
        <v>29</v>
      </c>
      <c r="B52" s="21"/>
      <c r="C52" s="18"/>
      <c r="D52" s="18"/>
      <c r="E52" s="11">
        <v>12915606.43</v>
      </c>
      <c r="F52" s="11">
        <v>12915606.43</v>
      </c>
      <c r="G52" s="11">
        <v>12915606.43</v>
      </c>
      <c r="H52" s="11">
        <f t="shared" si="0"/>
        <v>100</v>
      </c>
      <c r="I52" s="2"/>
    </row>
    <row r="53" spans="1:9" ht="38.25" outlineLevel="3">
      <c r="A53" s="3" t="s">
        <v>30</v>
      </c>
      <c r="B53" s="21"/>
      <c r="C53" s="18"/>
      <c r="D53" s="18"/>
      <c r="E53" s="11">
        <v>528639.2</v>
      </c>
      <c r="F53" s="11">
        <v>528639.2</v>
      </c>
      <c r="G53" s="11">
        <v>528639.2</v>
      </c>
      <c r="H53" s="11">
        <f t="shared" si="0"/>
        <v>100</v>
      </c>
      <c r="I53" s="2"/>
    </row>
    <row r="54" spans="1:9" ht="38.25" outlineLevel="3">
      <c r="A54" s="3" t="s">
        <v>31</v>
      </c>
      <c r="B54" s="21"/>
      <c r="C54" s="18"/>
      <c r="D54" s="18"/>
      <c r="E54" s="11">
        <v>1569064.6</v>
      </c>
      <c r="F54" s="11">
        <v>1569064.6</v>
      </c>
      <c r="G54" s="11">
        <v>1569064.6</v>
      </c>
      <c r="H54" s="11">
        <f t="shared" si="0"/>
        <v>100</v>
      </c>
      <c r="I54" s="2"/>
    </row>
    <row r="55" spans="1:9" ht="38.25" outlineLevel="3">
      <c r="A55" s="3" t="s">
        <v>32</v>
      </c>
      <c r="B55" s="21"/>
      <c r="C55" s="18"/>
      <c r="D55" s="18"/>
      <c r="E55" s="11">
        <v>1152573.8</v>
      </c>
      <c r="F55" s="11">
        <v>1152573.8</v>
      </c>
      <c r="G55" s="11">
        <v>1152573.8</v>
      </c>
      <c r="H55" s="11">
        <f t="shared" si="0"/>
        <v>100</v>
      </c>
      <c r="I55" s="2"/>
    </row>
    <row r="56" spans="1:9" ht="38.25" outlineLevel="3">
      <c r="A56" s="3" t="s">
        <v>33</v>
      </c>
      <c r="B56" s="21"/>
      <c r="C56" s="18"/>
      <c r="D56" s="18"/>
      <c r="E56" s="11">
        <v>1543995.09</v>
      </c>
      <c r="F56" s="11">
        <v>1543995</v>
      </c>
      <c r="G56" s="11">
        <v>1543995</v>
      </c>
      <c r="H56" s="11">
        <f t="shared" si="0"/>
        <v>99.9999941709659</v>
      </c>
      <c r="I56" s="2"/>
    </row>
    <row r="57" spans="1:9" ht="25.5" outlineLevel="2">
      <c r="A57" s="40" t="s">
        <v>34</v>
      </c>
      <c r="B57" s="21"/>
      <c r="C57" s="18"/>
      <c r="D57" s="18"/>
      <c r="E57" s="11">
        <v>8735889.33</v>
      </c>
      <c r="F57" s="11">
        <v>8735889.33</v>
      </c>
      <c r="G57" s="11">
        <v>8735889.33</v>
      </c>
      <c r="H57" s="11">
        <f t="shared" si="0"/>
        <v>100</v>
      </c>
      <c r="I57" s="2"/>
    </row>
    <row r="58" spans="1:9" ht="25.5" outlineLevel="3">
      <c r="A58" s="3" t="s">
        <v>35</v>
      </c>
      <c r="B58" s="21"/>
      <c r="C58" s="18"/>
      <c r="D58" s="18"/>
      <c r="E58" s="11">
        <v>8735889.33</v>
      </c>
      <c r="F58" s="11">
        <v>8735889.33</v>
      </c>
      <c r="G58" s="11">
        <v>8735889.33</v>
      </c>
      <c r="H58" s="11">
        <f t="shared" si="0"/>
        <v>100</v>
      </c>
      <c r="I58" s="2"/>
    </row>
    <row r="59" spans="1:9" ht="63.75" outlineLevel="2">
      <c r="A59" s="40" t="s">
        <v>68</v>
      </c>
      <c r="B59" s="21"/>
      <c r="C59" s="18"/>
      <c r="D59" s="18"/>
      <c r="E59" s="11">
        <v>16711117.48</v>
      </c>
      <c r="F59" s="11">
        <v>16697849.32</v>
      </c>
      <c r="G59" s="11">
        <v>16697849.32</v>
      </c>
      <c r="H59" s="11">
        <f t="shared" si="0"/>
        <v>99.92060279621707</v>
      </c>
      <c r="I59" s="2"/>
    </row>
    <row r="60" spans="1:9" ht="76.5" outlineLevel="3">
      <c r="A60" s="3" t="s">
        <v>36</v>
      </c>
      <c r="B60" s="22"/>
      <c r="C60" s="19"/>
      <c r="D60" s="19"/>
      <c r="E60" s="11">
        <v>16711117.48</v>
      </c>
      <c r="F60" s="11">
        <v>16697849.32</v>
      </c>
      <c r="G60" s="11">
        <v>16697849.32</v>
      </c>
      <c r="H60" s="11">
        <f t="shared" si="0"/>
        <v>99.92060279621707</v>
      </c>
      <c r="I60" s="2"/>
    </row>
    <row r="61" spans="1:9" ht="63.75" outlineLevel="1">
      <c r="A61" s="5" t="s">
        <v>37</v>
      </c>
      <c r="B61" s="20" t="s">
        <v>70</v>
      </c>
      <c r="C61" s="17" t="s">
        <v>71</v>
      </c>
      <c r="D61" s="17" t="s">
        <v>71</v>
      </c>
      <c r="E61" s="11">
        <v>36987.11</v>
      </c>
      <c r="F61" s="11">
        <v>36987.11</v>
      </c>
      <c r="G61" s="11">
        <v>36987.11</v>
      </c>
      <c r="H61" s="11">
        <f t="shared" si="0"/>
        <v>100</v>
      </c>
      <c r="I61" s="2"/>
    </row>
    <row r="62" spans="1:9" ht="38.25" outlineLevel="2">
      <c r="A62" s="40" t="s">
        <v>38</v>
      </c>
      <c r="B62" s="21"/>
      <c r="C62" s="18"/>
      <c r="D62" s="18"/>
      <c r="E62" s="11">
        <v>36987.11</v>
      </c>
      <c r="F62" s="11">
        <v>36987.11</v>
      </c>
      <c r="G62" s="11">
        <v>36987.11</v>
      </c>
      <c r="H62" s="11">
        <f t="shared" si="0"/>
        <v>100</v>
      </c>
      <c r="I62" s="2"/>
    </row>
    <row r="63" spans="1:9" ht="76.5" outlineLevel="3">
      <c r="A63" s="3" t="s">
        <v>69</v>
      </c>
      <c r="B63" s="22"/>
      <c r="C63" s="19"/>
      <c r="D63" s="19"/>
      <c r="E63" s="11">
        <v>36987.11</v>
      </c>
      <c r="F63" s="11">
        <v>36987.11</v>
      </c>
      <c r="G63" s="11">
        <v>36987.11</v>
      </c>
      <c r="H63" s="11">
        <f t="shared" si="0"/>
        <v>100</v>
      </c>
      <c r="I63" s="2"/>
    </row>
    <row r="64" spans="1:9" s="9" customFormat="1" ht="15">
      <c r="A64" s="5" t="s">
        <v>39</v>
      </c>
      <c r="B64" s="6"/>
      <c r="C64" s="7"/>
      <c r="D64" s="7"/>
      <c r="E64" s="12">
        <v>57228828.32</v>
      </c>
      <c r="F64" s="12">
        <v>61087827.85</v>
      </c>
      <c r="G64" s="12">
        <v>61087827.85</v>
      </c>
      <c r="H64" s="12" t="s">
        <v>72</v>
      </c>
      <c r="I64" s="8"/>
    </row>
    <row r="65" spans="1:9" s="9" customFormat="1" ht="12.75" customHeight="1">
      <c r="A65" s="33" t="s">
        <v>40</v>
      </c>
      <c r="B65" s="34"/>
      <c r="C65" s="34"/>
      <c r="D65" s="35"/>
      <c r="E65" s="13">
        <v>820959632.64</v>
      </c>
      <c r="F65" s="13">
        <v>822196252.85</v>
      </c>
      <c r="G65" s="13">
        <v>822196252.85</v>
      </c>
      <c r="H65" s="12">
        <f t="shared" si="0"/>
        <v>100.15063106160571</v>
      </c>
      <c r="I65" s="8"/>
    </row>
    <row r="66" spans="1:9" ht="12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38"/>
      <c r="B67" s="39"/>
      <c r="C67" s="39"/>
      <c r="D67" s="39"/>
      <c r="E67" s="39"/>
      <c r="F67" s="39"/>
      <c r="G67" s="4"/>
      <c r="H67" s="4"/>
      <c r="I67" s="2"/>
    </row>
  </sheetData>
  <sheetProtection/>
  <mergeCells count="32">
    <mergeCell ref="A67:F67"/>
    <mergeCell ref="G5:G6"/>
    <mergeCell ref="A65:D65"/>
    <mergeCell ref="C5:C6"/>
    <mergeCell ref="D5:D6"/>
    <mergeCell ref="E5:E6"/>
    <mergeCell ref="H5:H6"/>
    <mergeCell ref="F5:F6"/>
    <mergeCell ref="A1:D1"/>
    <mergeCell ref="A2:H2"/>
    <mergeCell ref="A3:H3"/>
    <mergeCell ref="A4:H4"/>
    <mergeCell ref="A5:A6"/>
    <mergeCell ref="B5:B6"/>
    <mergeCell ref="B61:B63"/>
    <mergeCell ref="C61:C63"/>
    <mergeCell ref="D61:D63"/>
    <mergeCell ref="B44:B60"/>
    <mergeCell ref="C44:C60"/>
    <mergeCell ref="D44:D60"/>
    <mergeCell ref="B30:B43"/>
    <mergeCell ref="C30:C43"/>
    <mergeCell ref="D30:D43"/>
    <mergeCell ref="B24:B29"/>
    <mergeCell ref="C24:C29"/>
    <mergeCell ref="D24:D29"/>
    <mergeCell ref="B21:B23"/>
    <mergeCell ref="C21:C23"/>
    <mergeCell ref="D21:D23"/>
    <mergeCell ref="B7:B20"/>
    <mergeCell ref="C7:C20"/>
    <mergeCell ref="D7:D20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ЛЕХА\Администратор</dc:creator>
  <cp:keywords/>
  <dc:description/>
  <cp:lastModifiedBy>user</cp:lastModifiedBy>
  <dcterms:created xsi:type="dcterms:W3CDTF">2023-01-09T11:30:23Z</dcterms:created>
  <dcterms:modified xsi:type="dcterms:W3CDTF">2023-01-10T08:34:39Z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14.01.2015 10_57_13)(Аналитический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Вариант (новый от 14.01.2015 10_57_13)(4).xls</vt:lpwstr>
  </property>
  <property fmtid="{D5CDD505-2E9C-101B-9397-08002B2CF9AE}" pid="4" name="Версия клиента">
    <vt:lpwstr>22.1.18.10060 (.NET 4.7.2)</vt:lpwstr>
  </property>
  <property fmtid="{D5CDD505-2E9C-101B-9397-08002B2CF9AE}" pid="5" name="Версия базы">
    <vt:lpwstr>22.1.1542.756258027</vt:lpwstr>
  </property>
  <property fmtid="{D5CDD505-2E9C-101B-9397-08002B2CF9AE}" pid="6" name="Тип сервера">
    <vt:lpwstr>MSSQL</vt:lpwstr>
  </property>
  <property fmtid="{D5CDD505-2E9C-101B-9397-08002B2CF9AE}" pid="7" name="Сервер">
    <vt:lpwstr>wolflake</vt:lpwstr>
  </property>
  <property fmtid="{D5CDD505-2E9C-101B-9397-08002B2CF9AE}" pid="8" name="База">
    <vt:lpwstr>bks_2022</vt:lpwstr>
  </property>
  <property fmtid="{D5CDD505-2E9C-101B-9397-08002B2CF9AE}" pid="9" name="Пользователь">
    <vt:lpwstr>fo02003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