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65" windowWidth="20760" windowHeight="11430" tabRatio="630" activeTab="6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  <sheet name="Автомобили (1)" sheetId="7" r:id="rId7"/>
    <sheet name="Автомобили (2)" sheetId="8" r:id="rId8"/>
  </sheets>
  <definedNames/>
  <calcPr fullCalcOnLoad="1"/>
</workbook>
</file>

<file path=xl/sharedStrings.xml><?xml version="1.0" encoding="utf-8"?>
<sst xmlns="http://schemas.openxmlformats.org/spreadsheetml/2006/main" count="566" uniqueCount="194">
  <si>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</si>
  <si>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</si>
  <si>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</si>
  <si>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</si>
  <si>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</si>
  <si>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</si>
  <si>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</si>
  <si>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</si>
  <si>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01.07.2020</t>
  </si>
  <si>
    <t>Наименование органа местного самоуправления, территориального органа,</t>
  </si>
  <si>
    <t>по ОКПО</t>
  </si>
  <si>
    <t>02300829</t>
  </si>
  <si>
    <t xml:space="preserve">                             избирательной комиссии муниципального образования</t>
  </si>
  <si>
    <t>Финансовое управление администрации Горномарийского муниципального района</t>
  </si>
  <si>
    <t>Глава по БК</t>
  </si>
  <si>
    <t>902</t>
  </si>
  <si>
    <t>по ОКТМО</t>
  </si>
  <si>
    <t>88608000</t>
  </si>
  <si>
    <t xml:space="preserve">                             Наименование бюджета</t>
  </si>
  <si>
    <t>Бюджет муниципального района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</si>
  <si>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</si>
  <si>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</si>
  <si>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</si>
  <si>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</si>
  <si>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</si>
  <si>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</si>
  <si>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</si>
  <si>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</si>
  <si>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</si>
  <si>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</si>
  <si>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</si>
  <si>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</si>
  <si>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</si>
  <si>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</si>
  <si>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0103 0000000000 000-00443 Центральный аппарат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</si>
  <si>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</si>
  <si>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</si>
  <si>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</si>
  <si>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</si>
  <si>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</si>
  <si>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</si>
  <si>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</si>
  <si>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</si>
  <si>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</si>
  <si>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</si>
  <si>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</si>
  <si>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</si>
  <si>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</si>
  <si>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</si>
  <si>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</si>
  <si>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</si>
  <si>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</si>
  <si>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</si>
  <si>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</si>
  <si>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</si>
  <si>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</si>
  <si>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</si>
  <si>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</si>
  <si>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</si>
  <si>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</si>
  <si>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</si>
  <si>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</si>
  <si>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</si>
  <si>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</si>
  <si>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</si>
  <si>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</si>
  <si>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</si>
  <si>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</si>
  <si>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</si>
  <si>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</si>
  <si>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</si>
  <si>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</si>
  <si>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</si>
  <si>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</si>
  <si>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</si>
  <si>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</si>
  <si>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</si>
  <si>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</si>
  <si>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</si>
  <si>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</si>
  <si>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</si>
  <si>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</si>
  <si>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</si>
  <si>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</si>
  <si>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</si>
  <si>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</si>
  <si>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</si>
  <si>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</si>
  <si>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</si>
  <si>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</si>
  <si>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</si>
  <si>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</si>
  <si>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</si>
  <si>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</si>
  <si>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</si>
  <si>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</si>
  <si>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</si>
  <si>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</si>
  <si>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</si>
  <si>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</si>
  <si>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</si>
  <si>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</si>
  <si>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</si>
  <si>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</si>
  <si>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с.5</t>
  </si>
  <si>
    <t>0104 0000000000 000-00454 Глава местной администрации (исполнительно-распорядительного органа муниципального образования)</t>
  </si>
  <si>
    <t>0106 0000000000 000-00518 Центральный аппарат</t>
  </si>
  <si>
    <t>0203 0000000000 000-00768 Осуществление первичного воинского учета на территориях, где отсутствуют военные комиссариаты</t>
  </si>
  <si>
    <t>0304 0000000000 000-00831 Осуществление полномочий Российской Федерации по государственной регистрации актов гражданского состояния</t>
  </si>
  <si>
    <t>утверждено (предусмотрено)   на год</t>
  </si>
  <si>
    <t>фактически  начислено                 за отчетный период</t>
  </si>
  <si>
    <t>Заработная плата лиц, замещающих муниципальные должности,   всего (сумма строк 011+012)</t>
  </si>
  <si>
    <t xml:space="preserve">другие выплаты, предусмотренные  действующим законодательством </t>
  </si>
  <si>
    <t>Заработная плата  лиц, замещающих должности муниципальной  службы, всего 
(сумма строк 021+022+024)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</si>
  <si>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</si>
  <si>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</si>
  <si>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</si>
  <si>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</si>
  <si>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</si>
  <si>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</si>
  <si>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</si>
  <si>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</si>
  <si>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</si>
  <si>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</si>
  <si>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</si>
  <si>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</si>
  <si>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</si>
  <si>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</si>
  <si>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</si>
  <si>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</si>
  <si>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</si>
  <si>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</si>
  <si>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</si>
  <si>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</si>
  <si>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</si>
  <si>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</si>
  <si>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</si>
  <si>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</si>
  <si>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</si>
  <si>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</si>
  <si>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</si>
  <si>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</si>
  <si>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</si>
  <si>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</si>
  <si>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</si>
  <si>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</si>
  <si>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</si>
  <si>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</si>
  <si>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</si>
  <si>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</si>
  <si>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</si>
  <si>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</si>
  <si>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</si>
  <si>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с.6</t>
  </si>
  <si>
    <t>утверждено должностей                   в штатном расписании              на конец          отчетного периода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</si>
  <si>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</si>
  <si>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</si>
  <si>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</si>
  <si>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</si>
  <si>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</si>
  <si>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</si>
  <si>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</si>
  <si>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с.7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</si>
  <si>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</si>
  <si>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</si>
  <si>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</si>
  <si>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</si>
  <si>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</si>
  <si>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</si>
  <si>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</si>
  <si>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</si>
  <si>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</si>
  <si>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</si>
  <si>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</si>
  <si>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</si>
  <si>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</si>
  <si>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</si>
  <si>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</si>
  <si>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</si>
  <si>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Форма 14 МО, с.8</t>
  </si>
  <si>
    <t>Руководитель</t>
  </si>
  <si>
    <t>М.П.</t>
  </si>
  <si>
    <t>Л.В.Симолкина</t>
  </si>
  <si>
    <t>(подпись)</t>
  </si>
  <si>
    <t>(расшифровка подписи)</t>
  </si>
  <si>
    <t>Главный бухгалтер</t>
  </si>
  <si>
    <t>Т.А. Стрелкова</t>
  </si>
  <si>
    <t>Исполнитель</t>
  </si>
  <si>
    <t>Симолкина Л.В.</t>
  </si>
  <si>
    <t>(должность)</t>
  </si>
  <si>
    <t xml:space="preserve"> (ФИО)</t>
  </si>
  <si>
    <t xml:space="preserve"> (телефон)    </t>
  </si>
  <si>
    <t>"_______"__________________20____г.</t>
  </si>
  <si>
    <t>на 1 апреля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</si>
</sst>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78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medium">
        <color rgb="FF000000"/>
      </bottom>
    </border>
    <border>
      <left style="thin"/>
      <right style="thin"/>
      <top/>
      <bottom style="thin"/>
    </border>
  </borders>
  <cellStyleXfs count="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2">
      <alignment horizontal="center" vertical="top"/>
      <protection/>
    </xf>
    <xf numFmtId="0" fontId="44" fillId="0" borderId="1">
      <alignment horizontal="center" vertical="top" wrapText="1"/>
      <protection/>
    </xf>
    <xf numFmtId="0" fontId="43" fillId="0" borderId="2">
      <alignment/>
      <protection/>
    </xf>
    <xf numFmtId="0" fontId="43" fillId="0" borderId="0">
      <alignment horizontal="center"/>
      <protection/>
    </xf>
    <xf numFmtId="0" fontId="45" fillId="0" borderId="3">
      <alignment horizontal="left" vertical="center" wrapText="1"/>
      <protection/>
    </xf>
    <xf numFmtId="0" fontId="45" fillId="0" borderId="3">
      <alignment horizontal="left" wrapText="1"/>
      <protection/>
    </xf>
    <xf numFmtId="2" fontId="43" fillId="0" borderId="4">
      <alignment horizontal="right" shrinkToFit="1"/>
      <protection/>
    </xf>
    <xf numFmtId="0" fontId="46" fillId="0" borderId="0">
      <alignment horizontal="center" vertical="center"/>
      <protection/>
    </xf>
    <xf numFmtId="0" fontId="47" fillId="0" borderId="0">
      <alignment horizontal="center"/>
      <protection/>
    </xf>
    <xf numFmtId="0" fontId="46" fillId="0" borderId="0">
      <alignment horizontal="right" vertical="center"/>
      <protection/>
    </xf>
    <xf numFmtId="0" fontId="45" fillId="0" borderId="0">
      <alignment horizontal="right"/>
      <protection/>
    </xf>
    <xf numFmtId="0" fontId="45" fillId="0" borderId="5">
      <alignment/>
      <protection/>
    </xf>
    <xf numFmtId="0" fontId="46" fillId="0" borderId="6">
      <alignment horizontal="right"/>
      <protection/>
    </xf>
    <xf numFmtId="0" fontId="45" fillId="0" borderId="6">
      <alignment horizontal="right"/>
      <protection/>
    </xf>
    <xf numFmtId="0" fontId="45" fillId="0" borderId="6">
      <alignment horizontal="right" vertical="center"/>
      <protection/>
    </xf>
    <xf numFmtId="0" fontId="45" fillId="0" borderId="6">
      <alignment horizontal="center" vertical="center"/>
      <protection/>
    </xf>
    <xf numFmtId="0" fontId="45" fillId="0" borderId="0">
      <alignment horizontal="right" vertical="center"/>
      <protection/>
    </xf>
    <xf numFmtId="0" fontId="43" fillId="0" borderId="0">
      <alignment vertical="center"/>
      <protection/>
    </xf>
    <xf numFmtId="0" fontId="48" fillId="0" borderId="0">
      <alignment horizontal="center" vertical="center"/>
      <protection/>
    </xf>
    <xf numFmtId="0" fontId="45" fillId="0" borderId="3">
      <alignment horizontal="right"/>
      <protection/>
    </xf>
    <xf numFmtId="0" fontId="45" fillId="0" borderId="7">
      <alignment horizontal="center"/>
      <protection/>
    </xf>
    <xf numFmtId="49" fontId="45" fillId="0" borderId="8">
      <alignment horizontal="center"/>
      <protection/>
    </xf>
    <xf numFmtId="49" fontId="45" fillId="0" borderId="9">
      <alignment horizontal="center"/>
      <protection/>
    </xf>
    <xf numFmtId="49" fontId="45" fillId="0" borderId="9">
      <alignment horizontal="center" vertical="center"/>
      <protection/>
    </xf>
    <xf numFmtId="49" fontId="45" fillId="0" borderId="10">
      <alignment horizontal="center" vertical="center"/>
      <protection/>
    </xf>
    <xf numFmtId="49" fontId="45" fillId="0" borderId="2">
      <alignment horizontal="center" vertical="center"/>
      <protection/>
    </xf>
    <xf numFmtId="0" fontId="49" fillId="0" borderId="3">
      <alignment horizontal="center"/>
      <protection/>
    </xf>
    <xf numFmtId="0" fontId="43" fillId="0" borderId="11">
      <alignment horizontal="center" vertical="top"/>
      <protection/>
    </xf>
    <xf numFmtId="0" fontId="44" fillId="0" borderId="11">
      <alignment horizontal="center" vertical="top" wrapText="1"/>
      <protection/>
    </xf>
    <xf numFmtId="0" fontId="50" fillId="0" borderId="11">
      <alignment horizontal="center" vertical="top" wrapText="1"/>
      <protection/>
    </xf>
    <xf numFmtId="49" fontId="43" fillId="0" borderId="12">
      <alignment horizontal="center" vertical="center"/>
      <protection/>
    </xf>
    <xf numFmtId="0" fontId="44" fillId="0" borderId="0">
      <alignment horizontal="left"/>
      <protection/>
    </xf>
    <xf numFmtId="0" fontId="51" fillId="0" borderId="0">
      <alignment horizontal="left" vertical="center"/>
      <protection/>
    </xf>
    <xf numFmtId="0" fontId="52" fillId="0" borderId="13">
      <alignment horizontal="left" vertical="center"/>
      <protection/>
    </xf>
    <xf numFmtId="0" fontId="43" fillId="0" borderId="14">
      <alignment/>
      <protection/>
    </xf>
    <xf numFmtId="49" fontId="43" fillId="0" borderId="14">
      <alignment horizontal="center" vertical="center"/>
      <protection/>
    </xf>
    <xf numFmtId="49" fontId="43" fillId="0" borderId="0">
      <alignment horizontal="center" vertical="center"/>
      <protection/>
    </xf>
    <xf numFmtId="0" fontId="43" fillId="0" borderId="13">
      <alignment/>
      <protection/>
    </xf>
    <xf numFmtId="0" fontId="50" fillId="0" borderId="15">
      <alignment horizontal="center" vertical="top" wrapText="1"/>
      <protection/>
    </xf>
    <xf numFmtId="0" fontId="44" fillId="0" borderId="15">
      <alignment horizontal="center" vertical="center" wrapText="1"/>
      <protection/>
    </xf>
    <xf numFmtId="0" fontId="46" fillId="0" borderId="16">
      <alignment horizontal="left" wrapText="1"/>
      <protection/>
    </xf>
    <xf numFmtId="0" fontId="46" fillId="0" borderId="17">
      <alignment horizontal="left" wrapText="1" indent="1"/>
      <protection/>
    </xf>
    <xf numFmtId="0" fontId="46" fillId="0" borderId="16">
      <alignment horizontal="left" wrapText="1" indent="1"/>
      <protection/>
    </xf>
    <xf numFmtId="0" fontId="50" fillId="0" borderId="16">
      <alignment horizontal="left" wrapText="1"/>
      <protection/>
    </xf>
    <xf numFmtId="0" fontId="44" fillId="0" borderId="18">
      <alignment/>
      <protection/>
    </xf>
    <xf numFmtId="49" fontId="44" fillId="0" borderId="7">
      <alignment horizontal="center" vertical="center" wrapText="1"/>
      <protection/>
    </xf>
    <xf numFmtId="49" fontId="50" fillId="0" borderId="19">
      <alignment horizontal="center"/>
      <protection/>
    </xf>
    <xf numFmtId="49" fontId="50" fillId="0" borderId="20">
      <alignment horizontal="center"/>
      <protection/>
    </xf>
    <xf numFmtId="0" fontId="44" fillId="0" borderId="2">
      <alignment/>
      <protection/>
    </xf>
    <xf numFmtId="164" fontId="44" fillId="0" borderId="21">
      <alignment horizontal="right" shrinkToFit="1"/>
      <protection/>
    </xf>
    <xf numFmtId="164" fontId="44" fillId="0" borderId="1">
      <alignment horizontal="right" shrinkToFit="1"/>
      <protection/>
    </xf>
    <xf numFmtId="164" fontId="44" fillId="0" borderId="22">
      <alignment horizontal="right" shrinkToFit="1"/>
      <protection/>
    </xf>
    <xf numFmtId="164" fontId="44" fillId="0" borderId="23">
      <alignment horizontal="right" shrinkToFit="1"/>
      <protection/>
    </xf>
    <xf numFmtId="164" fontId="44" fillId="0" borderId="7">
      <alignment horizontal="right" shrinkToFit="1"/>
      <protection/>
    </xf>
    <xf numFmtId="0" fontId="44" fillId="0" borderId="7">
      <alignment horizontal="center" vertical="center" wrapText="1"/>
      <protection/>
    </xf>
    <xf numFmtId="0" fontId="44" fillId="0" borderId="7">
      <alignment horizontal="center"/>
      <protection/>
    </xf>
    <xf numFmtId="0" fontId="50" fillId="0" borderId="0">
      <alignment horizontal="right"/>
      <protection/>
    </xf>
    <xf numFmtId="0" fontId="53" fillId="0" borderId="3">
      <alignment horizontal="center" wrapText="1"/>
      <protection/>
    </xf>
    <xf numFmtId="0" fontId="44" fillId="0" borderId="11">
      <alignment horizontal="center" vertical="top"/>
      <protection/>
    </xf>
    <xf numFmtId="0" fontId="44" fillId="0" borderId="12">
      <alignment horizontal="center"/>
      <protection/>
    </xf>
    <xf numFmtId="0" fontId="44" fillId="0" borderId="0">
      <alignment horizontal="left" vertical="center" wrapText="1"/>
      <protection/>
    </xf>
    <xf numFmtId="0" fontId="50" fillId="0" borderId="0">
      <alignment/>
      <protection/>
    </xf>
    <xf numFmtId="0" fontId="43" fillId="0" borderId="0">
      <alignment horizontal="center" vertical="center"/>
      <protection/>
    </xf>
    <xf numFmtId="0" fontId="44" fillId="0" borderId="13">
      <alignment/>
      <protection/>
    </xf>
    <xf numFmtId="0" fontId="44" fillId="0" borderId="0">
      <alignment horizontal="left" wrapText="1"/>
      <protection/>
    </xf>
    <xf numFmtId="0" fontId="44" fillId="0" borderId="0">
      <alignment wrapText="1"/>
      <protection/>
    </xf>
    <xf numFmtId="0" fontId="54" fillId="0" borderId="18">
      <alignment horizontal="left" wrapText="1"/>
      <protection/>
    </xf>
    <xf numFmtId="0" fontId="44" fillId="0" borderId="7">
      <alignment horizontal="center" vertical="center"/>
      <protection/>
    </xf>
    <xf numFmtId="0" fontId="50" fillId="0" borderId="24">
      <alignment horizontal="center" vertical="center"/>
      <protection/>
    </xf>
    <xf numFmtId="0" fontId="50" fillId="0" borderId="25">
      <alignment horizontal="center"/>
      <protection/>
    </xf>
    <xf numFmtId="0" fontId="44" fillId="0" borderId="26">
      <alignment horizontal="center"/>
      <protection/>
    </xf>
    <xf numFmtId="0" fontId="44" fillId="0" borderId="19">
      <alignment horizontal="center"/>
      <protection/>
    </xf>
    <xf numFmtId="0" fontId="44" fillId="0" borderId="25">
      <alignment horizontal="center"/>
      <protection/>
    </xf>
    <xf numFmtId="0" fontId="44" fillId="0" borderId="20">
      <alignment horizontal="center"/>
      <protection/>
    </xf>
    <xf numFmtId="0" fontId="54" fillId="0" borderId="2">
      <alignment horizontal="left" wrapText="1"/>
      <protection/>
    </xf>
    <xf numFmtId="4" fontId="43" fillId="0" borderId="21">
      <alignment horizontal="right" vertical="center" shrinkToFit="1"/>
      <protection/>
    </xf>
    <xf numFmtId="4" fontId="43" fillId="0" borderId="1">
      <alignment horizontal="right" vertical="center" shrinkToFit="1"/>
      <protection/>
    </xf>
    <xf numFmtId="4" fontId="43" fillId="0" borderId="22">
      <alignment horizontal="right" vertical="center" shrinkToFit="1"/>
      <protection/>
    </xf>
    <xf numFmtId="4" fontId="43" fillId="0" borderId="23">
      <alignment horizontal="right" vertical="center" shrinkToFit="1"/>
      <protection/>
    </xf>
    <xf numFmtId="4" fontId="43" fillId="0" borderId="7">
      <alignment horizontal="right" vertical="center" shrinkToFit="1"/>
      <protection/>
    </xf>
    <xf numFmtId="0" fontId="50" fillId="0" borderId="11">
      <alignment vertical="top"/>
      <protection/>
    </xf>
    <xf numFmtId="0" fontId="54" fillId="0" borderId="2">
      <alignment/>
      <protection/>
    </xf>
    <xf numFmtId="0" fontId="50" fillId="0" borderId="27">
      <alignment vertical="top"/>
      <protection/>
    </xf>
    <xf numFmtId="0" fontId="41" fillId="0" borderId="7">
      <alignment horizontal="center"/>
      <protection/>
    </xf>
    <xf numFmtId="0" fontId="50" fillId="0" borderId="18">
      <alignment vertical="top"/>
      <protection/>
    </xf>
    <xf numFmtId="0" fontId="41" fillId="0" borderId="28">
      <alignment horizontal="center"/>
      <protection/>
    </xf>
    <xf numFmtId="0" fontId="50" fillId="0" borderId="15">
      <alignment vertical="top"/>
      <protection/>
    </xf>
    <xf numFmtId="0" fontId="46" fillId="0" borderId="3">
      <alignment horizontal="center" vertical="center" wrapText="1"/>
      <protection/>
    </xf>
    <xf numFmtId="0" fontId="44" fillId="0" borderId="11">
      <alignment vertical="top"/>
      <protection/>
    </xf>
    <xf numFmtId="0" fontId="44" fillId="0" borderId="12">
      <alignment horizontal="center" vertical="center"/>
      <protection/>
    </xf>
    <xf numFmtId="0" fontId="55" fillId="0" borderId="3">
      <alignment wrapText="1"/>
      <protection/>
    </xf>
    <xf numFmtId="0" fontId="55" fillId="0" borderId="27">
      <alignment wrapText="1"/>
      <protection/>
    </xf>
    <xf numFmtId="49" fontId="56" fillId="0" borderId="18">
      <alignment horizontal="left"/>
      <protection/>
    </xf>
    <xf numFmtId="0" fontId="57" fillId="20" borderId="0">
      <alignment/>
      <protection/>
    </xf>
    <xf numFmtId="0" fontId="58" fillId="0" borderId="0">
      <alignment horizontal="left"/>
      <protection/>
    </xf>
    <xf numFmtId="0" fontId="51" fillId="0" borderId="0">
      <alignment horizontal="center" vertical="top" wrapText="1"/>
      <protection/>
    </xf>
    <xf numFmtId="49" fontId="58" fillId="0" borderId="0">
      <alignment wrapText="1"/>
      <protection/>
    </xf>
    <xf numFmtId="0" fontId="43" fillId="0" borderId="0">
      <alignment horizontal="center" vertical="top" wrapText="1"/>
      <protection/>
    </xf>
    <xf numFmtId="0" fontId="41" fillId="0" borderId="3">
      <alignment/>
      <protection/>
    </xf>
    <xf numFmtId="0" fontId="41" fillId="0" borderId="18">
      <alignment/>
      <protection/>
    </xf>
    <xf numFmtId="0" fontId="42" fillId="0" borderId="0">
      <alignment/>
      <protection/>
    </xf>
    <xf numFmtId="0" fontId="52" fillId="0" borderId="3">
      <alignment horizontal="center" wrapText="1"/>
      <protection/>
    </xf>
    <xf numFmtId="0" fontId="43" fillId="0" borderId="18">
      <alignment horizontal="center" vertical="top" wrapText="1"/>
      <protection/>
    </xf>
    <xf numFmtId="49" fontId="43" fillId="0" borderId="3">
      <alignment horizontal="center" wrapText="1"/>
      <protection/>
    </xf>
    <xf numFmtId="0" fontId="50" fillId="0" borderId="15">
      <alignment horizontal="left" vertical="top" wrapText="1"/>
      <protection/>
    </xf>
    <xf numFmtId="0" fontId="43" fillId="0" borderId="1">
      <alignment horizontal="center"/>
      <protection/>
    </xf>
    <xf numFmtId="0" fontId="44" fillId="0" borderId="9">
      <alignment horizontal="left" vertical="center" wrapText="1"/>
      <protection/>
    </xf>
    <xf numFmtId="0" fontId="44" fillId="0" borderId="9">
      <alignment horizontal="left" wrapText="1"/>
      <protection/>
    </xf>
    <xf numFmtId="0" fontId="58" fillId="0" borderId="0">
      <alignment/>
      <protection/>
    </xf>
    <xf numFmtId="49" fontId="43" fillId="0" borderId="0">
      <alignment horizontal="center" wrapText="1"/>
      <protection/>
    </xf>
    <xf numFmtId="0" fontId="57" fillId="21" borderId="0">
      <alignment/>
      <protection/>
    </xf>
    <xf numFmtId="0" fontId="59" fillId="0" borderId="3">
      <alignment horizontal="center"/>
      <protection/>
    </xf>
    <xf numFmtId="0" fontId="43" fillId="0" borderId="7">
      <alignment horizontal="center"/>
      <protection/>
    </xf>
    <xf numFmtId="0" fontId="44" fillId="0" borderId="24">
      <alignment horizontal="center"/>
      <protection/>
    </xf>
    <xf numFmtId="0" fontId="59" fillId="0" borderId="29">
      <alignment horizontal="center"/>
      <protection/>
    </xf>
    <xf numFmtId="0" fontId="44" fillId="0" borderId="2">
      <alignment horizontal="center"/>
      <protection/>
    </xf>
    <xf numFmtId="0" fontId="60" fillId="0" borderId="0">
      <alignment horizontal="center"/>
      <protection/>
    </xf>
    <xf numFmtId="3" fontId="43" fillId="0" borderId="21">
      <alignment horizontal="right" shrinkToFit="1"/>
      <protection/>
    </xf>
    <xf numFmtId="3" fontId="43" fillId="0" borderId="1">
      <alignment horizontal="right" shrinkToFit="1"/>
      <protection/>
    </xf>
    <xf numFmtId="3" fontId="43" fillId="0" borderId="7">
      <alignment horizontal="right" shrinkToFit="1"/>
      <protection/>
    </xf>
    <xf numFmtId="3" fontId="43" fillId="0" borderId="2">
      <alignment horizontal="right" shrinkToFit="1"/>
      <protection/>
    </xf>
    <xf numFmtId="0" fontId="43" fillId="0" borderId="0">
      <alignment horizontal="left"/>
      <protection/>
    </xf>
    <xf numFmtId="0" fontId="43" fillId="0" borderId="0">
      <alignment horizontal="center" wrapText="1"/>
      <protection/>
    </xf>
    <xf numFmtId="0" fontId="43" fillId="0" borderId="3">
      <alignment horizontal="center"/>
      <protection/>
    </xf>
    <xf numFmtId="0" fontId="51" fillId="0" borderId="0">
      <alignment vertical="top" wrapText="1"/>
      <protection/>
    </xf>
    <xf numFmtId="0" fontId="51" fillId="0" borderId="0">
      <alignment/>
      <protection/>
    </xf>
    <xf numFmtId="0" fontId="41" fillId="0" borderId="0">
      <alignment vertical="top"/>
      <protection/>
    </xf>
    <xf numFmtId="0" fontId="44" fillId="0" borderId="3">
      <alignment horizontal="center"/>
      <protection/>
    </xf>
    <xf numFmtId="0" fontId="43" fillId="0" borderId="0">
      <alignment vertical="top" wrapText="1"/>
      <protection/>
    </xf>
    <xf numFmtId="0" fontId="43" fillId="0" borderId="3">
      <alignment horizontal="left"/>
      <protection/>
    </xf>
    <xf numFmtId="0" fontId="43" fillId="0" borderId="18">
      <alignment horizontal="left"/>
      <protection/>
    </xf>
    <xf numFmtId="0" fontId="54" fillId="0" borderId="0">
      <alignment/>
      <protection/>
    </xf>
    <xf numFmtId="0" fontId="45" fillId="0" borderId="0">
      <alignment/>
      <protection/>
    </xf>
    <xf numFmtId="0" fontId="60" fillId="0" borderId="0">
      <alignment horizontal="center" vertical="center" wrapText="1"/>
      <protection/>
    </xf>
    <xf numFmtId="0" fontId="46" fillId="0" borderId="3">
      <alignment horizontal="center"/>
      <protection/>
    </xf>
    <xf numFmtId="0" fontId="46" fillId="0" borderId="29">
      <alignment horizontal="center"/>
      <protection/>
    </xf>
    <xf numFmtId="0" fontId="61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4" fillId="0" borderId="3">
      <alignment/>
      <protection/>
    </xf>
    <xf numFmtId="0" fontId="43" fillId="0" borderId="12">
      <alignment horizontal="center"/>
      <protection/>
    </xf>
    <xf numFmtId="0" fontId="44" fillId="0" borderId="29">
      <alignment/>
      <protection/>
    </xf>
    <xf numFmtId="0" fontId="58" fillId="0" borderId="0">
      <alignment horizontal="center"/>
      <protection/>
    </xf>
    <xf numFmtId="0" fontId="41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41" fillId="0" borderId="1">
      <alignment horizontal="left"/>
      <protection/>
    </xf>
    <xf numFmtId="0" fontId="45" fillId="0" borderId="0">
      <alignment vertical="center"/>
      <protection/>
    </xf>
    <xf numFmtId="0" fontId="42" fillId="0" borderId="0">
      <alignment/>
      <protection/>
    </xf>
    <xf numFmtId="0" fontId="60" fillId="0" borderId="0">
      <alignment horizontal="left" vertical="center"/>
      <protection/>
    </xf>
    <xf numFmtId="0" fontId="50" fillId="0" borderId="15">
      <alignment horizontal="center" vertical="top"/>
      <protection/>
    </xf>
    <xf numFmtId="0" fontId="43" fillId="0" borderId="15">
      <alignment horizontal="center" vertical="center"/>
      <protection/>
    </xf>
    <xf numFmtId="0" fontId="50" fillId="0" borderId="16">
      <alignment wrapText="1"/>
      <protection/>
    </xf>
    <xf numFmtId="0" fontId="44" fillId="0" borderId="30">
      <alignment horizontal="left" wrapText="1" indent="1"/>
      <protection/>
    </xf>
    <xf numFmtId="0" fontId="44" fillId="0" borderId="31">
      <alignment horizontal="left" wrapText="1" indent="1"/>
      <protection/>
    </xf>
    <xf numFmtId="0" fontId="44" fillId="0" borderId="32">
      <alignment horizontal="left" wrapText="1" indent="1"/>
      <protection/>
    </xf>
    <xf numFmtId="0" fontId="44" fillId="0" borderId="33">
      <alignment horizontal="left" wrapText="1" indent="1"/>
      <protection/>
    </xf>
    <xf numFmtId="0" fontId="59" fillId="0" borderId="33">
      <alignment horizontal="left" wrapText="1" indent="2"/>
      <protection/>
    </xf>
    <xf numFmtId="0" fontId="44" fillId="0" borderId="6">
      <alignment horizontal="left" wrapText="1" indent="1"/>
      <protection/>
    </xf>
    <xf numFmtId="0" fontId="59" fillId="0" borderId="34">
      <alignment horizontal="left" wrapText="1" indent="2"/>
      <protection/>
    </xf>
    <xf numFmtId="0" fontId="59" fillId="0" borderId="31">
      <alignment horizontal="left" wrapText="1" indent="2"/>
      <protection/>
    </xf>
    <xf numFmtId="0" fontId="59" fillId="0" borderId="32">
      <alignment horizontal="left" wrapText="1" indent="2"/>
      <protection/>
    </xf>
    <xf numFmtId="0" fontId="44" fillId="0" borderId="17">
      <alignment horizontal="left" wrapText="1" indent="1"/>
      <protection/>
    </xf>
    <xf numFmtId="0" fontId="58" fillId="0" borderId="16">
      <alignment wrapText="1"/>
      <protection/>
    </xf>
    <xf numFmtId="0" fontId="58" fillId="0" borderId="30">
      <alignment wrapText="1"/>
      <protection/>
    </xf>
    <xf numFmtId="0" fontId="58" fillId="0" borderId="17">
      <alignment wrapText="1"/>
      <protection/>
    </xf>
    <xf numFmtId="0" fontId="58" fillId="0" borderId="18">
      <alignment vertical="center" wrapText="1"/>
      <protection/>
    </xf>
    <xf numFmtId="0" fontId="44" fillId="0" borderId="0">
      <alignment horizontal="left" vertical="center"/>
      <protection/>
    </xf>
    <xf numFmtId="0" fontId="44" fillId="0" borderId="0">
      <alignment/>
      <protection/>
    </xf>
    <xf numFmtId="49" fontId="43" fillId="0" borderId="0">
      <alignment/>
      <protection/>
    </xf>
    <xf numFmtId="0" fontId="45" fillId="0" borderId="0">
      <alignment horizontal="left"/>
      <protection/>
    </xf>
    <xf numFmtId="49" fontId="45" fillId="0" borderId="0">
      <alignment vertical="center"/>
      <protection/>
    </xf>
    <xf numFmtId="0" fontId="44" fillId="0" borderId="0">
      <alignment vertical="center"/>
      <protection/>
    </xf>
    <xf numFmtId="49" fontId="50" fillId="0" borderId="1">
      <alignment horizontal="center" vertical="top" wrapText="1"/>
      <protection/>
    </xf>
    <xf numFmtId="49" fontId="43" fillId="0" borderId="7">
      <alignment horizontal="center" vertical="center"/>
      <protection/>
    </xf>
    <xf numFmtId="49" fontId="50" fillId="0" borderId="24">
      <alignment horizontal="center"/>
      <protection/>
    </xf>
    <xf numFmtId="0" fontId="43" fillId="0" borderId="26">
      <alignment/>
      <protection/>
    </xf>
    <xf numFmtId="49" fontId="44" fillId="0" borderId="35">
      <alignment horizontal="center"/>
      <protection/>
    </xf>
    <xf numFmtId="49" fontId="44" fillId="0" borderId="36">
      <alignment horizontal="center"/>
      <protection/>
    </xf>
    <xf numFmtId="49" fontId="50" fillId="0" borderId="25">
      <alignment horizontal="center"/>
      <protection/>
    </xf>
    <xf numFmtId="49" fontId="44" fillId="0" borderId="26">
      <alignment horizontal="center"/>
      <protection/>
    </xf>
    <xf numFmtId="49" fontId="44" fillId="0" borderId="37">
      <alignment horizontal="center"/>
      <protection/>
    </xf>
    <xf numFmtId="49" fontId="59" fillId="0" borderId="37">
      <alignment horizontal="center"/>
      <protection/>
    </xf>
    <xf numFmtId="49" fontId="50" fillId="0" borderId="26">
      <alignment horizontal="center"/>
      <protection/>
    </xf>
    <xf numFmtId="0" fontId="43" fillId="0" borderId="38">
      <alignment horizontal="left" vertical="top"/>
      <protection/>
    </xf>
    <xf numFmtId="0" fontId="43" fillId="0" borderId="39">
      <alignment horizontal="left" vertical="top"/>
      <protection/>
    </xf>
    <xf numFmtId="49" fontId="44" fillId="0" borderId="19">
      <alignment horizontal="center"/>
      <protection/>
    </xf>
    <xf numFmtId="49" fontId="50" fillId="0" borderId="40">
      <alignment horizontal="center"/>
      <protection/>
    </xf>
    <xf numFmtId="49" fontId="58" fillId="0" borderId="2">
      <alignment horizontal="center"/>
      <protection/>
    </xf>
    <xf numFmtId="49" fontId="44" fillId="0" borderId="0">
      <alignment vertical="center"/>
      <protection/>
    </xf>
    <xf numFmtId="0" fontId="43" fillId="0" borderId="0">
      <alignment/>
      <protection/>
    </xf>
    <xf numFmtId="0" fontId="45" fillId="0" borderId="0">
      <alignment horizontal="center" vertical="center"/>
      <protection/>
    </xf>
    <xf numFmtId="0" fontId="45" fillId="0" borderId="18">
      <alignment horizontal="left" vertical="center"/>
      <protection/>
    </xf>
    <xf numFmtId="0" fontId="62" fillId="0" borderId="18">
      <alignment/>
      <protection/>
    </xf>
    <xf numFmtId="0" fontId="50" fillId="0" borderId="1">
      <alignment horizontal="center" vertical="top" wrapText="1"/>
      <protection/>
    </xf>
    <xf numFmtId="2" fontId="43" fillId="0" borderId="21">
      <alignment horizontal="center"/>
      <protection/>
    </xf>
    <xf numFmtId="2" fontId="43" fillId="0" borderId="22">
      <alignment/>
      <protection/>
    </xf>
    <xf numFmtId="2" fontId="43" fillId="0" borderId="41">
      <alignment horizontal="center"/>
      <protection/>
    </xf>
    <xf numFmtId="2" fontId="43" fillId="0" borderId="42">
      <alignment horizontal="center"/>
      <protection/>
    </xf>
    <xf numFmtId="2" fontId="43" fillId="0" borderId="1">
      <alignment horizontal="center"/>
      <protection/>
    </xf>
    <xf numFmtId="2" fontId="43" fillId="0" borderId="22">
      <alignment horizontal="center"/>
      <protection/>
    </xf>
    <xf numFmtId="2" fontId="43" fillId="0" borderId="43">
      <alignment horizontal="center"/>
      <protection/>
    </xf>
    <xf numFmtId="4" fontId="43" fillId="0" borderId="1">
      <alignment horizontal="right" shrinkToFit="1"/>
      <protection/>
    </xf>
    <xf numFmtId="2" fontId="43" fillId="0" borderId="4">
      <alignment horizontal="left"/>
      <protection/>
    </xf>
    <xf numFmtId="2" fontId="43" fillId="0" borderId="44">
      <alignment horizontal="left"/>
      <protection/>
    </xf>
    <xf numFmtId="2" fontId="43" fillId="0" borderId="23">
      <alignment horizontal="center"/>
      <protection/>
    </xf>
    <xf numFmtId="4" fontId="43" fillId="0" borderId="45">
      <alignment horizontal="right" shrinkToFit="1"/>
      <protection/>
    </xf>
    <xf numFmtId="2" fontId="43" fillId="0" borderId="46">
      <alignment horizontal="center"/>
      <protection/>
    </xf>
    <xf numFmtId="49" fontId="43" fillId="0" borderId="2">
      <alignment horizontal="center"/>
      <protection/>
    </xf>
    <xf numFmtId="4" fontId="43" fillId="0" borderId="43">
      <alignment horizontal="right" shrinkToFit="1"/>
      <protection/>
    </xf>
    <xf numFmtId="4" fontId="43" fillId="0" borderId="44">
      <alignment horizontal="right" shrinkToFit="1"/>
      <protection/>
    </xf>
    <xf numFmtId="4" fontId="43" fillId="0" borderId="41">
      <alignment horizontal="right" shrinkToFit="1"/>
      <protection/>
    </xf>
    <xf numFmtId="4" fontId="43" fillId="0" borderId="42">
      <alignment horizontal="right" shrinkToFit="1"/>
      <protection/>
    </xf>
    <xf numFmtId="0" fontId="62" fillId="0" borderId="0">
      <alignment horizontal="left" vertical="center"/>
      <protection/>
    </xf>
    <xf numFmtId="0" fontId="60" fillId="0" borderId="0">
      <alignment vertical="center"/>
      <protection/>
    </xf>
    <xf numFmtId="0" fontId="50" fillId="0" borderId="1">
      <alignment horizontal="center" vertical="top"/>
      <protection/>
    </xf>
    <xf numFmtId="4" fontId="43" fillId="0" borderId="21">
      <alignment horizontal="right" shrinkToFit="1"/>
      <protection/>
    </xf>
    <xf numFmtId="2" fontId="43" fillId="0" borderId="22">
      <alignment horizontal="right" shrinkToFit="1"/>
      <protection/>
    </xf>
    <xf numFmtId="4" fontId="43" fillId="0" borderId="22">
      <alignment horizontal="right" shrinkToFit="1"/>
      <protection/>
    </xf>
    <xf numFmtId="4" fontId="43" fillId="0" borderId="4">
      <alignment horizontal="right" shrinkToFit="1"/>
      <protection/>
    </xf>
    <xf numFmtId="4" fontId="43" fillId="0" borderId="23">
      <alignment horizontal="right" shrinkToFit="1"/>
      <protection/>
    </xf>
    <xf numFmtId="4" fontId="43" fillId="0" borderId="28">
      <alignment horizontal="right" shrinkToFit="1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63" fillId="28" borderId="47" applyNumberFormat="0" applyAlignment="0" applyProtection="0"/>
    <xf numFmtId="0" fontId="64" fillId="29" borderId="48" applyNumberFormat="0" applyAlignment="0" applyProtection="0"/>
    <xf numFmtId="0" fontId="65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9" applyNumberFormat="0" applyFill="0" applyAlignment="0" applyProtection="0"/>
    <xf numFmtId="0" fontId="67" fillId="0" borderId="50" applyNumberFormat="0" applyFill="0" applyAlignment="0" applyProtection="0"/>
    <xf numFmtId="0" fontId="68" fillId="0" borderId="5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2" applyNumberFormat="0" applyFill="0" applyAlignment="0" applyProtection="0"/>
    <xf numFmtId="0" fontId="70" fillId="30" borderId="53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4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160" applyNumberFormat="1" applyProtection="1">
      <alignment horizontal="left"/>
      <protection/>
    </xf>
    <xf numFmtId="49" fontId="43" fillId="0" borderId="0" xfId="206" applyNumberFormat="1" applyProtection="1">
      <alignment/>
      <protection/>
    </xf>
    <xf numFmtId="0" fontId="43" fillId="0" borderId="0" xfId="227" applyNumberFormat="1" applyProtection="1">
      <alignment/>
      <protection/>
    </xf>
    <xf numFmtId="0" fontId="51" fillId="0" borderId="0" xfId="71" applyNumberFormat="1" applyProtection="1">
      <alignment horizontal="left" vertical="center"/>
      <protection/>
    </xf>
    <xf numFmtId="0" fontId="43" fillId="0" borderId="0" xfId="42" applyNumberFormat="1" applyProtection="1">
      <alignment horizontal="center"/>
      <protection/>
    </xf>
    <xf numFmtId="0" fontId="42" fillId="0" borderId="0" xfId="185" applyNumberFormat="1" applyProtection="1">
      <alignment/>
      <protection/>
    </xf>
    <xf numFmtId="0" fontId="45" fillId="0" borderId="0" xfId="49" applyNumberFormat="1" applyProtection="1">
      <alignment horizontal="right"/>
      <protection/>
    </xf>
    <xf numFmtId="0" fontId="45" fillId="0" borderId="3" xfId="58" applyNumberFormat="1" applyProtection="1">
      <alignment horizontal="right"/>
      <protection/>
    </xf>
    <xf numFmtId="0" fontId="45" fillId="0" borderId="5" xfId="50" applyNumberFormat="1" applyProtection="1">
      <alignment/>
      <protection/>
    </xf>
    <xf numFmtId="0" fontId="45" fillId="0" borderId="7" xfId="59" applyNumberFormat="1" applyProtection="1">
      <alignment horizontal="center"/>
      <protection/>
    </xf>
    <xf numFmtId="0" fontId="52" fillId="0" borderId="13" xfId="72" applyNumberFormat="1" applyProtection="1">
      <alignment horizontal="left" vertical="center"/>
      <protection/>
    </xf>
    <xf numFmtId="0" fontId="45" fillId="0" borderId="0" xfId="171" applyNumberFormat="1" applyProtection="1">
      <alignment/>
      <protection/>
    </xf>
    <xf numFmtId="0" fontId="46" fillId="0" borderId="0" xfId="48" applyNumberFormat="1" applyProtection="1">
      <alignment horizontal="right" vertical="center"/>
      <protection/>
    </xf>
    <xf numFmtId="0" fontId="46" fillId="0" borderId="6" xfId="51" applyNumberFormat="1" applyProtection="1">
      <alignment horizontal="right"/>
      <protection/>
    </xf>
    <xf numFmtId="49" fontId="45" fillId="0" borderId="8" xfId="60" applyNumberFormat="1" applyProtection="1">
      <alignment horizontal="center"/>
      <protection/>
    </xf>
    <xf numFmtId="0" fontId="43" fillId="0" borderId="14" xfId="73" applyNumberFormat="1" applyProtection="1">
      <alignment/>
      <protection/>
    </xf>
    <xf numFmtId="0" fontId="45" fillId="0" borderId="6" xfId="52" applyNumberFormat="1" applyProtection="1">
      <alignment horizontal="right"/>
      <protection/>
    </xf>
    <xf numFmtId="49" fontId="45" fillId="0" borderId="9" xfId="61" applyNumberFormat="1" applyProtection="1">
      <alignment horizontal="center"/>
      <protection/>
    </xf>
    <xf numFmtId="49" fontId="45" fillId="0" borderId="9" xfId="62" applyNumberFormat="1" applyProtection="1">
      <alignment horizontal="center" vertical="center"/>
      <protection/>
    </xf>
    <xf numFmtId="0" fontId="45" fillId="0" borderId="0" xfId="182" applyNumberFormat="1" applyProtection="1">
      <alignment horizontal="left" vertical="center"/>
      <protection/>
    </xf>
    <xf numFmtId="0" fontId="45" fillId="0" borderId="0" xfId="184" applyNumberFormat="1" applyProtection="1">
      <alignment vertical="center"/>
      <protection/>
    </xf>
    <xf numFmtId="0" fontId="45" fillId="0" borderId="6" xfId="53" applyNumberFormat="1" applyProtection="1">
      <alignment horizontal="right" vertical="center"/>
      <protection/>
    </xf>
    <xf numFmtId="49" fontId="43" fillId="0" borderId="14" xfId="74" applyNumberFormat="1" applyProtection="1">
      <alignment horizontal="center" vertical="center"/>
      <protection/>
    </xf>
    <xf numFmtId="0" fontId="45" fillId="0" borderId="18" xfId="229" applyNumberFormat="1" applyProtection="1">
      <alignment horizontal="left" vertical="center"/>
      <protection/>
    </xf>
    <xf numFmtId="0" fontId="62" fillId="0" borderId="0" xfId="250" applyNumberFormat="1" applyProtection="1">
      <alignment horizontal="left" vertical="center"/>
      <protection/>
    </xf>
    <xf numFmtId="0" fontId="62" fillId="0" borderId="18" xfId="230" applyNumberFormat="1" applyProtection="1">
      <alignment/>
      <protection/>
    </xf>
    <xf numFmtId="49" fontId="45" fillId="0" borderId="0" xfId="208" applyNumberFormat="1" applyProtection="1">
      <alignment vertical="center"/>
      <protection/>
    </xf>
    <xf numFmtId="0" fontId="45" fillId="0" borderId="6" xfId="54" applyNumberFormat="1" applyProtection="1">
      <alignment horizontal="center" vertical="center"/>
      <protection/>
    </xf>
    <xf numFmtId="49" fontId="45" fillId="0" borderId="10" xfId="63" applyNumberFormat="1" applyProtection="1">
      <alignment horizontal="center" vertical="center"/>
      <protection/>
    </xf>
    <xf numFmtId="0" fontId="60" fillId="0" borderId="0" xfId="186" applyNumberFormat="1" applyProtection="1">
      <alignment horizontal="left" vertical="center"/>
      <protection/>
    </xf>
    <xf numFmtId="0" fontId="44" fillId="0" borderId="0" xfId="209" applyNumberFormat="1" applyProtection="1">
      <alignment vertical="center"/>
      <protection/>
    </xf>
    <xf numFmtId="0" fontId="60" fillId="0" borderId="0" xfId="251" applyNumberFormat="1" applyProtection="1">
      <alignment vertical="center"/>
      <protection/>
    </xf>
    <xf numFmtId="0" fontId="45" fillId="0" borderId="0" xfId="55" applyNumberFormat="1" applyProtection="1">
      <alignment horizontal="right" vertical="center"/>
      <protection/>
    </xf>
    <xf numFmtId="49" fontId="45" fillId="0" borderId="2" xfId="64" applyNumberFormat="1" applyProtection="1">
      <alignment horizontal="center" vertical="center"/>
      <protection/>
    </xf>
    <xf numFmtId="49" fontId="43" fillId="0" borderId="0" xfId="75" applyNumberFormat="1" applyProtection="1">
      <alignment horizontal="center" vertical="center"/>
      <protection/>
    </xf>
    <xf numFmtId="49" fontId="50" fillId="0" borderId="1" xfId="210" applyNumberFormat="1" applyProtection="1">
      <alignment horizontal="center" vertical="top" wrapText="1"/>
      <protection/>
    </xf>
    <xf numFmtId="0" fontId="43" fillId="0" borderId="0" xfId="56" applyNumberFormat="1" applyProtection="1">
      <alignment vertical="center"/>
      <protection/>
    </xf>
    <xf numFmtId="0" fontId="44" fillId="0" borderId="1" xfId="40" applyNumberFormat="1" applyProtection="1">
      <alignment horizontal="center" vertical="top" wrapText="1"/>
      <protection/>
    </xf>
    <xf numFmtId="0" fontId="50" fillId="0" borderId="1" xfId="231" applyNumberFormat="1" applyProtection="1">
      <alignment horizontal="center" vertical="top" wrapText="1"/>
      <protection/>
    </xf>
    <xf numFmtId="0" fontId="43" fillId="0" borderId="15" xfId="188" applyNumberFormat="1" applyProtection="1">
      <alignment horizontal="center" vertical="center"/>
      <protection/>
    </xf>
    <xf numFmtId="49" fontId="43" fillId="0" borderId="7" xfId="211" applyNumberFormat="1" applyProtection="1">
      <alignment horizontal="center" vertical="center"/>
      <protection/>
    </xf>
    <xf numFmtId="0" fontId="50" fillId="0" borderId="16" xfId="189" applyNumberFormat="1" applyProtection="1">
      <alignment wrapText="1"/>
      <protection/>
    </xf>
    <xf numFmtId="49" fontId="50" fillId="0" borderId="24" xfId="212" applyNumberFormat="1" applyProtection="1">
      <alignment horizontal="center"/>
      <protection/>
    </xf>
    <xf numFmtId="2" fontId="43" fillId="0" borderId="21" xfId="232" applyNumberFormat="1" applyProtection="1">
      <alignment horizontal="center"/>
      <protection/>
    </xf>
    <xf numFmtId="4" fontId="43" fillId="0" borderId="21" xfId="253" applyNumberFormat="1" applyProtection="1">
      <alignment horizontal="right" shrinkToFit="1"/>
      <protection/>
    </xf>
    <xf numFmtId="0" fontId="43" fillId="0" borderId="13" xfId="76" applyNumberFormat="1" applyProtection="1">
      <alignment/>
      <protection/>
    </xf>
    <xf numFmtId="0" fontId="44" fillId="0" borderId="30" xfId="190" applyNumberFormat="1" applyProtection="1">
      <alignment horizontal="left" wrapText="1" indent="1"/>
      <protection/>
    </xf>
    <xf numFmtId="0" fontId="43" fillId="0" borderId="26" xfId="213" applyNumberFormat="1" applyProtection="1">
      <alignment/>
      <protection/>
    </xf>
    <xf numFmtId="2" fontId="43" fillId="0" borderId="22" xfId="233" applyNumberFormat="1" applyProtection="1">
      <alignment/>
      <protection/>
    </xf>
    <xf numFmtId="2" fontId="43" fillId="0" borderId="22" xfId="254" applyNumberFormat="1" applyProtection="1">
      <alignment horizontal="right" shrinkToFit="1"/>
      <protection/>
    </xf>
    <xf numFmtId="4" fontId="43" fillId="0" borderId="22" xfId="255" applyNumberFormat="1" applyProtection="1">
      <alignment horizontal="right" shrinkToFit="1"/>
      <protection/>
    </xf>
    <xf numFmtId="0" fontId="44" fillId="0" borderId="31" xfId="191" applyNumberFormat="1" applyProtection="1">
      <alignment horizontal="left" wrapText="1" indent="1"/>
      <protection/>
    </xf>
    <xf numFmtId="49" fontId="44" fillId="0" borderId="35" xfId="214" applyNumberFormat="1" applyProtection="1">
      <alignment horizontal="center"/>
      <protection/>
    </xf>
    <xf numFmtId="2" fontId="43" fillId="0" borderId="41" xfId="234" applyNumberFormat="1" applyProtection="1">
      <alignment horizontal="center"/>
      <protection/>
    </xf>
    <xf numFmtId="4" fontId="43" fillId="0" borderId="41" xfId="248" applyNumberFormat="1" applyProtection="1">
      <alignment horizontal="right" shrinkToFit="1"/>
      <protection/>
    </xf>
    <xf numFmtId="0" fontId="44" fillId="0" borderId="32" xfId="192" applyNumberFormat="1" applyProtection="1">
      <alignment horizontal="left" wrapText="1" indent="1"/>
      <protection/>
    </xf>
    <xf numFmtId="49" fontId="44" fillId="0" borderId="36" xfId="215" applyNumberFormat="1" applyProtection="1">
      <alignment horizontal="center"/>
      <protection/>
    </xf>
    <xf numFmtId="2" fontId="43" fillId="0" borderId="42" xfId="235" applyNumberFormat="1" applyProtection="1">
      <alignment horizontal="center"/>
      <protection/>
    </xf>
    <xf numFmtId="4" fontId="43" fillId="0" borderId="42" xfId="249" applyNumberFormat="1" applyProtection="1">
      <alignment horizontal="right" shrinkToFit="1"/>
      <protection/>
    </xf>
    <xf numFmtId="49" fontId="50" fillId="0" borderId="25" xfId="216" applyNumberFormat="1" applyProtection="1">
      <alignment horizontal="center"/>
      <protection/>
    </xf>
    <xf numFmtId="2" fontId="43" fillId="0" borderId="1" xfId="236" applyNumberFormat="1" applyProtection="1">
      <alignment horizontal="center"/>
      <protection/>
    </xf>
    <xf numFmtId="4" fontId="43" fillId="0" borderId="1" xfId="239" applyNumberFormat="1" applyProtection="1">
      <alignment horizontal="right" shrinkToFit="1"/>
      <protection/>
    </xf>
    <xf numFmtId="49" fontId="44" fillId="0" borderId="26" xfId="217" applyNumberFormat="1" applyProtection="1">
      <alignment horizontal="center"/>
      <protection/>
    </xf>
    <xf numFmtId="2" fontId="43" fillId="0" borderId="22" xfId="237" applyNumberFormat="1" applyProtection="1">
      <alignment horizontal="center"/>
      <protection/>
    </xf>
    <xf numFmtId="0" fontId="44" fillId="0" borderId="33" xfId="193" applyNumberFormat="1" applyProtection="1">
      <alignment horizontal="left" wrapText="1" indent="1"/>
      <protection/>
    </xf>
    <xf numFmtId="49" fontId="44" fillId="0" borderId="37" xfId="218" applyNumberFormat="1" applyProtection="1">
      <alignment horizontal="center"/>
      <protection/>
    </xf>
    <xf numFmtId="2" fontId="43" fillId="0" borderId="43" xfId="238" applyNumberFormat="1" applyProtection="1">
      <alignment horizontal="center"/>
      <protection/>
    </xf>
    <xf numFmtId="4" fontId="43" fillId="0" borderId="43" xfId="246" applyNumberFormat="1" applyProtection="1">
      <alignment horizontal="right" shrinkToFit="1"/>
      <protection/>
    </xf>
    <xf numFmtId="0" fontId="59" fillId="0" borderId="33" xfId="194" applyNumberFormat="1" applyProtection="1">
      <alignment horizontal="left" wrapText="1" indent="2"/>
      <protection/>
    </xf>
    <xf numFmtId="49" fontId="59" fillId="0" borderId="37" xfId="219" applyNumberFormat="1" applyProtection="1">
      <alignment horizontal="center"/>
      <protection/>
    </xf>
    <xf numFmtId="49" fontId="50" fillId="0" borderId="26" xfId="220" applyNumberFormat="1" applyProtection="1">
      <alignment horizontal="center"/>
      <protection/>
    </xf>
    <xf numFmtId="0" fontId="44" fillId="0" borderId="6" xfId="195" applyNumberFormat="1" applyProtection="1">
      <alignment horizontal="left" wrapText="1" indent="1"/>
      <protection/>
    </xf>
    <xf numFmtId="0" fontId="43" fillId="0" borderId="38" xfId="221" applyNumberFormat="1" applyProtection="1">
      <alignment horizontal="left" vertical="top"/>
      <protection/>
    </xf>
    <xf numFmtId="2" fontId="43" fillId="0" borderId="4" xfId="240" applyNumberFormat="1" applyProtection="1">
      <alignment horizontal="left"/>
      <protection/>
    </xf>
    <xf numFmtId="4" fontId="43" fillId="0" borderId="4" xfId="256" applyNumberFormat="1" applyProtection="1">
      <alignment horizontal="right" shrinkToFit="1"/>
      <protection/>
    </xf>
    <xf numFmtId="0" fontId="59" fillId="0" borderId="34" xfId="196" applyNumberFormat="1" applyProtection="1">
      <alignment horizontal="left" wrapText="1" indent="2"/>
      <protection/>
    </xf>
    <xf numFmtId="0" fontId="43" fillId="0" borderId="39" xfId="222" applyNumberFormat="1" applyProtection="1">
      <alignment horizontal="left" vertical="top"/>
      <protection/>
    </xf>
    <xf numFmtId="2" fontId="43" fillId="0" borderId="44" xfId="241" applyNumberFormat="1" applyProtection="1">
      <alignment horizontal="left"/>
      <protection/>
    </xf>
    <xf numFmtId="4" fontId="43" fillId="0" borderId="44" xfId="247" applyNumberFormat="1" applyProtection="1">
      <alignment horizontal="right" shrinkToFit="1"/>
      <protection/>
    </xf>
    <xf numFmtId="0" fontId="59" fillId="0" borderId="31" xfId="197" applyNumberFormat="1" applyProtection="1">
      <alignment horizontal="left" wrapText="1" indent="2"/>
      <protection/>
    </xf>
    <xf numFmtId="0" fontId="59" fillId="0" borderId="32" xfId="198" applyNumberFormat="1" applyProtection="1">
      <alignment horizontal="left" wrapText="1" indent="2"/>
      <protection/>
    </xf>
    <xf numFmtId="0" fontId="44" fillId="0" borderId="17" xfId="199" applyNumberFormat="1" applyProtection="1">
      <alignment horizontal="left" wrapText="1" indent="1"/>
      <protection/>
    </xf>
    <xf numFmtId="49" fontId="44" fillId="0" borderId="19" xfId="223" applyNumberFormat="1" applyProtection="1">
      <alignment horizontal="center"/>
      <protection/>
    </xf>
    <xf numFmtId="2" fontId="43" fillId="0" borderId="23" xfId="242" applyNumberFormat="1" applyProtection="1">
      <alignment horizontal="center"/>
      <protection/>
    </xf>
    <xf numFmtId="4" fontId="43" fillId="0" borderId="23" xfId="257" applyNumberFormat="1" applyProtection="1">
      <alignment horizontal="right" shrinkToFit="1"/>
      <protection/>
    </xf>
    <xf numFmtId="0" fontId="58" fillId="0" borderId="16" xfId="200" applyNumberFormat="1" applyProtection="1">
      <alignment wrapText="1"/>
      <protection/>
    </xf>
    <xf numFmtId="0" fontId="58" fillId="0" borderId="30" xfId="201" applyNumberFormat="1" applyProtection="1">
      <alignment wrapText="1"/>
      <protection/>
    </xf>
    <xf numFmtId="4" fontId="43" fillId="0" borderId="45" xfId="243" applyNumberFormat="1" applyProtection="1">
      <alignment horizontal="right" shrinkToFit="1"/>
      <protection/>
    </xf>
    <xf numFmtId="0" fontId="58" fillId="0" borderId="17" xfId="202" applyNumberFormat="1" applyProtection="1">
      <alignment wrapText="1"/>
      <protection/>
    </xf>
    <xf numFmtId="49" fontId="50" fillId="0" borderId="40" xfId="224" applyNumberFormat="1" applyProtection="1">
      <alignment horizontal="center"/>
      <protection/>
    </xf>
    <xf numFmtId="2" fontId="43" fillId="0" borderId="46" xfId="244" applyNumberFormat="1" applyProtection="1">
      <alignment horizontal="center"/>
      <protection/>
    </xf>
    <xf numFmtId="4" fontId="43" fillId="0" borderId="28" xfId="258" applyNumberFormat="1" applyProtection="1">
      <alignment horizontal="right" shrinkToFit="1"/>
      <protection/>
    </xf>
    <xf numFmtId="0" fontId="58" fillId="0" borderId="18" xfId="203" applyNumberFormat="1" applyProtection="1">
      <alignment vertical="center" wrapText="1"/>
      <protection/>
    </xf>
    <xf numFmtId="49" fontId="58" fillId="0" borderId="2" xfId="225" applyNumberFormat="1" applyProtection="1">
      <alignment horizontal="center"/>
      <protection/>
    </xf>
    <xf numFmtId="49" fontId="43" fillId="0" borderId="2" xfId="245" applyNumberFormat="1" applyProtection="1">
      <alignment horizontal="center"/>
      <protection/>
    </xf>
    <xf numFmtId="0" fontId="43" fillId="0" borderId="2" xfId="39" applyNumberFormat="1" applyProtection="1">
      <alignment horizontal="center" vertical="top"/>
      <protection/>
    </xf>
    <xf numFmtId="0" fontId="43" fillId="0" borderId="2" xfId="41" applyNumberFormat="1" applyProtection="1">
      <alignment/>
      <protection/>
    </xf>
    <xf numFmtId="0" fontId="44" fillId="0" borderId="0" xfId="204" applyNumberFormat="1" applyProtection="1">
      <alignment horizontal="left" vertical="center"/>
      <protection/>
    </xf>
    <xf numFmtId="49" fontId="44" fillId="0" borderId="0" xfId="226" applyNumberFormat="1" applyProtection="1">
      <alignment vertical="center"/>
      <protection/>
    </xf>
    <xf numFmtId="2" fontId="43" fillId="0" borderId="4" xfId="45" applyNumberFormat="1" applyProtection="1">
      <alignment horizontal="right" shrinkToFit="1"/>
      <protection/>
    </xf>
    <xf numFmtId="0" fontId="44" fillId="0" borderId="0" xfId="205" applyNumberFormat="1" applyProtection="1">
      <alignment/>
      <protection/>
    </xf>
    <xf numFmtId="0" fontId="50" fillId="0" borderId="0" xfId="95" applyNumberFormat="1" applyProtection="1">
      <alignment horizontal="right"/>
      <protection/>
    </xf>
    <xf numFmtId="0" fontId="50" fillId="0" borderId="0" xfId="100" applyNumberFormat="1" applyProtection="1">
      <alignment/>
      <protection/>
    </xf>
    <xf numFmtId="0" fontId="43" fillId="0" borderId="0" xfId="101" applyNumberFormat="1" applyProtection="1">
      <alignment horizontal="center" vertical="center"/>
      <protection/>
    </xf>
    <xf numFmtId="0" fontId="44" fillId="0" borderId="15" xfId="78" applyNumberFormat="1" applyProtection="1">
      <alignment horizontal="center" vertical="center" wrapText="1"/>
      <protection/>
    </xf>
    <xf numFmtId="49" fontId="44" fillId="0" borderId="7" xfId="84" applyNumberFormat="1" applyProtection="1">
      <alignment horizontal="center" vertical="center" wrapText="1"/>
      <protection/>
    </xf>
    <xf numFmtId="0" fontId="44" fillId="0" borderId="7" xfId="93" applyNumberFormat="1" applyProtection="1">
      <alignment horizontal="center" vertical="center" wrapText="1"/>
      <protection/>
    </xf>
    <xf numFmtId="0" fontId="46" fillId="0" borderId="16" xfId="79" applyNumberFormat="1" applyProtection="1">
      <alignment horizontal="left" wrapText="1"/>
      <protection/>
    </xf>
    <xf numFmtId="164" fontId="44" fillId="0" borderId="21" xfId="88" applyNumberFormat="1" applyProtection="1">
      <alignment horizontal="right" shrinkToFit="1"/>
      <protection/>
    </xf>
    <xf numFmtId="0" fontId="44" fillId="0" borderId="13" xfId="102" applyNumberFormat="1" applyProtection="1">
      <alignment/>
      <protection/>
    </xf>
    <xf numFmtId="164" fontId="44" fillId="0" borderId="1" xfId="89" applyNumberFormat="1" applyProtection="1">
      <alignment horizontal="right" shrinkToFit="1"/>
      <protection/>
    </xf>
    <xf numFmtId="164" fontId="44" fillId="0" borderId="22" xfId="90" applyNumberFormat="1" applyProtection="1">
      <alignment horizontal="right" shrinkToFit="1"/>
      <protection/>
    </xf>
    <xf numFmtId="0" fontId="46" fillId="0" borderId="17" xfId="80" applyNumberFormat="1" applyProtection="1">
      <alignment horizontal="left" wrapText="1" indent="1"/>
      <protection/>
    </xf>
    <xf numFmtId="49" fontId="50" fillId="0" borderId="19" xfId="85" applyNumberFormat="1" applyProtection="1">
      <alignment horizontal="center"/>
      <protection/>
    </xf>
    <xf numFmtId="164" fontId="44" fillId="0" borderId="23" xfId="91" applyNumberFormat="1" applyProtection="1">
      <alignment horizontal="right" shrinkToFit="1"/>
      <protection/>
    </xf>
    <xf numFmtId="0" fontId="46" fillId="0" borderId="16" xfId="81" applyNumberFormat="1" applyProtection="1">
      <alignment horizontal="left" wrapText="1" indent="1"/>
      <protection/>
    </xf>
    <xf numFmtId="0" fontId="50" fillId="0" borderId="16" xfId="82" applyNumberFormat="1" applyProtection="1">
      <alignment horizontal="left" wrapText="1"/>
      <protection/>
    </xf>
    <xf numFmtId="49" fontId="50" fillId="0" borderId="20" xfId="86" applyNumberFormat="1" applyProtection="1">
      <alignment horizontal="center"/>
      <protection/>
    </xf>
    <xf numFmtId="164" fontId="44" fillId="0" borderId="7" xfId="92" applyNumberFormat="1" applyProtection="1">
      <alignment horizontal="right" shrinkToFit="1"/>
      <protection/>
    </xf>
    <xf numFmtId="0" fontId="44" fillId="0" borderId="18" xfId="83" applyNumberFormat="1" applyProtection="1">
      <alignment/>
      <protection/>
    </xf>
    <xf numFmtId="0" fontId="44" fillId="0" borderId="2" xfId="87" applyNumberFormat="1" applyProtection="1">
      <alignment/>
      <protection/>
    </xf>
    <xf numFmtId="0" fontId="44" fillId="0" borderId="0" xfId="104" applyNumberFormat="1" applyProtection="1">
      <alignment wrapText="1"/>
      <protection/>
    </xf>
    <xf numFmtId="0" fontId="50" fillId="0" borderId="11" xfId="119" applyNumberFormat="1" applyProtection="1">
      <alignment vertical="top"/>
      <protection/>
    </xf>
    <xf numFmtId="0" fontId="50" fillId="0" borderId="27" xfId="121" applyNumberFormat="1" applyProtection="1">
      <alignment vertical="top"/>
      <protection/>
    </xf>
    <xf numFmtId="0" fontId="50" fillId="0" borderId="18" xfId="123" applyNumberFormat="1" applyProtection="1">
      <alignment vertical="top"/>
      <protection/>
    </xf>
    <xf numFmtId="0" fontId="50" fillId="0" borderId="15" xfId="125" applyNumberFormat="1" applyProtection="1">
      <alignment vertical="top"/>
      <protection/>
    </xf>
    <xf numFmtId="0" fontId="44" fillId="0" borderId="11" xfId="127" applyNumberFormat="1" applyProtection="1">
      <alignment vertical="top"/>
      <protection/>
    </xf>
    <xf numFmtId="0" fontId="44" fillId="0" borderId="7" xfId="106" applyNumberFormat="1" applyProtection="1">
      <alignment horizontal="center" vertical="center"/>
      <protection/>
    </xf>
    <xf numFmtId="0" fontId="50" fillId="0" borderId="24" xfId="107" applyNumberFormat="1" applyProtection="1">
      <alignment horizontal="center" vertical="center"/>
      <protection/>
    </xf>
    <xf numFmtId="0" fontId="50" fillId="0" borderId="25" xfId="108" applyNumberFormat="1" applyProtection="1">
      <alignment horizontal="center"/>
      <protection/>
    </xf>
    <xf numFmtId="0" fontId="44" fillId="0" borderId="26" xfId="109" applyNumberFormat="1" applyProtection="1">
      <alignment horizontal="center"/>
      <protection/>
    </xf>
    <xf numFmtId="0" fontId="44" fillId="0" borderId="19" xfId="110" applyNumberFormat="1" applyProtection="1">
      <alignment horizontal="center"/>
      <protection/>
    </xf>
    <xf numFmtId="0" fontId="44" fillId="0" borderId="25" xfId="111" applyNumberFormat="1" applyProtection="1">
      <alignment horizontal="center"/>
      <protection/>
    </xf>
    <xf numFmtId="0" fontId="44" fillId="0" borderId="20" xfId="112" applyNumberFormat="1" applyProtection="1">
      <alignment horizontal="center"/>
      <protection/>
    </xf>
    <xf numFmtId="0" fontId="54" fillId="0" borderId="18" xfId="105" applyNumberFormat="1" applyProtection="1">
      <alignment horizontal="left" wrapText="1"/>
      <protection/>
    </xf>
    <xf numFmtId="0" fontId="54" fillId="0" borderId="2" xfId="113" applyNumberFormat="1" applyProtection="1">
      <alignment horizontal="left" wrapText="1"/>
      <protection/>
    </xf>
    <xf numFmtId="0" fontId="54" fillId="0" borderId="2" xfId="120" applyNumberFormat="1" applyProtection="1">
      <alignment/>
      <protection/>
    </xf>
    <xf numFmtId="0" fontId="55" fillId="0" borderId="3" xfId="129" applyNumberFormat="1" applyProtection="1">
      <alignment wrapText="1"/>
      <protection/>
    </xf>
    <xf numFmtId="0" fontId="59" fillId="0" borderId="3" xfId="150" applyNumberFormat="1" applyProtection="1">
      <alignment horizontal="center"/>
      <protection/>
    </xf>
    <xf numFmtId="0" fontId="44" fillId="0" borderId="3" xfId="177" applyNumberFormat="1" applyProtection="1">
      <alignment/>
      <protection/>
    </xf>
    <xf numFmtId="0" fontId="43" fillId="0" borderId="7" xfId="151" applyNumberFormat="1" applyProtection="1">
      <alignment horizontal="center"/>
      <protection/>
    </xf>
    <xf numFmtId="0" fontId="43" fillId="0" borderId="12" xfId="178" applyNumberFormat="1" applyProtection="1">
      <alignment horizontal="center"/>
      <protection/>
    </xf>
    <xf numFmtId="0" fontId="44" fillId="0" borderId="24" xfId="152" applyNumberFormat="1" applyProtection="1">
      <alignment horizontal="center"/>
      <protection/>
    </xf>
    <xf numFmtId="3" fontId="43" fillId="0" borderId="21" xfId="156" applyNumberFormat="1" applyProtection="1">
      <alignment horizontal="right" shrinkToFit="1"/>
      <protection/>
    </xf>
    <xf numFmtId="3" fontId="43" fillId="0" borderId="1" xfId="157" applyNumberFormat="1" applyProtection="1">
      <alignment horizontal="right" shrinkToFit="1"/>
      <protection/>
    </xf>
    <xf numFmtId="3" fontId="43" fillId="0" borderId="7" xfId="158" applyNumberFormat="1" applyProtection="1">
      <alignment horizontal="right" shrinkToFit="1"/>
      <protection/>
    </xf>
    <xf numFmtId="0" fontId="55" fillId="0" borderId="27" xfId="130" applyNumberFormat="1" applyProtection="1">
      <alignment wrapText="1"/>
      <protection/>
    </xf>
    <xf numFmtId="0" fontId="59" fillId="0" borderId="29" xfId="153" applyNumberFormat="1" applyProtection="1">
      <alignment horizontal="center"/>
      <protection/>
    </xf>
    <xf numFmtId="0" fontId="44" fillId="0" borderId="29" xfId="179" applyNumberFormat="1" applyProtection="1">
      <alignment/>
      <protection/>
    </xf>
    <xf numFmtId="0" fontId="41" fillId="0" borderId="3" xfId="137" applyNumberFormat="1" applyProtection="1">
      <alignment/>
      <protection/>
    </xf>
    <xf numFmtId="0" fontId="43" fillId="0" borderId="3" xfId="168" applyNumberFormat="1" applyProtection="1">
      <alignment horizontal="left"/>
      <protection/>
    </xf>
    <xf numFmtId="0" fontId="41" fillId="0" borderId="18" xfId="138" applyNumberFormat="1" applyProtection="1">
      <alignment/>
      <protection/>
    </xf>
    <xf numFmtId="0" fontId="43" fillId="0" borderId="18" xfId="169" applyNumberFormat="1" applyProtection="1">
      <alignment horizontal="left"/>
      <protection/>
    </xf>
    <xf numFmtId="49" fontId="56" fillId="0" borderId="18" xfId="131" applyNumberFormat="1" applyProtection="1">
      <alignment horizontal="left"/>
      <protection/>
    </xf>
    <xf numFmtId="0" fontId="44" fillId="0" borderId="2" xfId="154" applyNumberFormat="1" applyProtection="1">
      <alignment horizontal="center"/>
      <protection/>
    </xf>
    <xf numFmtId="3" fontId="43" fillId="0" borderId="2" xfId="159" applyNumberFormat="1" applyProtection="1">
      <alignment horizontal="right" shrinkToFit="1"/>
      <protection/>
    </xf>
    <xf numFmtId="0" fontId="57" fillId="20" borderId="0" xfId="132" applyNumberFormat="1" applyProtection="1">
      <alignment/>
      <protection/>
    </xf>
    <xf numFmtId="0" fontId="58" fillId="0" borderId="0" xfId="133" applyNumberFormat="1" applyProtection="1">
      <alignment horizontal="left"/>
      <protection/>
    </xf>
    <xf numFmtId="0" fontId="52" fillId="0" borderId="3" xfId="140" applyNumberFormat="1" applyProtection="1">
      <alignment horizontal="center" wrapText="1"/>
      <protection/>
    </xf>
    <xf numFmtId="0" fontId="58" fillId="0" borderId="0" xfId="147" applyNumberFormat="1" applyProtection="1">
      <alignment/>
      <protection/>
    </xf>
    <xf numFmtId="0" fontId="60" fillId="0" borderId="0" xfId="155" applyNumberFormat="1" applyProtection="1">
      <alignment horizontal="center"/>
      <protection/>
    </xf>
    <xf numFmtId="0" fontId="54" fillId="0" borderId="0" xfId="170" applyNumberFormat="1" applyProtection="1">
      <alignment/>
      <protection/>
    </xf>
    <xf numFmtId="0" fontId="61" fillId="0" borderId="0" xfId="175" applyNumberFormat="1" applyProtection="1">
      <alignment horizontal="center" vertical="center"/>
      <protection/>
    </xf>
    <xf numFmtId="0" fontId="51" fillId="0" borderId="0" xfId="134" applyNumberFormat="1" applyProtection="1">
      <alignment horizontal="center" vertical="top" wrapText="1"/>
      <protection/>
    </xf>
    <xf numFmtId="0" fontId="43" fillId="0" borderId="18" xfId="141" applyNumberFormat="1" applyProtection="1">
      <alignment horizontal="center" vertical="top" wrapText="1"/>
      <protection/>
    </xf>
    <xf numFmtId="0" fontId="43" fillId="0" borderId="0" xfId="136" applyNumberFormat="1" applyProtection="1">
      <alignment horizontal="center" vertical="top" wrapText="1"/>
      <protection/>
    </xf>
    <xf numFmtId="0" fontId="51" fillId="0" borderId="0" xfId="163" applyNumberFormat="1" applyProtection="1">
      <alignment vertical="top" wrapText="1"/>
      <protection/>
    </xf>
    <xf numFmtId="0" fontId="41" fillId="0" borderId="0" xfId="165" applyNumberFormat="1" applyProtection="1">
      <alignment vertical="top"/>
      <protection/>
    </xf>
    <xf numFmtId="0" fontId="60" fillId="0" borderId="0" xfId="172" applyNumberFormat="1" applyProtection="1">
      <alignment horizontal="center" vertical="center" wrapText="1"/>
      <protection/>
    </xf>
    <xf numFmtId="0" fontId="43" fillId="0" borderId="0" xfId="161" applyNumberFormat="1" applyProtection="1">
      <alignment horizontal="center" wrapText="1"/>
      <protection/>
    </xf>
    <xf numFmtId="49" fontId="58" fillId="0" borderId="0" xfId="135" applyNumberFormat="1" applyProtection="1">
      <alignment wrapText="1"/>
      <protection/>
    </xf>
    <xf numFmtId="49" fontId="43" fillId="0" borderId="3" xfId="142" applyNumberFormat="1" applyProtection="1">
      <alignment horizontal="center" wrapText="1"/>
      <protection/>
    </xf>
    <xf numFmtId="49" fontId="43" fillId="0" borderId="0" xfId="148" applyNumberFormat="1" applyProtection="1">
      <alignment horizontal="center" wrapText="1"/>
      <protection/>
    </xf>
    <xf numFmtId="0" fontId="44" fillId="0" borderId="3" xfId="166" applyNumberFormat="1" applyProtection="1">
      <alignment horizontal="center"/>
      <protection/>
    </xf>
    <xf numFmtId="0" fontId="50" fillId="0" borderId="0" xfId="176" applyNumberFormat="1" applyProtection="1">
      <alignment horizontal="center" vertical="center" wrapText="1"/>
      <protection/>
    </xf>
    <xf numFmtId="0" fontId="58" fillId="0" borderId="0" xfId="180" applyNumberFormat="1" applyProtection="1">
      <alignment horizontal="center"/>
      <protection/>
    </xf>
    <xf numFmtId="0" fontId="51" fillId="0" borderId="0" xfId="164" applyNumberFormat="1" applyProtection="1">
      <alignment/>
      <protection/>
    </xf>
    <xf numFmtId="0" fontId="43" fillId="0" borderId="0" xfId="167" applyNumberFormat="1" applyProtection="1">
      <alignment vertical="top" wrapText="1"/>
      <protection/>
    </xf>
    <xf numFmtId="0" fontId="41" fillId="0" borderId="0" xfId="181" applyNumberFormat="1" applyProtection="1">
      <alignment horizontal="center" vertical="center"/>
      <protection/>
    </xf>
    <xf numFmtId="0" fontId="50" fillId="0" borderId="11" xfId="231" applyNumberFormat="1" applyBorder="1" applyProtection="1">
      <alignment horizontal="center" vertical="top" wrapText="1"/>
      <protection/>
    </xf>
    <xf numFmtId="49" fontId="43" fillId="0" borderId="12" xfId="211" applyNumberFormat="1" applyBorder="1" applyProtection="1">
      <alignment horizontal="center" vertical="center"/>
      <protection/>
    </xf>
    <xf numFmtId="2" fontId="43" fillId="0" borderId="23" xfId="232" applyNumberFormat="1" applyBorder="1" applyProtection="1">
      <alignment horizontal="center"/>
      <protection/>
    </xf>
    <xf numFmtId="4" fontId="43" fillId="0" borderId="23" xfId="253" applyNumberFormat="1" applyBorder="1" applyProtection="1">
      <alignment horizontal="right" shrinkToFit="1"/>
      <protection/>
    </xf>
    <xf numFmtId="0" fontId="50" fillId="0" borderId="56" xfId="231" applyNumberFormat="1" applyBorder="1" applyProtection="1">
      <alignment horizontal="center" vertical="top" wrapText="1"/>
      <protection/>
    </xf>
    <xf numFmtId="0" fontId="50" fillId="0" borderId="56" xfId="68" applyNumberFormat="1" applyBorder="1" applyProtection="1">
      <alignment horizontal="center" vertical="top" wrapText="1"/>
      <protection/>
    </xf>
    <xf numFmtId="49" fontId="43" fillId="0" borderId="56" xfId="211" applyNumberFormat="1" applyBorder="1" applyProtection="1">
      <alignment horizontal="center" vertical="center"/>
      <protection/>
    </xf>
    <xf numFmtId="49" fontId="43" fillId="0" borderId="56" xfId="69" applyNumberFormat="1" applyBorder="1" applyProtection="1">
      <alignment horizontal="center" vertical="center"/>
      <protection/>
    </xf>
    <xf numFmtId="49" fontId="43" fillId="0" borderId="28" xfId="211" applyNumberFormat="1" applyBorder="1" applyProtection="1">
      <alignment horizontal="center" vertical="center"/>
      <protection/>
    </xf>
    <xf numFmtId="49" fontId="43" fillId="0" borderId="57" xfId="211" applyNumberFormat="1" applyBorder="1" applyProtection="1">
      <alignment horizontal="center" vertical="center"/>
      <protection/>
    </xf>
    <xf numFmtId="164" fontId="44" fillId="0" borderId="23" xfId="88" applyNumberFormat="1" applyBorder="1" applyProtection="1">
      <alignment horizontal="right" shrinkToFit="1"/>
      <protection/>
    </xf>
    <xf numFmtId="0" fontId="44" fillId="0" borderId="56" xfId="98" applyNumberFormat="1" applyBorder="1" applyProtection="1">
      <alignment horizontal="center"/>
      <protection/>
    </xf>
    <xf numFmtId="0" fontId="44" fillId="0" borderId="28" xfId="94" applyNumberFormat="1" applyBorder="1" applyProtection="1">
      <alignment horizontal="center"/>
      <protection/>
    </xf>
    <xf numFmtId="0" fontId="44" fillId="0" borderId="57" xfId="94" applyNumberFormat="1" applyBorder="1" applyProtection="1">
      <alignment horizontal="center"/>
      <protection/>
    </xf>
    <xf numFmtId="0" fontId="44" fillId="0" borderId="58" xfId="98" applyNumberFormat="1" applyBorder="1" applyProtection="1">
      <alignment horizontal="center"/>
      <protection/>
    </xf>
    <xf numFmtId="49" fontId="50" fillId="0" borderId="56" xfId="210" applyNumberFormat="1" applyBorder="1" applyProtection="1">
      <alignment horizontal="center" vertical="top" wrapText="1"/>
      <protection/>
    </xf>
    <xf numFmtId="49" fontId="44" fillId="0" borderId="12" xfId="84" applyNumberFormat="1" applyBorder="1" applyProtection="1">
      <alignment horizontal="center" vertical="center" wrapText="1"/>
      <protection/>
    </xf>
    <xf numFmtId="49" fontId="44" fillId="0" borderId="56" xfId="84" applyNumberFormat="1" applyBorder="1" applyProtection="1">
      <alignment horizontal="center" vertical="center" wrapText="1"/>
      <protection/>
    </xf>
    <xf numFmtId="0" fontId="44" fillId="0" borderId="56" xfId="93" applyNumberFormat="1" applyBorder="1" applyProtection="1">
      <alignment horizontal="center" vertical="center" wrapText="1"/>
      <protection/>
    </xf>
    <xf numFmtId="0" fontId="44" fillId="0" borderId="56" xfId="94" applyNumberFormat="1" applyBorder="1" applyProtection="1">
      <alignment horizontal="center"/>
      <protection/>
    </xf>
    <xf numFmtId="0" fontId="49" fillId="0" borderId="3" xfId="65" applyNumberFormat="1" applyProtection="1">
      <alignment horizontal="center"/>
      <protection/>
    </xf>
    <xf numFmtId="0" fontId="49" fillId="0" borderId="3" xfId="65">
      <alignment horizontal="center"/>
      <protection/>
    </xf>
    <xf numFmtId="0" fontId="49" fillId="0" borderId="0" xfId="65" applyBorder="1">
      <alignment horizontal="center"/>
      <protection/>
    </xf>
    <xf numFmtId="0" fontId="45" fillId="0" borderId="0" xfId="184" applyNumberFormat="1" applyProtection="1">
      <alignment vertical="center"/>
      <protection/>
    </xf>
    <xf numFmtId="0" fontId="45" fillId="0" borderId="0" xfId="184">
      <alignment vertical="center"/>
      <protection/>
    </xf>
    <xf numFmtId="0" fontId="50" fillId="0" borderId="15" xfId="187" applyNumberFormat="1" applyProtection="1">
      <alignment horizontal="center" vertical="top"/>
      <protection/>
    </xf>
    <xf numFmtId="0" fontId="50" fillId="0" borderId="15" xfId="187">
      <alignment horizontal="center" vertical="top"/>
      <protection/>
    </xf>
    <xf numFmtId="49" fontId="50" fillId="0" borderId="1" xfId="210" applyNumberFormat="1" applyProtection="1">
      <alignment horizontal="center" vertical="top" wrapText="1"/>
      <protection/>
    </xf>
    <xf numFmtId="49" fontId="50" fillId="0" borderId="1" xfId="210">
      <alignment horizontal="center" vertical="top" wrapText="1"/>
      <protection/>
    </xf>
    <xf numFmtId="0" fontId="50" fillId="0" borderId="1" xfId="252" applyNumberFormat="1" applyProtection="1">
      <alignment horizontal="center" vertical="top"/>
      <protection/>
    </xf>
    <xf numFmtId="0" fontId="50" fillId="0" borderId="11" xfId="252" applyBorder="1">
      <alignment horizontal="center" vertical="top"/>
      <protection/>
    </xf>
    <xf numFmtId="0" fontId="50" fillId="0" borderId="1" xfId="252">
      <alignment horizontal="center" vertical="top"/>
      <protection/>
    </xf>
    <xf numFmtId="0" fontId="43" fillId="0" borderId="56" xfId="66" applyNumberFormat="1" applyBorder="1" applyProtection="1">
      <alignment horizontal="center" vertical="top"/>
      <protection/>
    </xf>
    <xf numFmtId="0" fontId="43" fillId="0" borderId="56" xfId="66" applyBorder="1">
      <alignment horizontal="center" vertical="top"/>
      <protection/>
    </xf>
    <xf numFmtId="0" fontId="44" fillId="0" borderId="56" xfId="40" applyNumberFormat="1" applyBorder="1" applyProtection="1">
      <alignment horizontal="center" vertical="top" wrapText="1"/>
      <protection/>
    </xf>
    <xf numFmtId="0" fontId="44" fillId="0" borderId="56" xfId="40" applyBorder="1">
      <alignment horizontal="center" vertical="top" wrapText="1"/>
      <protection/>
    </xf>
    <xf numFmtId="0" fontId="44" fillId="0" borderId="56" xfId="67" applyNumberFormat="1" applyBorder="1" applyProtection="1">
      <alignment horizontal="center" vertical="top" wrapText="1"/>
      <protection/>
    </xf>
    <xf numFmtId="0" fontId="44" fillId="0" borderId="56" xfId="67" applyBorder="1">
      <alignment horizontal="center" vertical="top" wrapText="1"/>
      <protection/>
    </xf>
    <xf numFmtId="0" fontId="44" fillId="0" borderId="0" xfId="70" applyNumberFormat="1" applyProtection="1">
      <alignment horizontal="left"/>
      <protection/>
    </xf>
    <xf numFmtId="0" fontId="44" fillId="0" borderId="0" xfId="70">
      <alignment horizontal="left"/>
      <protection/>
    </xf>
    <xf numFmtId="0" fontId="48" fillId="0" borderId="0" xfId="57" applyNumberFormat="1" applyProtection="1">
      <alignment horizontal="center" vertical="center"/>
      <protection/>
    </xf>
    <xf numFmtId="0" fontId="48" fillId="0" borderId="0" xfId="57">
      <alignment horizontal="center" vertical="center"/>
      <protection/>
    </xf>
    <xf numFmtId="0" fontId="43" fillId="0" borderId="0" xfId="42" applyNumberFormat="1" applyProtection="1">
      <alignment horizontal="center"/>
      <protection/>
    </xf>
    <xf numFmtId="0" fontId="43" fillId="0" borderId="0" xfId="42">
      <alignment horizontal="center"/>
      <protection/>
    </xf>
    <xf numFmtId="0" fontId="47" fillId="0" borderId="0" xfId="47" applyNumberFormat="1" applyProtection="1">
      <alignment horizontal="center"/>
      <protection/>
    </xf>
    <xf numFmtId="0" fontId="47" fillId="0" borderId="0" xfId="47">
      <alignment horizontal="center"/>
      <protection/>
    </xf>
    <xf numFmtId="0" fontId="46" fillId="0" borderId="0" xfId="46" applyNumberFormat="1" applyProtection="1">
      <alignment horizontal="center" vertical="center"/>
      <protection/>
    </xf>
    <xf numFmtId="0" fontId="46" fillId="0" borderId="0" xfId="46">
      <alignment horizontal="center" vertical="center"/>
      <protection/>
    </xf>
    <xf numFmtId="0" fontId="45" fillId="0" borderId="0" xfId="171" applyNumberFormat="1" applyProtection="1">
      <alignment/>
      <protection/>
    </xf>
    <xf numFmtId="0" fontId="45" fillId="0" borderId="0" xfId="171">
      <alignment/>
      <protection/>
    </xf>
    <xf numFmtId="0" fontId="45" fillId="0" borderId="0" xfId="228" applyNumberFormat="1" applyProtection="1">
      <alignment horizontal="center" vertical="center"/>
      <protection/>
    </xf>
    <xf numFmtId="0" fontId="45" fillId="0" borderId="0" xfId="228">
      <alignment horizontal="center" vertical="center"/>
      <protection/>
    </xf>
    <xf numFmtId="0" fontId="45" fillId="0" borderId="0" xfId="182" applyNumberFormat="1" applyProtection="1">
      <alignment horizontal="left" vertical="center"/>
      <protection/>
    </xf>
    <xf numFmtId="0" fontId="45" fillId="0" borderId="0" xfId="182">
      <alignment horizontal="left" vertical="center"/>
      <protection/>
    </xf>
    <xf numFmtId="0" fontId="45" fillId="0" borderId="3" xfId="43" applyNumberFormat="1" applyProtection="1">
      <alignment horizontal="left" vertical="center" wrapText="1"/>
      <protection/>
    </xf>
    <xf numFmtId="0" fontId="45" fillId="0" borderId="3" xfId="43">
      <alignment horizontal="left" vertical="center" wrapText="1"/>
      <protection/>
    </xf>
    <xf numFmtId="0" fontId="45" fillId="0" borderId="3" xfId="44" applyNumberFormat="1" applyProtection="1">
      <alignment horizontal="left" wrapText="1"/>
      <protection/>
    </xf>
    <xf numFmtId="0" fontId="45" fillId="0" borderId="3" xfId="44">
      <alignment horizontal="left" wrapText="1"/>
      <protection/>
    </xf>
    <xf numFmtId="0" fontId="45" fillId="0" borderId="0" xfId="207" applyNumberFormat="1" applyProtection="1">
      <alignment horizontal="left"/>
      <protection/>
    </xf>
    <xf numFmtId="0" fontId="45" fillId="0" borderId="0" xfId="207">
      <alignment horizontal="left"/>
      <protection/>
    </xf>
    <xf numFmtId="49" fontId="50" fillId="0" borderId="11" xfId="210" applyNumberFormat="1" applyBorder="1" applyProtection="1">
      <alignment horizontal="center" vertical="top" wrapText="1"/>
      <protection/>
    </xf>
    <xf numFmtId="49" fontId="50" fillId="0" borderId="11" xfId="210" applyBorder="1">
      <alignment horizontal="center" vertical="top" wrapText="1"/>
      <protection/>
    </xf>
    <xf numFmtId="0" fontId="44" fillId="0" borderId="0" xfId="99" applyNumberFormat="1" applyProtection="1">
      <alignment horizontal="left" vertical="center" wrapText="1"/>
      <protection/>
    </xf>
    <xf numFmtId="0" fontId="44" fillId="0" borderId="0" xfId="99">
      <alignment horizontal="left" vertical="center" wrapText="1"/>
      <protection/>
    </xf>
    <xf numFmtId="0" fontId="44" fillId="0" borderId="0" xfId="103" applyNumberFormat="1" applyProtection="1">
      <alignment horizontal="left" wrapText="1"/>
      <protection/>
    </xf>
    <xf numFmtId="0" fontId="44" fillId="0" borderId="0" xfId="103">
      <alignment horizontal="left" wrapText="1"/>
      <protection/>
    </xf>
    <xf numFmtId="0" fontId="50" fillId="0" borderId="0" xfId="95" applyNumberFormat="1" applyProtection="1">
      <alignment horizontal="right"/>
      <protection/>
    </xf>
    <xf numFmtId="0" fontId="50" fillId="0" borderId="0" xfId="95">
      <alignment horizontal="right"/>
      <protection/>
    </xf>
    <xf numFmtId="0" fontId="53" fillId="0" borderId="3" xfId="96" applyNumberFormat="1" applyProtection="1">
      <alignment horizontal="center" wrapText="1"/>
      <protection/>
    </xf>
    <xf numFmtId="0" fontId="53" fillId="0" borderId="3" xfId="96">
      <alignment horizontal="center" wrapText="1"/>
      <protection/>
    </xf>
    <xf numFmtId="0" fontId="53" fillId="0" borderId="0" xfId="96" applyBorder="1">
      <alignment horizontal="center" wrapText="1"/>
      <protection/>
    </xf>
    <xf numFmtId="0" fontId="50" fillId="0" borderId="15" xfId="77" applyNumberFormat="1" applyProtection="1">
      <alignment horizontal="center" vertical="top" wrapText="1"/>
      <protection/>
    </xf>
    <xf numFmtId="0" fontId="50" fillId="0" borderId="15" xfId="77">
      <alignment horizontal="center" vertical="top" wrapText="1"/>
      <protection/>
    </xf>
    <xf numFmtId="0" fontId="50" fillId="0" borderId="1" xfId="231" applyNumberFormat="1" applyProtection="1">
      <alignment horizontal="center" vertical="top" wrapText="1"/>
      <protection/>
    </xf>
    <xf numFmtId="0" fontId="50" fillId="0" borderId="1" xfId="231">
      <alignment horizontal="center" vertical="top" wrapText="1"/>
      <protection/>
    </xf>
    <xf numFmtId="0" fontId="50" fillId="0" borderId="11" xfId="231" applyBorder="1">
      <alignment horizontal="center" vertical="top" wrapText="1"/>
      <protection/>
    </xf>
    <xf numFmtId="0" fontId="44" fillId="0" borderId="56" xfId="97" applyNumberFormat="1" applyBorder="1" applyProtection="1">
      <alignment horizontal="center" vertical="top"/>
      <protection/>
    </xf>
    <xf numFmtId="0" fontId="44" fillId="0" borderId="56" xfId="97" applyBorder="1">
      <alignment horizontal="center" vertical="top"/>
      <protection/>
    </xf>
    <xf numFmtId="4" fontId="43" fillId="0" borderId="22" xfId="116" applyNumberFormat="1" applyProtection="1">
      <alignment horizontal="right" vertical="center" shrinkToFit="1"/>
      <protection/>
    </xf>
    <xf numFmtId="4" fontId="43" fillId="0" borderId="22" xfId="116">
      <alignment horizontal="right" vertical="center" shrinkToFit="1"/>
      <protection/>
    </xf>
    <xf numFmtId="4" fontId="43" fillId="0" borderId="23" xfId="117" applyNumberFormat="1" applyProtection="1">
      <alignment horizontal="right" vertical="center" shrinkToFit="1"/>
      <protection/>
    </xf>
    <xf numFmtId="4" fontId="43" fillId="0" borderId="23" xfId="117">
      <alignment horizontal="right" vertical="center" shrinkToFit="1"/>
      <protection/>
    </xf>
    <xf numFmtId="4" fontId="43" fillId="0" borderId="1" xfId="115" applyNumberFormat="1" applyProtection="1">
      <alignment horizontal="right" vertical="center" shrinkToFit="1"/>
      <protection/>
    </xf>
    <xf numFmtId="4" fontId="43" fillId="0" borderId="1" xfId="115">
      <alignment horizontal="right" vertical="center" shrinkToFit="1"/>
      <protection/>
    </xf>
    <xf numFmtId="0" fontId="44" fillId="0" borderId="7" xfId="106" applyNumberFormat="1" applyProtection="1">
      <alignment horizontal="center" vertical="center"/>
      <protection/>
    </xf>
    <xf numFmtId="0" fontId="44" fillId="0" borderId="7" xfId="106">
      <alignment horizontal="center" vertical="center"/>
      <protection/>
    </xf>
    <xf numFmtId="4" fontId="43" fillId="0" borderId="21" xfId="114" applyNumberFormat="1" applyProtection="1">
      <alignment horizontal="right" vertical="center" shrinkToFit="1"/>
      <protection/>
    </xf>
    <xf numFmtId="4" fontId="43" fillId="0" borderId="21" xfId="114">
      <alignment horizontal="right" vertical="center" shrinkToFit="1"/>
      <protection/>
    </xf>
    <xf numFmtId="0" fontId="46" fillId="0" borderId="3" xfId="126" applyNumberFormat="1" applyProtection="1">
      <alignment horizontal="center" vertical="center" wrapText="1"/>
      <protection/>
    </xf>
    <xf numFmtId="0" fontId="46" fillId="0" borderId="3" xfId="126">
      <alignment horizontal="center" vertical="center" wrapText="1"/>
      <protection/>
    </xf>
    <xf numFmtId="0" fontId="44" fillId="0" borderId="11" xfId="67" applyNumberFormat="1" applyProtection="1">
      <alignment horizontal="center" vertical="top" wrapText="1"/>
      <protection/>
    </xf>
    <xf numFmtId="0" fontId="44" fillId="0" borderId="11" xfId="67">
      <alignment horizontal="center" vertical="top" wrapText="1"/>
      <protection/>
    </xf>
    <xf numFmtId="0" fontId="44" fillId="0" borderId="1" xfId="40" applyNumberFormat="1" applyProtection="1">
      <alignment horizontal="center" vertical="top" wrapText="1"/>
      <protection/>
    </xf>
    <xf numFmtId="0" fontId="44" fillId="0" borderId="1" xfId="40">
      <alignment horizontal="center" vertical="top" wrapText="1"/>
      <protection/>
    </xf>
    <xf numFmtId="0" fontId="44" fillId="0" borderId="12" xfId="128" applyNumberFormat="1" applyProtection="1">
      <alignment horizontal="center" vertical="center"/>
      <protection/>
    </xf>
    <xf numFmtId="0" fontId="44" fillId="0" borderId="12" xfId="128">
      <alignment horizontal="center" vertical="center"/>
      <protection/>
    </xf>
    <xf numFmtId="0" fontId="41" fillId="0" borderId="7" xfId="122" applyNumberFormat="1" applyProtection="1">
      <alignment horizontal="center"/>
      <protection/>
    </xf>
    <xf numFmtId="0" fontId="41" fillId="0" borderId="7" xfId="122">
      <alignment horizontal="center"/>
      <protection/>
    </xf>
    <xf numFmtId="0" fontId="41" fillId="0" borderId="28" xfId="124" applyNumberFormat="1" applyProtection="1">
      <alignment horizontal="center"/>
      <protection/>
    </xf>
    <xf numFmtId="0" fontId="41" fillId="0" borderId="28" xfId="124">
      <alignment horizontal="center"/>
      <protection/>
    </xf>
    <xf numFmtId="4" fontId="43" fillId="0" borderId="7" xfId="118" applyNumberFormat="1" applyProtection="1">
      <alignment horizontal="right" vertical="center" shrinkToFit="1"/>
      <protection/>
    </xf>
    <xf numFmtId="4" fontId="43" fillId="0" borderId="7" xfId="118">
      <alignment horizontal="right" vertical="center" shrinkToFit="1"/>
      <protection/>
    </xf>
    <xf numFmtId="0" fontId="44" fillId="0" borderId="9" xfId="145" applyNumberFormat="1" applyProtection="1">
      <alignment horizontal="left" vertical="center" wrapText="1"/>
      <protection/>
    </xf>
    <xf numFmtId="0" fontId="44" fillId="0" borderId="9" xfId="145">
      <alignment horizontal="left" vertical="center" wrapText="1"/>
      <protection/>
    </xf>
    <xf numFmtId="0" fontId="44" fillId="0" borderId="9" xfId="146" applyNumberFormat="1" applyProtection="1">
      <alignment horizontal="left" wrapText="1"/>
      <protection/>
    </xf>
    <xf numFmtId="0" fontId="44" fillId="0" borderId="9" xfId="146">
      <alignment horizontal="left" wrapText="1"/>
      <protection/>
    </xf>
    <xf numFmtId="0" fontId="50" fillId="0" borderId="15" xfId="143" applyNumberFormat="1" applyProtection="1">
      <alignment horizontal="left" vertical="top" wrapText="1"/>
      <protection/>
    </xf>
    <xf numFmtId="0" fontId="50" fillId="0" borderId="15" xfId="143">
      <alignment horizontal="left" vertical="top" wrapText="1"/>
      <protection/>
    </xf>
    <xf numFmtId="0" fontId="43" fillId="0" borderId="1" xfId="144" applyNumberFormat="1" applyProtection="1">
      <alignment horizontal="center"/>
      <protection/>
    </xf>
    <xf numFmtId="0" fontId="43" fillId="0" borderId="1" xfId="144">
      <alignment horizontal="center"/>
      <protection/>
    </xf>
    <xf numFmtId="0" fontId="41" fillId="0" borderId="1" xfId="35" applyNumberFormat="1" applyProtection="1">
      <alignment horizontal="left" wrapText="1"/>
      <protection/>
    </xf>
    <xf numFmtId="0" fontId="41" fillId="0" borderId="1" xfId="35">
      <alignment horizontal="left" wrapText="1"/>
      <protection/>
    </xf>
    <xf numFmtId="0" fontId="46" fillId="0" borderId="3" xfId="173" applyNumberFormat="1" applyProtection="1">
      <alignment horizontal="center"/>
      <protection/>
    </xf>
    <xf numFmtId="0" fontId="46" fillId="0" borderId="3" xfId="173">
      <alignment horizontal="center"/>
      <protection/>
    </xf>
    <xf numFmtId="0" fontId="46" fillId="0" borderId="29" xfId="174" applyNumberFormat="1" applyProtection="1">
      <alignment horizontal="center"/>
      <protection/>
    </xf>
    <xf numFmtId="0" fontId="46" fillId="0" borderId="29" xfId="174">
      <alignment horizontal="center"/>
      <protection/>
    </xf>
    <xf numFmtId="0" fontId="43" fillId="0" borderId="0" xfId="136" applyNumberFormat="1" applyProtection="1">
      <alignment horizontal="center" vertical="top" wrapText="1"/>
      <protection/>
    </xf>
    <xf numFmtId="0" fontId="43" fillId="0" borderId="0" xfId="136">
      <alignment horizontal="center" vertical="top" wrapText="1"/>
      <protection/>
    </xf>
    <xf numFmtId="0" fontId="43" fillId="0" borderId="3" xfId="162" applyNumberFormat="1" applyProtection="1">
      <alignment horizontal="center"/>
      <protection/>
    </xf>
    <xf numFmtId="0" fontId="43" fillId="0" borderId="3" xfId="162">
      <alignment horizontal="center"/>
      <protection/>
    </xf>
  </cellXfs>
  <cellStyles count="2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5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5" xfId="184"/>
    <cellStyle name="xl26" xfId="185"/>
    <cellStyle name="xl27" xfId="186"/>
    <cellStyle name="xl28" xfId="187"/>
    <cellStyle name="xl29" xfId="188"/>
    <cellStyle name="xl30" xfId="189"/>
    <cellStyle name="xl31" xfId="190"/>
    <cellStyle name="xl32" xfId="191"/>
    <cellStyle name="xl33" xfId="192"/>
    <cellStyle name="xl34" xfId="193"/>
    <cellStyle name="xl35" xfId="194"/>
    <cellStyle name="xl36" xfId="195"/>
    <cellStyle name="xl37" xfId="196"/>
    <cellStyle name="xl38" xfId="197"/>
    <cellStyle name="xl39" xfId="198"/>
    <cellStyle name="xl40" xfId="199"/>
    <cellStyle name="xl41" xfId="200"/>
    <cellStyle name="xl42" xfId="201"/>
    <cellStyle name="xl43" xfId="202"/>
    <cellStyle name="xl44" xfId="203"/>
    <cellStyle name="xl45" xfId="204"/>
    <cellStyle name="xl46" xfId="205"/>
    <cellStyle name="xl47" xfId="206"/>
    <cellStyle name="xl48" xfId="207"/>
    <cellStyle name="xl49" xfId="208"/>
    <cellStyle name="xl50" xfId="209"/>
    <cellStyle name="xl51" xfId="210"/>
    <cellStyle name="xl52" xfId="211"/>
    <cellStyle name="xl53" xfId="212"/>
    <cellStyle name="xl54" xfId="213"/>
    <cellStyle name="xl55" xfId="214"/>
    <cellStyle name="xl56" xfId="215"/>
    <cellStyle name="xl57" xfId="216"/>
    <cellStyle name="xl58" xfId="217"/>
    <cellStyle name="xl59" xfId="218"/>
    <cellStyle name="xl60" xfId="219"/>
    <cellStyle name="xl61" xfId="220"/>
    <cellStyle name="xl62" xfId="221"/>
    <cellStyle name="xl63" xfId="222"/>
    <cellStyle name="xl64" xfId="223"/>
    <cellStyle name="xl65" xfId="224"/>
    <cellStyle name="xl66" xfId="225"/>
    <cellStyle name="xl67" xfId="226"/>
    <cellStyle name="xl68" xfId="227"/>
    <cellStyle name="xl69" xfId="228"/>
    <cellStyle name="xl70" xfId="229"/>
    <cellStyle name="xl71" xfId="230"/>
    <cellStyle name="xl72" xfId="231"/>
    <cellStyle name="xl73" xfId="232"/>
    <cellStyle name="xl74" xfId="233"/>
    <cellStyle name="xl75" xfId="234"/>
    <cellStyle name="xl76" xfId="235"/>
    <cellStyle name="xl77" xfId="236"/>
    <cellStyle name="xl78" xfId="237"/>
    <cellStyle name="xl79" xfId="238"/>
    <cellStyle name="xl80" xfId="239"/>
    <cellStyle name="xl81" xfId="240"/>
    <cellStyle name="xl82" xfId="241"/>
    <cellStyle name="xl83" xfId="242"/>
    <cellStyle name="xl84" xfId="243"/>
    <cellStyle name="xl85" xfId="244"/>
    <cellStyle name="xl86" xfId="245"/>
    <cellStyle name="xl87" xfId="246"/>
    <cellStyle name="xl88" xfId="247"/>
    <cellStyle name="xl89" xfId="248"/>
    <cellStyle name="xl90" xfId="249"/>
    <cellStyle name="xl91" xfId="250"/>
    <cellStyle name="xl92" xfId="251"/>
    <cellStyle name="xl93" xfId="252"/>
    <cellStyle name="xl94" xfId="253"/>
    <cellStyle name="xl95" xfId="254"/>
    <cellStyle name="xl96" xfId="255"/>
    <cellStyle name="xl97" xfId="256"/>
    <cellStyle name="xl98" xfId="257"/>
    <cellStyle name="xl99" xfId="258"/>
    <cellStyle name="Акцент1" xfId="259"/>
    <cellStyle name="Акцент2" xfId="260"/>
    <cellStyle name="Акцент3" xfId="261"/>
    <cellStyle name="Акцент4" xfId="262"/>
    <cellStyle name="Акцент5" xfId="263"/>
    <cellStyle name="Акцент6" xfId="264"/>
    <cellStyle name="Ввод " xfId="265"/>
    <cellStyle name="Вывод" xfId="266"/>
    <cellStyle name="Вычисление" xfId="267"/>
    <cellStyle name="Currency" xfId="268"/>
    <cellStyle name="Currency [0]" xfId="269"/>
    <cellStyle name="Заголовок 1" xfId="270"/>
    <cellStyle name="Заголовок 2" xfId="271"/>
    <cellStyle name="Заголовок 3" xfId="272"/>
    <cellStyle name="Заголовок 4" xfId="273"/>
    <cellStyle name="Итог" xfId="274"/>
    <cellStyle name="Контрольная ячейка" xfId="275"/>
    <cellStyle name="Название" xfId="276"/>
    <cellStyle name="Нейтральный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0" zoomScaleNormal="80" zoomScaleSheetLayoutView="80" zoomScalePageLayoutView="80" workbookViewId="0" topLeftCell="A40">
      <selection activeCell="C38" sqref="C38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221" t="s">
        <v>0</v>
      </c>
      <c r="G1" s="222"/>
      <c r="H1" s="222"/>
      <c r="I1" s="222"/>
      <c r="J1" s="222"/>
      <c r="K1" s="5"/>
    </row>
    <row r="2" spans="1:11" ht="12.75" customHeight="1">
      <c r="A2" s="2"/>
      <c r="B2" s="2"/>
      <c r="C2" s="2"/>
      <c r="D2" s="2"/>
      <c r="E2" s="2"/>
      <c r="F2" s="223"/>
      <c r="G2" s="224"/>
      <c r="H2" s="224"/>
      <c r="I2" s="224"/>
      <c r="J2" s="224"/>
      <c r="K2" s="5"/>
    </row>
    <row r="3" spans="1:11" ht="12.75" customHeight="1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2"/>
      <c r="E4" s="2"/>
      <c r="F4" s="6"/>
      <c r="G4" s="225"/>
      <c r="H4" s="226"/>
      <c r="I4" s="6"/>
      <c r="J4" s="6"/>
      <c r="K4" s="5"/>
    </row>
    <row r="5" spans="1:11" ht="15.75" customHeight="1">
      <c r="A5" s="227" t="s">
        <v>1</v>
      </c>
      <c r="B5" s="228"/>
      <c r="C5" s="228"/>
      <c r="D5" s="228"/>
      <c r="E5" s="228"/>
      <c r="F5" s="228"/>
      <c r="G5" s="228"/>
      <c r="H5" s="7"/>
      <c r="I5" s="8"/>
      <c r="J5" s="9"/>
      <c r="K5" s="7"/>
    </row>
    <row r="6" spans="1:11" ht="15.75" customHeight="1">
      <c r="A6" s="227" t="s">
        <v>2</v>
      </c>
      <c r="B6" s="228"/>
      <c r="C6" s="228"/>
      <c r="D6" s="228"/>
      <c r="E6" s="228"/>
      <c r="F6" s="228"/>
      <c r="G6" s="228"/>
      <c r="H6" s="228"/>
      <c r="I6" s="10"/>
      <c r="J6" s="11" t="s">
        <v>3</v>
      </c>
      <c r="K6" s="12"/>
    </row>
    <row r="7" spans="1:11" ht="15.75" customHeight="1">
      <c r="A7" s="229"/>
      <c r="B7" s="230"/>
      <c r="C7" s="230"/>
      <c r="D7" s="230"/>
      <c r="E7" s="230"/>
      <c r="F7" s="230"/>
      <c r="G7" s="230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27" t="s">
        <v>193</v>
      </c>
      <c r="B9" s="228"/>
      <c r="C9" s="228"/>
      <c r="D9" s="228"/>
      <c r="E9" s="228"/>
      <c r="F9" s="228"/>
      <c r="G9" s="228"/>
      <c r="H9" s="13"/>
      <c r="I9" s="18" t="s">
        <v>7</v>
      </c>
      <c r="J9" s="20" t="s">
        <v>8</v>
      </c>
      <c r="K9" s="17"/>
    </row>
    <row r="10" spans="1:11" ht="15" customHeight="1">
      <c r="A10" s="231" t="s">
        <v>9</v>
      </c>
      <c r="B10" s="232"/>
      <c r="C10" s="232"/>
      <c r="D10" s="21"/>
      <c r="E10" s="21"/>
      <c r="F10" s="21"/>
      <c r="G10" s="22"/>
      <c r="H10" s="22"/>
      <c r="I10" s="23" t="s">
        <v>10</v>
      </c>
      <c r="J10" s="20" t="s">
        <v>11</v>
      </c>
      <c r="K10" s="24"/>
    </row>
    <row r="11" spans="1:11" ht="27" customHeight="1">
      <c r="A11" s="233" t="s">
        <v>12</v>
      </c>
      <c r="B11" s="234"/>
      <c r="C11" s="235" t="s">
        <v>13</v>
      </c>
      <c r="D11" s="236"/>
      <c r="E11" s="236"/>
      <c r="F11" s="236"/>
      <c r="G11" s="22"/>
      <c r="H11" s="22"/>
      <c r="I11" s="23" t="s">
        <v>14</v>
      </c>
      <c r="J11" s="20" t="s">
        <v>15</v>
      </c>
      <c r="K11" s="24"/>
    </row>
    <row r="12" spans="1:11" ht="16.5" customHeight="1">
      <c r="A12" s="21"/>
      <c r="B12" s="21"/>
      <c r="C12" s="25"/>
      <c r="D12" s="25"/>
      <c r="E12" s="25"/>
      <c r="F12" s="25"/>
      <c r="G12" s="22"/>
      <c r="H12" s="22"/>
      <c r="I12" s="23" t="s">
        <v>16</v>
      </c>
      <c r="J12" s="20" t="s">
        <v>17</v>
      </c>
      <c r="K12" s="24"/>
    </row>
    <row r="13" spans="1:11" ht="15" customHeight="1">
      <c r="A13" s="233" t="s">
        <v>18</v>
      </c>
      <c r="B13" s="234"/>
      <c r="C13" s="237" t="s">
        <v>19</v>
      </c>
      <c r="D13" s="238"/>
      <c r="E13" s="238"/>
      <c r="F13" s="238"/>
      <c r="G13" s="26"/>
      <c r="H13" s="26"/>
      <c r="I13" s="23"/>
      <c r="J13" s="20"/>
      <c r="K13" s="24"/>
    </row>
    <row r="14" spans="1:11" ht="15" customHeight="1">
      <c r="A14" s="239" t="s">
        <v>20</v>
      </c>
      <c r="B14" s="240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21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22</v>
      </c>
      <c r="B16" s="204"/>
      <c r="C16" s="205"/>
      <c r="D16" s="26"/>
      <c r="E16" s="22"/>
      <c r="F16" s="22"/>
      <c r="G16" s="22"/>
      <c r="H16" s="22"/>
      <c r="I16" s="23" t="s">
        <v>23</v>
      </c>
      <c r="J16" s="20" t="s">
        <v>24</v>
      </c>
      <c r="K16" s="24"/>
    </row>
    <row r="17" spans="1:11" ht="12" customHeight="1">
      <c r="A17" s="21" t="s">
        <v>25</v>
      </c>
      <c r="B17" s="204"/>
      <c r="C17" s="205"/>
      <c r="D17" s="22"/>
      <c r="E17" s="22"/>
      <c r="F17" s="22"/>
      <c r="G17" s="22"/>
      <c r="H17" s="22"/>
      <c r="I17" s="23" t="s">
        <v>23</v>
      </c>
      <c r="J17" s="20" t="s">
        <v>26</v>
      </c>
      <c r="K17" s="24"/>
    </row>
    <row r="18" spans="1:11" ht="15" customHeight="1">
      <c r="A18" s="7"/>
      <c r="B18" s="204"/>
      <c r="C18" s="205"/>
      <c r="D18" s="22"/>
      <c r="E18" s="22"/>
      <c r="F18" s="22"/>
      <c r="G18" s="22"/>
      <c r="H18" s="22"/>
      <c r="I18" s="23" t="s">
        <v>23</v>
      </c>
      <c r="J18" s="30" t="s">
        <v>27</v>
      </c>
      <c r="K18" s="24"/>
    </row>
    <row r="19" spans="1:11" ht="15" customHeight="1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>
      <c r="A20" s="201" t="s">
        <v>28</v>
      </c>
      <c r="B20" s="202"/>
      <c r="C20" s="202"/>
      <c r="D20" s="202"/>
      <c r="E20" s="203"/>
      <c r="F20" s="203"/>
      <c r="G20" s="203"/>
      <c r="H20" s="203"/>
      <c r="I20" s="203"/>
      <c r="J20" s="203"/>
      <c r="K20" s="4"/>
    </row>
    <row r="21" spans="1:11" ht="15.75" customHeight="1">
      <c r="A21" s="206" t="s">
        <v>29</v>
      </c>
      <c r="B21" s="208" t="s">
        <v>30</v>
      </c>
      <c r="C21" s="210" t="s">
        <v>31</v>
      </c>
      <c r="D21" s="211"/>
      <c r="E21" s="213" t="s">
        <v>32</v>
      </c>
      <c r="F21" s="214"/>
      <c r="G21" s="214"/>
      <c r="H21" s="214"/>
      <c r="I21" s="214"/>
      <c r="J21" s="214"/>
      <c r="K21" s="38"/>
    </row>
    <row r="22" spans="1:11" ht="30" customHeight="1">
      <c r="A22" s="207"/>
      <c r="B22" s="209"/>
      <c r="C22" s="212"/>
      <c r="D22" s="211"/>
      <c r="E22" s="215" t="s">
        <v>33</v>
      </c>
      <c r="F22" s="216"/>
      <c r="G22" s="215" t="s">
        <v>34</v>
      </c>
      <c r="H22" s="216"/>
      <c r="I22" s="217" t="s">
        <v>35</v>
      </c>
      <c r="J22" s="218"/>
      <c r="K22" s="4"/>
    </row>
    <row r="23" spans="1:11" ht="59.25" customHeight="1">
      <c r="A23" s="207"/>
      <c r="B23" s="209"/>
      <c r="C23" s="40" t="s">
        <v>36</v>
      </c>
      <c r="D23" s="181" t="s">
        <v>37</v>
      </c>
      <c r="E23" s="185" t="s">
        <v>38</v>
      </c>
      <c r="F23" s="185" t="s">
        <v>39</v>
      </c>
      <c r="G23" s="185" t="s">
        <v>40</v>
      </c>
      <c r="H23" s="185" t="s">
        <v>39</v>
      </c>
      <c r="I23" s="185" t="s">
        <v>41</v>
      </c>
      <c r="J23" s="186" t="s">
        <v>42</v>
      </c>
      <c r="K23" s="4"/>
    </row>
    <row r="24" spans="1:11" ht="15" customHeight="1">
      <c r="A24" s="41">
        <v>1</v>
      </c>
      <c r="B24" s="42" t="s">
        <v>43</v>
      </c>
      <c r="C24" s="42" t="s">
        <v>44</v>
      </c>
      <c r="D24" s="182" t="s">
        <v>45</v>
      </c>
      <c r="E24" s="187" t="s">
        <v>46</v>
      </c>
      <c r="F24" s="187" t="s">
        <v>47</v>
      </c>
      <c r="G24" s="187" t="s">
        <v>48</v>
      </c>
      <c r="H24" s="187" t="s">
        <v>49</v>
      </c>
      <c r="I24" s="187" t="s">
        <v>50</v>
      </c>
      <c r="J24" s="188" t="s">
        <v>51</v>
      </c>
      <c r="K24" s="4"/>
    </row>
    <row r="25" spans="1:11" ht="24.75" customHeight="1">
      <c r="A25" s="43" t="s">
        <v>52</v>
      </c>
      <c r="B25" s="44" t="s">
        <v>53</v>
      </c>
      <c r="C25" s="45" t="s">
        <v>54</v>
      </c>
      <c r="D25" s="46">
        <f>SUM(F25+H25+J25+'Расходы (2)'!D7+'Расходы (2)'!F7+'Расходы (2)'!H7+'Расходы (2)'!J7)</f>
        <v>280.28</v>
      </c>
      <c r="E25" s="183" t="s">
        <v>54</v>
      </c>
      <c r="F25" s="184">
        <v>280.28</v>
      </c>
      <c r="G25" s="183" t="s">
        <v>54</v>
      </c>
      <c r="H25" s="184"/>
      <c r="I25" s="183" t="s">
        <v>54</v>
      </c>
      <c r="J25" s="184"/>
      <c r="K25" s="47"/>
    </row>
    <row r="26" spans="1:11" ht="18" customHeight="1">
      <c r="A26" s="48" t="s">
        <v>55</v>
      </c>
      <c r="B26" s="49"/>
      <c r="C26" s="50"/>
      <c r="D26" s="51"/>
      <c r="E26" s="50"/>
      <c r="F26" s="52"/>
      <c r="G26" s="50"/>
      <c r="H26" s="52"/>
      <c r="I26" s="50"/>
      <c r="J26" s="52"/>
      <c r="K26" s="47"/>
    </row>
    <row r="27" spans="1:11" ht="13.5" customHeight="1">
      <c r="A27" s="53" t="s">
        <v>56</v>
      </c>
      <c r="B27" s="54" t="s">
        <v>57</v>
      </c>
      <c r="C27" s="55" t="s">
        <v>54</v>
      </c>
      <c r="D27" s="56"/>
      <c r="E27" s="55" t="s">
        <v>54</v>
      </c>
      <c r="F27" s="56"/>
      <c r="G27" s="55" t="s">
        <v>54</v>
      </c>
      <c r="H27" s="56"/>
      <c r="I27" s="55" t="s">
        <v>54</v>
      </c>
      <c r="J27" s="56"/>
      <c r="K27" s="47"/>
    </row>
    <row r="28" spans="1:11" ht="13.5" customHeight="1" thickBot="1">
      <c r="A28" s="57" t="s">
        <v>58</v>
      </c>
      <c r="B28" s="58" t="s">
        <v>59</v>
      </c>
      <c r="C28" s="59" t="s">
        <v>54</v>
      </c>
      <c r="D28" s="60"/>
      <c r="E28" s="59" t="s">
        <v>54</v>
      </c>
      <c r="F28" s="60"/>
      <c r="G28" s="59" t="s">
        <v>54</v>
      </c>
      <c r="H28" s="60"/>
      <c r="I28" s="59" t="s">
        <v>54</v>
      </c>
      <c r="J28" s="60"/>
      <c r="K28" s="47"/>
    </row>
    <row r="29" spans="1:11" ht="39" customHeight="1">
      <c r="A29" s="43" t="s">
        <v>60</v>
      </c>
      <c r="B29" s="61" t="s">
        <v>61</v>
      </c>
      <c r="C29" s="62" t="s">
        <v>54</v>
      </c>
      <c r="D29" s="46">
        <f>SUM(F29+H29+J29+'Расходы (2)'!D11+'Расходы (2)'!F11+'Расходы (2)'!H11+'Расходы (2)'!J11)</f>
        <v>7201.48</v>
      </c>
      <c r="E29" s="62" t="s">
        <v>54</v>
      </c>
      <c r="F29" s="63"/>
      <c r="G29" s="62" t="s">
        <v>54</v>
      </c>
      <c r="H29" s="63">
        <v>62.22</v>
      </c>
      <c r="I29" s="62" t="s">
        <v>54</v>
      </c>
      <c r="J29" s="63">
        <v>4770.87</v>
      </c>
      <c r="K29" s="47"/>
    </row>
    <row r="30" spans="1:11" ht="13.5" customHeight="1">
      <c r="A30" s="48" t="s">
        <v>62</v>
      </c>
      <c r="B30" s="64"/>
      <c r="C30" s="65"/>
      <c r="D30" s="52"/>
      <c r="E30" s="65"/>
      <c r="F30" s="52"/>
      <c r="G30" s="65"/>
      <c r="H30" s="52"/>
      <c r="I30" s="65"/>
      <c r="J30" s="52"/>
      <c r="K30" s="47"/>
    </row>
    <row r="31" spans="1:11" ht="14.25" customHeight="1">
      <c r="A31" s="53" t="s">
        <v>63</v>
      </c>
      <c r="B31" s="54" t="s">
        <v>64</v>
      </c>
      <c r="C31" s="55" t="s">
        <v>54</v>
      </c>
      <c r="D31" s="56"/>
      <c r="E31" s="55" t="s">
        <v>54</v>
      </c>
      <c r="F31" s="56"/>
      <c r="G31" s="55" t="s">
        <v>54</v>
      </c>
      <c r="H31" s="56"/>
      <c r="I31" s="55" t="s">
        <v>54</v>
      </c>
      <c r="J31" s="56"/>
      <c r="K31" s="47"/>
    </row>
    <row r="32" spans="1:11" ht="13.5" customHeight="1">
      <c r="A32" s="66" t="s">
        <v>65</v>
      </c>
      <c r="B32" s="67" t="s">
        <v>66</v>
      </c>
      <c r="C32" s="68" t="s">
        <v>54</v>
      </c>
      <c r="D32" s="69"/>
      <c r="E32" s="68" t="s">
        <v>54</v>
      </c>
      <c r="F32" s="69"/>
      <c r="G32" s="68" t="s">
        <v>54</v>
      </c>
      <c r="H32" s="69"/>
      <c r="I32" s="68" t="s">
        <v>54</v>
      </c>
      <c r="J32" s="69"/>
      <c r="K32" s="47"/>
    </row>
    <row r="33" spans="1:11" ht="12.75" customHeight="1">
      <c r="A33" s="70" t="s">
        <v>67</v>
      </c>
      <c r="B33" s="71" t="s">
        <v>68</v>
      </c>
      <c r="C33" s="68" t="s">
        <v>54</v>
      </c>
      <c r="D33" s="69"/>
      <c r="E33" s="68" t="s">
        <v>54</v>
      </c>
      <c r="F33" s="69"/>
      <c r="G33" s="68" t="s">
        <v>54</v>
      </c>
      <c r="H33" s="69"/>
      <c r="I33" s="68" t="s">
        <v>54</v>
      </c>
      <c r="J33" s="69"/>
      <c r="K33" s="47"/>
    </row>
    <row r="34" spans="1:11" ht="13.5" customHeight="1" thickBot="1">
      <c r="A34" s="57" t="s">
        <v>58</v>
      </c>
      <c r="B34" s="58" t="s">
        <v>69</v>
      </c>
      <c r="C34" s="59" t="s">
        <v>54</v>
      </c>
      <c r="D34" s="60"/>
      <c r="E34" s="59" t="s">
        <v>54</v>
      </c>
      <c r="F34" s="60"/>
      <c r="G34" s="59" t="s">
        <v>54</v>
      </c>
      <c r="H34" s="60"/>
      <c r="I34" s="59" t="s">
        <v>54</v>
      </c>
      <c r="J34" s="60"/>
      <c r="K34" s="47"/>
    </row>
    <row r="35" spans="1:11" ht="25.5" customHeight="1" thickBot="1">
      <c r="A35" s="43" t="s">
        <v>70</v>
      </c>
      <c r="B35" s="61" t="s">
        <v>71</v>
      </c>
      <c r="C35" s="62" t="s">
        <v>54</v>
      </c>
      <c r="D35" s="46">
        <f>SUM(F35+H35+J35+'Расходы (2)'!D17+'Расходы (2)'!F17+'Расходы (2)'!H17+'Расходы (2)'!J17)</f>
        <v>305.17</v>
      </c>
      <c r="E35" s="62" t="s">
        <v>54</v>
      </c>
      <c r="F35" s="63"/>
      <c r="G35" s="62" t="s">
        <v>54</v>
      </c>
      <c r="H35" s="63"/>
      <c r="I35" s="62" t="s">
        <v>54</v>
      </c>
      <c r="J35" s="63"/>
      <c r="K35" s="47"/>
    </row>
    <row r="36" spans="1:11" ht="44.25" customHeight="1">
      <c r="A36" s="43" t="s">
        <v>72</v>
      </c>
      <c r="B36" s="61" t="s">
        <v>73</v>
      </c>
      <c r="C36" s="62" t="s">
        <v>54</v>
      </c>
      <c r="D36" s="46">
        <f>SUM(F36+H36+J36+'Расходы (2)'!D18+'Расходы (2)'!F18+'Расходы (2)'!H18+'Расходы (2)'!J18)</f>
        <v>602.51</v>
      </c>
      <c r="E36" s="62" t="s">
        <v>54</v>
      </c>
      <c r="F36" s="63"/>
      <c r="G36" s="62" t="s">
        <v>54</v>
      </c>
      <c r="H36" s="63"/>
      <c r="I36" s="62" t="s">
        <v>54</v>
      </c>
      <c r="J36" s="63">
        <v>554.81</v>
      </c>
      <c r="K36" s="47"/>
    </row>
    <row r="37" spans="1:11" ht="42" customHeight="1" thickBot="1">
      <c r="A37" s="43" t="s">
        <v>74</v>
      </c>
      <c r="B37" s="61" t="s">
        <v>75</v>
      </c>
      <c r="C37" s="63">
        <f>SUM(E37+G37+I37+'Расходы (2)'!C19+'Расходы (2)'!E19+'Расходы (2)'!G19+'Расходы (2)'!I19)</f>
        <v>34973.4</v>
      </c>
      <c r="D37" s="63">
        <f>SUM(D25+D29+D35+D36)</f>
        <v>8389.439999999999</v>
      </c>
      <c r="E37" s="63">
        <v>1102.2</v>
      </c>
      <c r="F37" s="63">
        <f>SUM(F25+F29+F35+F36)</f>
        <v>280.28</v>
      </c>
      <c r="G37" s="63">
        <v>296.3</v>
      </c>
      <c r="H37" s="63">
        <f>SUM(H25+H29+H35+H36)</f>
        <v>62.22</v>
      </c>
      <c r="I37" s="63">
        <v>23596.7</v>
      </c>
      <c r="J37" s="63">
        <f>SUM(J25+J29+J35+J36)</f>
        <v>5325.68</v>
      </c>
      <c r="K37" s="47"/>
    </row>
    <row r="38" spans="1:11" ht="27.75" customHeight="1">
      <c r="A38" s="43" t="s">
        <v>76</v>
      </c>
      <c r="B38" s="61" t="s">
        <v>77</v>
      </c>
      <c r="C38" s="63">
        <f>SUM(E38+G38+I38+'Расходы (2)'!C20+'Расходы (2)'!E20+'Расходы (2)'!G20+'Расходы (2)'!I20)</f>
        <v>66</v>
      </c>
      <c r="D38" s="46">
        <f>SUM(F38+H38+J38+'Расходы (2)'!D20+'Расходы (2)'!F20+'Расходы (2)'!H20+'Расходы (2)'!J20)</f>
        <v>0</v>
      </c>
      <c r="E38" s="63"/>
      <c r="F38" s="63"/>
      <c r="G38" s="63"/>
      <c r="H38" s="63"/>
      <c r="I38" s="63">
        <v>66</v>
      </c>
      <c r="J38" s="63"/>
      <c r="K38" s="47"/>
    </row>
    <row r="39" spans="1:11" ht="12.75" customHeight="1">
      <c r="A39" s="48" t="s">
        <v>78</v>
      </c>
      <c r="B39" s="72"/>
      <c r="C39" s="65"/>
      <c r="D39" s="52"/>
      <c r="E39" s="65"/>
      <c r="F39" s="52"/>
      <c r="G39" s="65"/>
      <c r="H39" s="52"/>
      <c r="I39" s="65"/>
      <c r="J39" s="52"/>
      <c r="K39" s="47"/>
    </row>
    <row r="40" spans="1:11" ht="17.25" customHeight="1">
      <c r="A40" s="73" t="s">
        <v>79</v>
      </c>
      <c r="B40" s="74"/>
      <c r="C40" s="75"/>
      <c r="D40" s="76"/>
      <c r="E40" s="75"/>
      <c r="F40" s="76"/>
      <c r="G40" s="75"/>
      <c r="H40" s="76"/>
      <c r="I40" s="75"/>
      <c r="J40" s="76"/>
      <c r="K40" s="47"/>
    </row>
    <row r="41" spans="1:11" ht="16.5" customHeight="1">
      <c r="A41" s="53" t="s">
        <v>80</v>
      </c>
      <c r="B41" s="54" t="s">
        <v>81</v>
      </c>
      <c r="C41" s="55" t="s">
        <v>54</v>
      </c>
      <c r="D41" s="56"/>
      <c r="E41" s="55" t="s">
        <v>54</v>
      </c>
      <c r="F41" s="56"/>
      <c r="G41" s="55" t="s">
        <v>54</v>
      </c>
      <c r="H41" s="56"/>
      <c r="I41" s="55" t="s">
        <v>54</v>
      </c>
      <c r="J41" s="56"/>
      <c r="K41" s="47"/>
    </row>
    <row r="42" spans="1:11" ht="26.25" customHeight="1">
      <c r="A42" s="66" t="s">
        <v>82</v>
      </c>
      <c r="B42" s="67" t="s">
        <v>83</v>
      </c>
      <c r="C42" s="68" t="s">
        <v>54</v>
      </c>
      <c r="D42" s="69"/>
      <c r="E42" s="68" t="s">
        <v>54</v>
      </c>
      <c r="F42" s="69"/>
      <c r="G42" s="68" t="s">
        <v>54</v>
      </c>
      <c r="H42" s="69"/>
      <c r="I42" s="68" t="s">
        <v>54</v>
      </c>
      <c r="J42" s="69"/>
      <c r="K42" s="47"/>
    </row>
    <row r="43" spans="1:11" ht="16.5" customHeight="1">
      <c r="A43" s="66" t="s">
        <v>84</v>
      </c>
      <c r="B43" s="67"/>
      <c r="C43" s="68"/>
      <c r="D43" s="69"/>
      <c r="E43" s="68"/>
      <c r="F43" s="69"/>
      <c r="G43" s="68"/>
      <c r="H43" s="69"/>
      <c r="I43" s="68"/>
      <c r="J43" s="69"/>
      <c r="K43" s="47"/>
    </row>
    <row r="44" spans="1:11" ht="16.5" customHeight="1">
      <c r="A44" s="66" t="s">
        <v>85</v>
      </c>
      <c r="B44" s="67" t="s">
        <v>86</v>
      </c>
      <c r="C44" s="68" t="s">
        <v>54</v>
      </c>
      <c r="D44" s="69"/>
      <c r="E44" s="68" t="s">
        <v>54</v>
      </c>
      <c r="F44" s="69"/>
      <c r="G44" s="68" t="s">
        <v>54</v>
      </c>
      <c r="H44" s="69"/>
      <c r="I44" s="68" t="s">
        <v>54</v>
      </c>
      <c r="J44" s="69"/>
      <c r="K44" s="47"/>
    </row>
    <row r="45" spans="1:11" ht="16.5" customHeight="1">
      <c r="A45" s="66" t="s">
        <v>87</v>
      </c>
      <c r="B45" s="67" t="s">
        <v>88</v>
      </c>
      <c r="C45" s="68" t="s">
        <v>54</v>
      </c>
      <c r="D45" s="69"/>
      <c r="E45" s="68" t="s">
        <v>54</v>
      </c>
      <c r="F45" s="69"/>
      <c r="G45" s="68" t="s">
        <v>54</v>
      </c>
      <c r="H45" s="69"/>
      <c r="I45" s="68" t="s">
        <v>54</v>
      </c>
      <c r="J45" s="69"/>
      <c r="K45" s="47"/>
    </row>
    <row r="46" spans="1:11" ht="28.5" customHeight="1">
      <c r="A46" s="66" t="s">
        <v>89</v>
      </c>
      <c r="B46" s="67" t="s">
        <v>90</v>
      </c>
      <c r="C46" s="68" t="s">
        <v>54</v>
      </c>
      <c r="D46" s="69"/>
      <c r="E46" s="68" t="s">
        <v>54</v>
      </c>
      <c r="F46" s="69"/>
      <c r="G46" s="68" t="s">
        <v>54</v>
      </c>
      <c r="H46" s="69"/>
      <c r="I46" s="68" t="s">
        <v>54</v>
      </c>
      <c r="J46" s="69"/>
      <c r="K46" s="47"/>
    </row>
    <row r="47" spans="1:11" ht="15.75" customHeight="1">
      <c r="A47" s="77" t="s">
        <v>84</v>
      </c>
      <c r="B47" s="78"/>
      <c r="C47" s="79"/>
      <c r="D47" s="80"/>
      <c r="E47" s="79"/>
      <c r="F47" s="80"/>
      <c r="G47" s="79"/>
      <c r="H47" s="80"/>
      <c r="I47" s="79"/>
      <c r="J47" s="80"/>
      <c r="K47" s="47"/>
    </row>
    <row r="48" spans="1:11" ht="15.75" customHeight="1">
      <c r="A48" s="81" t="s">
        <v>85</v>
      </c>
      <c r="B48" s="54" t="s">
        <v>91</v>
      </c>
      <c r="C48" s="55" t="s">
        <v>54</v>
      </c>
      <c r="D48" s="56"/>
      <c r="E48" s="55" t="s">
        <v>54</v>
      </c>
      <c r="F48" s="56"/>
      <c r="G48" s="55" t="s">
        <v>54</v>
      </c>
      <c r="H48" s="56"/>
      <c r="I48" s="55" t="s">
        <v>54</v>
      </c>
      <c r="J48" s="56"/>
      <c r="K48" s="47"/>
    </row>
    <row r="49" spans="1:11" ht="15.75" customHeight="1" thickBot="1">
      <c r="A49" s="82" t="s">
        <v>92</v>
      </c>
      <c r="B49" s="58" t="s">
        <v>93</v>
      </c>
      <c r="C49" s="59" t="s">
        <v>54</v>
      </c>
      <c r="D49" s="60"/>
      <c r="E49" s="59" t="s">
        <v>54</v>
      </c>
      <c r="F49" s="60"/>
      <c r="G49" s="59" t="s">
        <v>54</v>
      </c>
      <c r="H49" s="60"/>
      <c r="I49" s="59" t="s">
        <v>54</v>
      </c>
      <c r="J49" s="60"/>
      <c r="K49" s="47"/>
    </row>
    <row r="50" spans="1:11" ht="42" customHeight="1">
      <c r="A50" s="43" t="s">
        <v>94</v>
      </c>
      <c r="B50" s="61" t="s">
        <v>95</v>
      </c>
      <c r="C50" s="63">
        <f>SUM(E50+G50+I50+'Расходы (2)'!C32+'Расходы (2)'!E32+'Расходы (2)'!G32+'Расходы (2)'!I32)</f>
        <v>17019.77</v>
      </c>
      <c r="D50" s="46">
        <f>SUM(F50+H50+J50+'Расходы (2)'!D32+'Расходы (2)'!F32+'Расходы (2)'!H32+'Расходы (2)'!J32)</f>
        <v>3869.16</v>
      </c>
      <c r="E50" s="63">
        <v>328.8</v>
      </c>
      <c r="F50" s="63">
        <v>84.64</v>
      </c>
      <c r="G50" s="63">
        <v>169.7</v>
      </c>
      <c r="H50" s="63">
        <v>18.79</v>
      </c>
      <c r="I50" s="63">
        <v>13135.06</v>
      </c>
      <c r="J50" s="63">
        <v>2761.16</v>
      </c>
      <c r="K50" s="47"/>
    </row>
    <row r="51" spans="1:11" ht="15.75" customHeight="1">
      <c r="A51" s="48" t="s">
        <v>78</v>
      </c>
      <c r="B51" s="64"/>
      <c r="C51" s="65"/>
      <c r="D51" s="52"/>
      <c r="E51" s="65"/>
      <c r="F51" s="52"/>
      <c r="G51" s="65"/>
      <c r="H51" s="52"/>
      <c r="I51" s="65"/>
      <c r="J51" s="52"/>
      <c r="K51" s="47"/>
    </row>
    <row r="52" spans="1:11" ht="15.75" customHeight="1">
      <c r="A52" s="83" t="s">
        <v>96</v>
      </c>
      <c r="B52" s="84" t="s">
        <v>97</v>
      </c>
      <c r="C52" s="85" t="s">
        <v>54</v>
      </c>
      <c r="D52" s="86"/>
      <c r="E52" s="85" t="s">
        <v>54</v>
      </c>
      <c r="F52" s="86"/>
      <c r="G52" s="85" t="s">
        <v>54</v>
      </c>
      <c r="H52" s="86"/>
      <c r="I52" s="85" t="s">
        <v>54</v>
      </c>
      <c r="J52" s="86"/>
      <c r="K52" s="47"/>
    </row>
    <row r="53" spans="1:11" ht="42.75" customHeight="1">
      <c r="A53" s="87" t="s">
        <v>98</v>
      </c>
      <c r="B53" s="61" t="s">
        <v>99</v>
      </c>
      <c r="C53" s="63">
        <f>SUM(C37+C38+C50)</f>
        <v>52059.17</v>
      </c>
      <c r="D53" s="63">
        <f>SUM(D37+D38+D50)</f>
        <v>12258.599999999999</v>
      </c>
      <c r="E53" s="63">
        <f>SUM(E37+E38+E50)</f>
        <v>1431</v>
      </c>
      <c r="F53" s="63">
        <f>SUM(F37+F38+F50)</f>
        <v>364.91999999999996</v>
      </c>
      <c r="G53" s="63">
        <f>SUM(G37+G38+G50)</f>
        <v>466</v>
      </c>
      <c r="H53" s="63">
        <f>SUM(H37+H38+H50)</f>
        <v>81.00999999999999</v>
      </c>
      <c r="I53" s="63">
        <f>SUM(I37+I38+I50)</f>
        <v>36797.76</v>
      </c>
      <c r="J53" s="63">
        <f>SUM(J37+J38+J50)</f>
        <v>8086.84</v>
      </c>
      <c r="K53" s="47"/>
    </row>
    <row r="54" spans="1:11" ht="18" customHeight="1">
      <c r="A54" s="88" t="s">
        <v>100</v>
      </c>
      <c r="B54" s="72"/>
      <c r="C54" s="89"/>
      <c r="D54" s="52"/>
      <c r="E54" s="89"/>
      <c r="F54" s="52"/>
      <c r="G54" s="89"/>
      <c r="H54" s="52"/>
      <c r="I54" s="89"/>
      <c r="J54" s="52"/>
      <c r="K54" s="47"/>
    </row>
    <row r="55" spans="1:11" ht="17.25" customHeight="1">
      <c r="A55" s="90" t="s">
        <v>101</v>
      </c>
      <c r="B55" s="91" t="s">
        <v>102</v>
      </c>
      <c r="C55" s="92" t="s">
        <v>54</v>
      </c>
      <c r="D55" s="93"/>
      <c r="E55" s="92" t="s">
        <v>54</v>
      </c>
      <c r="F55" s="93"/>
      <c r="G55" s="92" t="s">
        <v>54</v>
      </c>
      <c r="H55" s="93"/>
      <c r="I55" s="92" t="s">
        <v>54</v>
      </c>
      <c r="J55" s="93"/>
      <c r="K55" s="47"/>
    </row>
    <row r="56" spans="1:11" ht="19.5" customHeight="1">
      <c r="A56" s="94"/>
      <c r="B56" s="95"/>
      <c r="C56" s="96"/>
      <c r="D56" s="97"/>
      <c r="E56" s="98"/>
      <c r="F56" s="98"/>
      <c r="G56" s="98"/>
      <c r="H56" s="98"/>
      <c r="I56" s="98"/>
      <c r="J56" s="98"/>
      <c r="K56" s="4"/>
    </row>
    <row r="57" spans="1:11" ht="22.5" customHeight="1">
      <c r="A57" s="219" t="s">
        <v>103</v>
      </c>
      <c r="B57" s="220"/>
      <c r="C57" s="220"/>
      <c r="D57" s="220"/>
      <c r="E57" s="220"/>
      <c r="F57" s="220"/>
      <c r="G57" s="220"/>
      <c r="H57" s="220"/>
      <c r="I57" s="220"/>
      <c r="J57" s="220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5">
    <mergeCell ref="A57:J57"/>
    <mergeCell ref="F1:J1"/>
    <mergeCell ref="F2:J2"/>
    <mergeCell ref="G4:H4"/>
    <mergeCell ref="A5:G5"/>
    <mergeCell ref="A6:H6"/>
    <mergeCell ref="A7:G7"/>
    <mergeCell ref="A9:G9"/>
    <mergeCell ref="A10:C10"/>
    <mergeCell ref="A11:B11"/>
    <mergeCell ref="C11:F11"/>
    <mergeCell ref="A13:B13"/>
    <mergeCell ref="C13:F13"/>
    <mergeCell ref="A14:B14"/>
    <mergeCell ref="B16:C16"/>
    <mergeCell ref="B17:C17"/>
    <mergeCell ref="A20:J20"/>
    <mergeCell ref="B18:C18"/>
    <mergeCell ref="A21:A23"/>
    <mergeCell ref="B21:B23"/>
    <mergeCell ref="C21:D22"/>
    <mergeCell ref="E21:J21"/>
    <mergeCell ref="E22:F22"/>
    <mergeCell ref="G22:H22"/>
    <mergeCell ref="I22:J22"/>
  </mergeCells>
  <printOptions/>
  <pageMargins left="0.7875" right="0.5902778" top="0.5902778" bottom="0.39375" header="0.1965278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80" zoomScaleNormal="80" zoomScaleSheetLayoutView="80" zoomScalePageLayoutView="80" workbookViewId="0" topLeftCell="A4">
      <selection activeCell="I19" sqref="I19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4.25" customHeight="1">
      <c r="A1" s="99"/>
      <c r="B1" s="100"/>
      <c r="C1" s="32"/>
      <c r="D1" s="32"/>
      <c r="E1" s="32"/>
      <c r="F1" s="32"/>
      <c r="G1" s="32"/>
      <c r="H1" s="32"/>
      <c r="I1" s="38"/>
      <c r="J1" s="38" t="s">
        <v>104</v>
      </c>
      <c r="K1" s="36"/>
    </row>
    <row r="2" spans="1:11" ht="17.25" customHeight="1">
      <c r="A2" s="201" t="s">
        <v>28</v>
      </c>
      <c r="B2" s="202"/>
      <c r="C2" s="203"/>
      <c r="D2" s="203"/>
      <c r="E2" s="203"/>
      <c r="F2" s="203"/>
      <c r="G2" s="203"/>
      <c r="H2" s="203"/>
      <c r="I2" s="203"/>
      <c r="J2" s="203"/>
      <c r="K2" s="4"/>
    </row>
    <row r="3" spans="1:11" ht="15.75" customHeight="1">
      <c r="A3" s="206" t="s">
        <v>29</v>
      </c>
      <c r="B3" s="241" t="s">
        <v>30</v>
      </c>
      <c r="C3" s="213" t="s">
        <v>32</v>
      </c>
      <c r="D3" s="214"/>
      <c r="E3" s="214"/>
      <c r="F3" s="214"/>
      <c r="G3" s="214"/>
      <c r="H3" s="214"/>
      <c r="I3" s="214"/>
      <c r="J3" s="214"/>
      <c r="K3" s="38"/>
    </row>
    <row r="4" spans="1:11" ht="83.25" customHeight="1">
      <c r="A4" s="207"/>
      <c r="B4" s="242"/>
      <c r="C4" s="215" t="s">
        <v>105</v>
      </c>
      <c r="D4" s="216"/>
      <c r="E4" s="215" t="s">
        <v>106</v>
      </c>
      <c r="F4" s="216"/>
      <c r="G4" s="215" t="s">
        <v>107</v>
      </c>
      <c r="H4" s="216"/>
      <c r="I4" s="217" t="s">
        <v>108</v>
      </c>
      <c r="J4" s="218"/>
      <c r="K4" s="4"/>
    </row>
    <row r="5" spans="1:11" ht="62.25" customHeight="1">
      <c r="A5" s="207"/>
      <c r="B5" s="242"/>
      <c r="C5" s="185" t="s">
        <v>109</v>
      </c>
      <c r="D5" s="185" t="s">
        <v>37</v>
      </c>
      <c r="E5" s="185" t="s">
        <v>38</v>
      </c>
      <c r="F5" s="185" t="s">
        <v>39</v>
      </c>
      <c r="G5" s="185" t="s">
        <v>41</v>
      </c>
      <c r="H5" s="185" t="s">
        <v>39</v>
      </c>
      <c r="I5" s="185" t="s">
        <v>41</v>
      </c>
      <c r="J5" s="186" t="s">
        <v>110</v>
      </c>
      <c r="K5" s="4"/>
    </row>
    <row r="6" spans="1:11" ht="15" customHeight="1">
      <c r="A6" s="41">
        <v>1</v>
      </c>
      <c r="B6" s="42" t="s">
        <v>43</v>
      </c>
      <c r="C6" s="189" t="s">
        <v>44</v>
      </c>
      <c r="D6" s="189" t="s">
        <v>45</v>
      </c>
      <c r="E6" s="189" t="s">
        <v>46</v>
      </c>
      <c r="F6" s="189" t="s">
        <v>47</v>
      </c>
      <c r="G6" s="189" t="s">
        <v>48</v>
      </c>
      <c r="H6" s="189" t="s">
        <v>49</v>
      </c>
      <c r="I6" s="190" t="s">
        <v>50</v>
      </c>
      <c r="J6" s="188" t="s">
        <v>51</v>
      </c>
      <c r="K6" s="4"/>
    </row>
    <row r="7" spans="1:11" ht="24.75" customHeight="1">
      <c r="A7" s="43" t="s">
        <v>111</v>
      </c>
      <c r="B7" s="44" t="s">
        <v>53</v>
      </c>
      <c r="C7" s="45" t="s">
        <v>54</v>
      </c>
      <c r="D7" s="46"/>
      <c r="E7" s="45" t="s">
        <v>54</v>
      </c>
      <c r="F7" s="46"/>
      <c r="G7" s="45" t="s">
        <v>54</v>
      </c>
      <c r="H7" s="46"/>
      <c r="I7" s="45" t="s">
        <v>54</v>
      </c>
      <c r="J7" s="184"/>
      <c r="K7" s="47"/>
    </row>
    <row r="8" spans="1:11" ht="18" customHeight="1">
      <c r="A8" s="48" t="s">
        <v>55</v>
      </c>
      <c r="B8" s="49"/>
      <c r="C8" s="50"/>
      <c r="D8" s="52"/>
      <c r="E8" s="50"/>
      <c r="F8" s="52"/>
      <c r="G8" s="50"/>
      <c r="H8" s="52"/>
      <c r="I8" s="50"/>
      <c r="J8" s="52"/>
      <c r="K8" s="47"/>
    </row>
    <row r="9" spans="1:11" ht="13.5" customHeight="1">
      <c r="A9" s="53" t="s">
        <v>56</v>
      </c>
      <c r="B9" s="54" t="s">
        <v>57</v>
      </c>
      <c r="C9" s="55" t="s">
        <v>54</v>
      </c>
      <c r="D9" s="56"/>
      <c r="E9" s="55" t="s">
        <v>54</v>
      </c>
      <c r="F9" s="56"/>
      <c r="G9" s="55" t="s">
        <v>54</v>
      </c>
      <c r="H9" s="56"/>
      <c r="I9" s="55" t="s">
        <v>54</v>
      </c>
      <c r="J9" s="56"/>
      <c r="K9" s="47"/>
    </row>
    <row r="10" spans="1:11" ht="13.5" customHeight="1">
      <c r="A10" s="57" t="s">
        <v>112</v>
      </c>
      <c r="B10" s="58" t="s">
        <v>59</v>
      </c>
      <c r="C10" s="59" t="s">
        <v>54</v>
      </c>
      <c r="D10" s="60"/>
      <c r="E10" s="59" t="s">
        <v>54</v>
      </c>
      <c r="F10" s="60"/>
      <c r="G10" s="59" t="s">
        <v>54</v>
      </c>
      <c r="H10" s="60"/>
      <c r="I10" s="59" t="s">
        <v>54</v>
      </c>
      <c r="J10" s="60"/>
      <c r="K10" s="47"/>
    </row>
    <row r="11" spans="1:11" ht="39" customHeight="1">
      <c r="A11" s="43" t="s">
        <v>113</v>
      </c>
      <c r="B11" s="61" t="s">
        <v>61</v>
      </c>
      <c r="C11" s="62" t="s">
        <v>54</v>
      </c>
      <c r="D11" s="63">
        <v>1365.21</v>
      </c>
      <c r="E11" s="62" t="s">
        <v>54</v>
      </c>
      <c r="F11" s="63">
        <v>850.9</v>
      </c>
      <c r="G11" s="62" t="s">
        <v>54</v>
      </c>
      <c r="H11" s="63"/>
      <c r="I11" s="62" t="s">
        <v>54</v>
      </c>
      <c r="J11" s="63">
        <v>152.28</v>
      </c>
      <c r="K11" s="47"/>
    </row>
    <row r="12" spans="1:11" ht="13.5" customHeight="1">
      <c r="A12" s="48" t="s">
        <v>62</v>
      </c>
      <c r="B12" s="64"/>
      <c r="C12" s="65"/>
      <c r="D12" s="52"/>
      <c r="E12" s="65"/>
      <c r="F12" s="52"/>
      <c r="G12" s="65"/>
      <c r="H12" s="52"/>
      <c r="I12" s="65"/>
      <c r="J12" s="52"/>
      <c r="K12" s="47"/>
    </row>
    <row r="13" spans="1:11" ht="14.25" customHeight="1">
      <c r="A13" s="53" t="s">
        <v>63</v>
      </c>
      <c r="B13" s="54" t="s">
        <v>64</v>
      </c>
      <c r="C13" s="55" t="s">
        <v>54</v>
      </c>
      <c r="D13" s="56"/>
      <c r="E13" s="55" t="s">
        <v>54</v>
      </c>
      <c r="F13" s="56"/>
      <c r="G13" s="55" t="s">
        <v>54</v>
      </c>
      <c r="H13" s="56"/>
      <c r="I13" s="55" t="s">
        <v>54</v>
      </c>
      <c r="J13" s="56"/>
      <c r="K13" s="47"/>
    </row>
    <row r="14" spans="1:11" ht="13.5" customHeight="1">
      <c r="A14" s="66" t="s">
        <v>65</v>
      </c>
      <c r="B14" s="67" t="s">
        <v>66</v>
      </c>
      <c r="C14" s="68" t="s">
        <v>54</v>
      </c>
      <c r="D14" s="69"/>
      <c r="E14" s="68" t="s">
        <v>54</v>
      </c>
      <c r="F14" s="69"/>
      <c r="G14" s="68" t="s">
        <v>54</v>
      </c>
      <c r="H14" s="69"/>
      <c r="I14" s="68" t="s">
        <v>54</v>
      </c>
      <c r="J14" s="69"/>
      <c r="K14" s="47"/>
    </row>
    <row r="15" spans="1:11" ht="12.75" customHeight="1">
      <c r="A15" s="70" t="s">
        <v>67</v>
      </c>
      <c r="B15" s="71" t="s">
        <v>68</v>
      </c>
      <c r="C15" s="68" t="s">
        <v>54</v>
      </c>
      <c r="D15" s="69"/>
      <c r="E15" s="68" t="s">
        <v>54</v>
      </c>
      <c r="F15" s="69"/>
      <c r="G15" s="68" t="s">
        <v>54</v>
      </c>
      <c r="H15" s="69"/>
      <c r="I15" s="68" t="s">
        <v>54</v>
      </c>
      <c r="J15" s="69"/>
      <c r="K15" s="47"/>
    </row>
    <row r="16" spans="1:11" ht="13.5" customHeight="1">
      <c r="A16" s="57" t="s">
        <v>112</v>
      </c>
      <c r="B16" s="58" t="s">
        <v>69</v>
      </c>
      <c r="C16" s="59" t="s">
        <v>54</v>
      </c>
      <c r="D16" s="60"/>
      <c r="E16" s="59" t="s">
        <v>54</v>
      </c>
      <c r="F16" s="60"/>
      <c r="G16" s="59" t="s">
        <v>54</v>
      </c>
      <c r="H16" s="60"/>
      <c r="I16" s="59" t="s">
        <v>54</v>
      </c>
      <c r="J16" s="60"/>
      <c r="K16" s="47"/>
    </row>
    <row r="17" spans="1:11" ht="25.5" customHeight="1">
      <c r="A17" s="43" t="s">
        <v>70</v>
      </c>
      <c r="B17" s="61" t="s">
        <v>71</v>
      </c>
      <c r="C17" s="62" t="s">
        <v>54</v>
      </c>
      <c r="D17" s="63"/>
      <c r="E17" s="62" t="s">
        <v>54</v>
      </c>
      <c r="F17" s="63"/>
      <c r="G17" s="62" t="s">
        <v>54</v>
      </c>
      <c r="H17" s="63">
        <v>305.17</v>
      </c>
      <c r="I17" s="62" t="s">
        <v>54</v>
      </c>
      <c r="J17" s="63"/>
      <c r="K17" s="47"/>
    </row>
    <row r="18" spans="1:11" ht="44.25" customHeight="1">
      <c r="A18" s="43" t="s">
        <v>72</v>
      </c>
      <c r="B18" s="61" t="s">
        <v>73</v>
      </c>
      <c r="C18" s="62" t="s">
        <v>54</v>
      </c>
      <c r="D18" s="63"/>
      <c r="E18" s="62" t="s">
        <v>54</v>
      </c>
      <c r="F18" s="63">
        <v>47.7</v>
      </c>
      <c r="G18" s="62" t="s">
        <v>54</v>
      </c>
      <c r="H18" s="63"/>
      <c r="I18" s="62" t="s">
        <v>54</v>
      </c>
      <c r="J18" s="63"/>
      <c r="K18" s="47"/>
    </row>
    <row r="19" spans="1:11" ht="42" customHeight="1">
      <c r="A19" s="43" t="s">
        <v>74</v>
      </c>
      <c r="B19" s="61" t="s">
        <v>75</v>
      </c>
      <c r="C19" s="63">
        <v>4096.2</v>
      </c>
      <c r="D19" s="63">
        <f>SUM(D7+D11+D17+D18)</f>
        <v>1365.21</v>
      </c>
      <c r="E19" s="63">
        <v>3980</v>
      </c>
      <c r="F19" s="63">
        <f>SUM(F7+F11+F17+F18)</f>
        <v>898.6</v>
      </c>
      <c r="G19" s="63">
        <v>1256</v>
      </c>
      <c r="H19" s="63">
        <f>SUM(H7+H11+H17+H18)</f>
        <v>305.17</v>
      </c>
      <c r="I19" s="63">
        <v>646</v>
      </c>
      <c r="J19" s="63">
        <f>SUM(J7+J11+J17+J18)</f>
        <v>152.28</v>
      </c>
      <c r="K19" s="47"/>
    </row>
    <row r="20" spans="1:11" ht="27.75" customHeight="1">
      <c r="A20" s="43" t="s">
        <v>76</v>
      </c>
      <c r="B20" s="61" t="s">
        <v>77</v>
      </c>
      <c r="C20" s="63"/>
      <c r="D20" s="63"/>
      <c r="E20" s="63"/>
      <c r="F20" s="63"/>
      <c r="G20" s="63"/>
      <c r="H20" s="63"/>
      <c r="I20" s="63"/>
      <c r="J20" s="63"/>
      <c r="K20" s="47"/>
    </row>
    <row r="21" spans="1:11" ht="12.75" customHeight="1">
      <c r="A21" s="48" t="s">
        <v>78</v>
      </c>
      <c r="B21" s="72"/>
      <c r="C21" s="65"/>
      <c r="D21" s="51"/>
      <c r="E21" s="65"/>
      <c r="F21" s="51"/>
      <c r="G21" s="65"/>
      <c r="H21" s="51"/>
      <c r="I21" s="65"/>
      <c r="J21" s="51"/>
      <c r="K21" s="47"/>
    </row>
    <row r="22" spans="1:11" ht="17.25" customHeight="1">
      <c r="A22" s="73" t="s">
        <v>79</v>
      </c>
      <c r="B22" s="74"/>
      <c r="C22" s="75"/>
      <c r="D22" s="76"/>
      <c r="E22" s="75"/>
      <c r="F22" s="101"/>
      <c r="G22" s="75"/>
      <c r="H22" s="101"/>
      <c r="I22" s="75"/>
      <c r="J22" s="101"/>
      <c r="K22" s="47"/>
    </row>
    <row r="23" spans="1:11" ht="16.5" customHeight="1">
      <c r="A23" s="53" t="s">
        <v>80</v>
      </c>
      <c r="B23" s="54" t="s">
        <v>81</v>
      </c>
      <c r="C23" s="55" t="s">
        <v>54</v>
      </c>
      <c r="D23" s="56"/>
      <c r="E23" s="55" t="s">
        <v>54</v>
      </c>
      <c r="F23" s="56"/>
      <c r="G23" s="55" t="s">
        <v>54</v>
      </c>
      <c r="H23" s="56"/>
      <c r="I23" s="55" t="s">
        <v>54</v>
      </c>
      <c r="J23" s="56"/>
      <c r="K23" s="47"/>
    </row>
    <row r="24" spans="1:11" ht="27" customHeight="1">
      <c r="A24" s="66" t="s">
        <v>82</v>
      </c>
      <c r="B24" s="67" t="s">
        <v>83</v>
      </c>
      <c r="C24" s="68" t="s">
        <v>54</v>
      </c>
      <c r="D24" s="69"/>
      <c r="E24" s="68" t="s">
        <v>54</v>
      </c>
      <c r="F24" s="69"/>
      <c r="G24" s="68" t="s">
        <v>54</v>
      </c>
      <c r="H24" s="69"/>
      <c r="I24" s="68" t="s">
        <v>54</v>
      </c>
      <c r="J24" s="69"/>
      <c r="K24" s="47"/>
    </row>
    <row r="25" spans="1:11" ht="16.5" customHeight="1">
      <c r="A25" s="66" t="s">
        <v>84</v>
      </c>
      <c r="B25" s="67"/>
      <c r="C25" s="68"/>
      <c r="D25" s="69"/>
      <c r="E25" s="68"/>
      <c r="F25" s="69"/>
      <c r="G25" s="68"/>
      <c r="H25" s="69"/>
      <c r="I25" s="68"/>
      <c r="J25" s="69"/>
      <c r="K25" s="47"/>
    </row>
    <row r="26" spans="1:11" ht="16.5" customHeight="1">
      <c r="A26" s="66" t="s">
        <v>85</v>
      </c>
      <c r="B26" s="67" t="s">
        <v>86</v>
      </c>
      <c r="C26" s="68" t="s">
        <v>54</v>
      </c>
      <c r="D26" s="69"/>
      <c r="E26" s="68" t="s">
        <v>54</v>
      </c>
      <c r="F26" s="69"/>
      <c r="G26" s="68" t="s">
        <v>54</v>
      </c>
      <c r="H26" s="69"/>
      <c r="I26" s="68" t="s">
        <v>54</v>
      </c>
      <c r="J26" s="69"/>
      <c r="K26" s="47"/>
    </row>
    <row r="27" spans="1:11" ht="16.5" customHeight="1">
      <c r="A27" s="66" t="s">
        <v>87</v>
      </c>
      <c r="B27" s="67" t="s">
        <v>88</v>
      </c>
      <c r="C27" s="68" t="s">
        <v>54</v>
      </c>
      <c r="D27" s="69"/>
      <c r="E27" s="68" t="s">
        <v>54</v>
      </c>
      <c r="F27" s="69"/>
      <c r="G27" s="68" t="s">
        <v>54</v>
      </c>
      <c r="H27" s="69"/>
      <c r="I27" s="68" t="s">
        <v>54</v>
      </c>
      <c r="J27" s="69"/>
      <c r="K27" s="47"/>
    </row>
    <row r="28" spans="1:11" ht="28.5" customHeight="1">
      <c r="A28" s="66" t="s">
        <v>89</v>
      </c>
      <c r="B28" s="67" t="s">
        <v>90</v>
      </c>
      <c r="C28" s="69"/>
      <c r="D28" s="69"/>
      <c r="E28" s="69"/>
      <c r="F28" s="69"/>
      <c r="G28" s="69"/>
      <c r="H28" s="69"/>
      <c r="I28" s="69"/>
      <c r="J28" s="69"/>
      <c r="K28" s="47"/>
    </row>
    <row r="29" spans="1:11" ht="15.75" customHeight="1">
      <c r="A29" s="77" t="s">
        <v>84</v>
      </c>
      <c r="B29" s="78"/>
      <c r="C29" s="80"/>
      <c r="D29" s="80"/>
      <c r="E29" s="80"/>
      <c r="F29" s="80"/>
      <c r="G29" s="80"/>
      <c r="H29" s="80"/>
      <c r="I29" s="80"/>
      <c r="J29" s="80"/>
      <c r="K29" s="47"/>
    </row>
    <row r="30" spans="1:11" ht="15.75" customHeight="1">
      <c r="A30" s="81" t="s">
        <v>85</v>
      </c>
      <c r="B30" s="54" t="s">
        <v>91</v>
      </c>
      <c r="C30" s="56"/>
      <c r="D30" s="56"/>
      <c r="E30" s="56"/>
      <c r="F30" s="56"/>
      <c r="G30" s="56"/>
      <c r="H30" s="56"/>
      <c r="I30" s="56"/>
      <c r="J30" s="56"/>
      <c r="K30" s="47"/>
    </row>
    <row r="31" spans="1:11" ht="15.75" customHeight="1">
      <c r="A31" s="82" t="s">
        <v>92</v>
      </c>
      <c r="B31" s="58" t="s">
        <v>93</v>
      </c>
      <c r="C31" s="60"/>
      <c r="D31" s="60"/>
      <c r="E31" s="60"/>
      <c r="F31" s="60"/>
      <c r="G31" s="60"/>
      <c r="H31" s="60"/>
      <c r="I31" s="60"/>
      <c r="J31" s="60"/>
      <c r="K31" s="47"/>
    </row>
    <row r="32" spans="1:11" ht="35.25" customHeight="1">
      <c r="A32" s="43" t="s">
        <v>94</v>
      </c>
      <c r="B32" s="61" t="s">
        <v>95</v>
      </c>
      <c r="C32" s="63">
        <v>1214.61</v>
      </c>
      <c r="D32" s="63">
        <v>410.61</v>
      </c>
      <c r="E32" s="63">
        <v>1396</v>
      </c>
      <c r="F32" s="63">
        <v>366.1</v>
      </c>
      <c r="G32" s="63">
        <v>521.6</v>
      </c>
      <c r="H32" s="63">
        <v>94.87</v>
      </c>
      <c r="I32" s="63">
        <v>254</v>
      </c>
      <c r="J32" s="63">
        <v>132.99</v>
      </c>
      <c r="K32" s="47"/>
    </row>
    <row r="33" spans="1:11" ht="15.75" customHeight="1">
      <c r="A33" s="48" t="s">
        <v>78</v>
      </c>
      <c r="B33" s="64"/>
      <c r="C33" s="65"/>
      <c r="D33" s="51"/>
      <c r="E33" s="65"/>
      <c r="F33" s="51"/>
      <c r="G33" s="65"/>
      <c r="H33" s="52"/>
      <c r="I33" s="65"/>
      <c r="J33" s="51"/>
      <c r="K33" s="47"/>
    </row>
    <row r="34" spans="1:11" ht="13.5" customHeight="1">
      <c r="A34" s="83" t="s">
        <v>96</v>
      </c>
      <c r="B34" s="84" t="s">
        <v>97</v>
      </c>
      <c r="C34" s="85" t="s">
        <v>54</v>
      </c>
      <c r="D34" s="86"/>
      <c r="E34" s="85" t="s">
        <v>54</v>
      </c>
      <c r="F34" s="86"/>
      <c r="G34" s="85" t="s">
        <v>54</v>
      </c>
      <c r="H34" s="86"/>
      <c r="I34" s="85" t="s">
        <v>54</v>
      </c>
      <c r="J34" s="86"/>
      <c r="K34" s="47"/>
    </row>
    <row r="35" spans="1:11" ht="36.75" customHeight="1">
      <c r="A35" s="87" t="s">
        <v>98</v>
      </c>
      <c r="B35" s="61" t="s">
        <v>99</v>
      </c>
      <c r="C35" s="63">
        <f aca="true" t="shared" si="0" ref="C35:J35">SUM(C19+C20+C32)</f>
        <v>5310.8099999999995</v>
      </c>
      <c r="D35" s="63">
        <f t="shared" si="0"/>
        <v>1775.8200000000002</v>
      </c>
      <c r="E35" s="63">
        <f t="shared" si="0"/>
        <v>5376</v>
      </c>
      <c r="F35" s="63">
        <f t="shared" si="0"/>
        <v>1264.7</v>
      </c>
      <c r="G35" s="63">
        <f t="shared" si="0"/>
        <v>1777.6</v>
      </c>
      <c r="H35" s="63">
        <f t="shared" si="0"/>
        <v>400.04</v>
      </c>
      <c r="I35" s="63">
        <f t="shared" si="0"/>
        <v>900</v>
      </c>
      <c r="J35" s="63">
        <f t="shared" si="0"/>
        <v>285.27</v>
      </c>
      <c r="K35" s="47"/>
    </row>
    <row r="36" spans="1:11" ht="15" customHeight="1">
      <c r="A36" s="88" t="s">
        <v>100</v>
      </c>
      <c r="B36" s="72"/>
      <c r="C36" s="89"/>
      <c r="D36" s="52"/>
      <c r="E36" s="89"/>
      <c r="F36" s="52"/>
      <c r="G36" s="89"/>
      <c r="H36" s="52"/>
      <c r="I36" s="89"/>
      <c r="J36" s="52"/>
      <c r="K36" s="47"/>
    </row>
    <row r="37" spans="1:11" ht="17.25" customHeight="1">
      <c r="A37" s="90" t="s">
        <v>101</v>
      </c>
      <c r="B37" s="91" t="s">
        <v>102</v>
      </c>
      <c r="C37" s="92" t="s">
        <v>54</v>
      </c>
      <c r="D37" s="93"/>
      <c r="E37" s="92" t="s">
        <v>54</v>
      </c>
      <c r="F37" s="93"/>
      <c r="G37" s="92" t="s">
        <v>54</v>
      </c>
      <c r="H37" s="93"/>
      <c r="I37" s="92" t="s">
        <v>54</v>
      </c>
      <c r="J37" s="93"/>
      <c r="K37" s="47"/>
    </row>
    <row r="38" spans="1:11" ht="19.5" customHeight="1">
      <c r="A38" s="94"/>
      <c r="B38" s="95"/>
      <c r="C38" s="96"/>
      <c r="D38" s="97"/>
      <c r="E38" s="98"/>
      <c r="F38" s="98"/>
      <c r="G38" s="98"/>
      <c r="H38" s="98"/>
      <c r="I38" s="98"/>
      <c r="J38" s="98"/>
      <c r="K38" s="4"/>
    </row>
    <row r="39" spans="1:11" ht="15" customHeight="1">
      <c r="A39" s="102" t="s">
        <v>103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5" right="0.5902778" top="0.5902778" bottom="0.39375" header="0.1965278" footer="0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SheetLayoutView="85" zoomScalePageLayoutView="85" workbookViewId="0" topLeftCell="A1">
      <selection activeCell="F16" sqref="F16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" width="9.140625" style="1" customWidth="1"/>
    <col min="17" max="16384" width="9.140625" style="1" customWidth="1"/>
  </cols>
  <sheetData>
    <row r="1" spans="1:16" ht="12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47" t="s">
        <v>114</v>
      </c>
      <c r="N1" s="248"/>
      <c r="O1" s="102"/>
      <c r="P1" s="7"/>
    </row>
    <row r="2" spans="1:16" ht="30" customHeight="1">
      <c r="A2" s="249" t="s">
        <v>115</v>
      </c>
      <c r="B2" s="250"/>
      <c r="C2" s="250"/>
      <c r="D2" s="250"/>
      <c r="E2" s="250"/>
      <c r="F2" s="251"/>
      <c r="G2" s="251"/>
      <c r="H2" s="251"/>
      <c r="I2" s="251"/>
      <c r="J2" s="251"/>
      <c r="K2" s="251"/>
      <c r="L2" s="251"/>
      <c r="M2" s="251"/>
      <c r="N2" s="251"/>
      <c r="O2" s="104"/>
      <c r="P2" s="7"/>
    </row>
    <row r="3" spans="1:16" ht="19.5" customHeight="1">
      <c r="A3" s="252" t="s">
        <v>29</v>
      </c>
      <c r="B3" s="208" t="s">
        <v>116</v>
      </c>
      <c r="C3" s="254" t="s">
        <v>31</v>
      </c>
      <c r="D3" s="255"/>
      <c r="E3" s="256"/>
      <c r="F3" s="257" t="s">
        <v>117</v>
      </c>
      <c r="G3" s="258"/>
      <c r="H3" s="258"/>
      <c r="I3" s="258"/>
      <c r="J3" s="258"/>
      <c r="K3" s="258"/>
      <c r="L3" s="258"/>
      <c r="M3" s="258"/>
      <c r="N3" s="258"/>
      <c r="O3" s="102"/>
      <c r="P3" s="7"/>
    </row>
    <row r="4" spans="1:16" ht="24" customHeight="1">
      <c r="A4" s="253"/>
      <c r="B4" s="209"/>
      <c r="C4" s="255"/>
      <c r="D4" s="255"/>
      <c r="E4" s="256"/>
      <c r="F4" s="215" t="s">
        <v>33</v>
      </c>
      <c r="G4" s="216"/>
      <c r="H4" s="216"/>
      <c r="I4" s="215" t="s">
        <v>34</v>
      </c>
      <c r="J4" s="216"/>
      <c r="K4" s="216"/>
      <c r="L4" s="217" t="s">
        <v>35</v>
      </c>
      <c r="M4" s="218"/>
      <c r="N4" s="218"/>
      <c r="O4" s="102"/>
      <c r="P4" s="7"/>
    </row>
    <row r="5" spans="1:16" ht="100.5" customHeight="1">
      <c r="A5" s="253"/>
      <c r="B5" s="209"/>
      <c r="C5" s="37" t="s">
        <v>118</v>
      </c>
      <c r="D5" s="40" t="s">
        <v>119</v>
      </c>
      <c r="E5" s="181" t="s">
        <v>120</v>
      </c>
      <c r="F5" s="196" t="s">
        <v>121</v>
      </c>
      <c r="G5" s="185" t="s">
        <v>122</v>
      </c>
      <c r="H5" s="185" t="s">
        <v>123</v>
      </c>
      <c r="I5" s="196" t="s">
        <v>124</v>
      </c>
      <c r="J5" s="185" t="s">
        <v>125</v>
      </c>
      <c r="K5" s="185" t="s">
        <v>126</v>
      </c>
      <c r="L5" s="196" t="s">
        <v>127</v>
      </c>
      <c r="M5" s="185" t="s">
        <v>128</v>
      </c>
      <c r="N5" s="186" t="s">
        <v>129</v>
      </c>
      <c r="O5" s="105"/>
      <c r="P5" s="7"/>
    </row>
    <row r="6" spans="1:16" ht="13.5" customHeight="1">
      <c r="A6" s="106">
        <v>1</v>
      </c>
      <c r="B6" s="107" t="s">
        <v>43</v>
      </c>
      <c r="C6" s="107" t="s">
        <v>44</v>
      </c>
      <c r="D6" s="108">
        <v>4</v>
      </c>
      <c r="E6" s="108">
        <v>5</v>
      </c>
      <c r="F6" s="193">
        <v>6</v>
      </c>
      <c r="G6" s="193">
        <v>7</v>
      </c>
      <c r="H6" s="193">
        <v>8</v>
      </c>
      <c r="I6" s="193">
        <v>9</v>
      </c>
      <c r="J6" s="193">
        <v>10</v>
      </c>
      <c r="K6" s="193">
        <v>11</v>
      </c>
      <c r="L6" s="193">
        <v>12</v>
      </c>
      <c r="M6" s="194">
        <v>13</v>
      </c>
      <c r="N6" s="195">
        <v>14</v>
      </c>
      <c r="O6" s="102"/>
      <c r="P6" s="7"/>
    </row>
    <row r="7" spans="1:16" ht="15" customHeight="1">
      <c r="A7" s="109" t="s">
        <v>130</v>
      </c>
      <c r="B7" s="44" t="s">
        <v>131</v>
      </c>
      <c r="C7" s="110">
        <v>1</v>
      </c>
      <c r="D7" s="110">
        <v>1</v>
      </c>
      <c r="E7" s="110">
        <v>1</v>
      </c>
      <c r="F7" s="110">
        <v>1</v>
      </c>
      <c r="G7" s="110">
        <v>1</v>
      </c>
      <c r="H7" s="110">
        <v>1</v>
      </c>
      <c r="I7" s="110"/>
      <c r="J7" s="110"/>
      <c r="K7" s="110"/>
      <c r="L7" s="110"/>
      <c r="M7" s="110"/>
      <c r="N7" s="191"/>
      <c r="O7" s="111"/>
      <c r="P7" s="7"/>
    </row>
    <row r="8" spans="1:16" ht="47.25" customHeight="1">
      <c r="A8" s="109" t="s">
        <v>132</v>
      </c>
      <c r="B8" s="61" t="s">
        <v>133</v>
      </c>
      <c r="C8" s="112">
        <f>SUM(F8+I8+L8+'Численность (2)'!C8+'Численность (2)'!F8+'Численность (2)'!I8+'Численность (2)'!L8)</f>
        <v>98.5</v>
      </c>
      <c r="D8" s="112">
        <f>SUM(G8+J8+M8+'Численность (2)'!D8+'Численность (2)'!G8+'Численность (2)'!J8+'Численность (2)'!M8)</f>
        <v>95.5</v>
      </c>
      <c r="E8" s="112">
        <f>SUM(H8+K8+N8+'Численность (2)'!E8+'Численность (2)'!H8+'Численность (2)'!K8+'Численность (2)'!N8)</f>
        <v>94.8</v>
      </c>
      <c r="F8" s="112"/>
      <c r="G8" s="112"/>
      <c r="H8" s="112"/>
      <c r="I8" s="112">
        <v>1</v>
      </c>
      <c r="J8" s="112">
        <v>1</v>
      </c>
      <c r="K8" s="112">
        <v>1</v>
      </c>
      <c r="L8" s="112">
        <v>73.5</v>
      </c>
      <c r="M8" s="112">
        <v>71.5</v>
      </c>
      <c r="N8" s="112">
        <v>70.8</v>
      </c>
      <c r="O8" s="111"/>
      <c r="P8" s="7"/>
    </row>
    <row r="9" spans="1:16" ht="13.5" customHeight="1">
      <c r="A9" s="48" t="s">
        <v>134</v>
      </c>
      <c r="B9" s="7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1"/>
      <c r="P9" s="7"/>
    </row>
    <row r="10" spans="1:16" ht="15" customHeight="1">
      <c r="A10" s="114" t="s">
        <v>135</v>
      </c>
      <c r="B10" s="115" t="s">
        <v>136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1"/>
      <c r="P10" s="7"/>
    </row>
    <row r="11" spans="1:16" ht="15" customHeight="1">
      <c r="A11" s="117" t="s">
        <v>137</v>
      </c>
      <c r="B11" s="61" t="s">
        <v>138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1"/>
      <c r="P11" s="7"/>
    </row>
    <row r="12" spans="1:16" ht="15" customHeight="1">
      <c r="A12" s="117" t="s">
        <v>139</v>
      </c>
      <c r="B12" s="61" t="s">
        <v>140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1"/>
      <c r="P12" s="7"/>
    </row>
    <row r="13" spans="1:16" ht="15" customHeight="1">
      <c r="A13" s="117" t="s">
        <v>141</v>
      </c>
      <c r="B13" s="61" t="s">
        <v>142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1"/>
      <c r="P13" s="7"/>
    </row>
    <row r="14" spans="1:16" ht="15" customHeight="1">
      <c r="A14" s="117" t="s">
        <v>143</v>
      </c>
      <c r="B14" s="61" t="s">
        <v>144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1"/>
      <c r="P14" s="7"/>
    </row>
    <row r="15" spans="1:16" ht="25.5" customHeight="1">
      <c r="A15" s="43" t="s">
        <v>145</v>
      </c>
      <c r="B15" s="61" t="s">
        <v>146</v>
      </c>
      <c r="C15" s="112">
        <f>SUM(F15+I15+L15+'Численность (2)'!C15+'Численность (2)'!F15+'Численность (2)'!I15+'Численность (2)'!L15)</f>
        <v>8</v>
      </c>
      <c r="D15" s="112">
        <f>SUM(G15+J15+M15+'Численность (2)'!D15+'Численность (2)'!G15+'Численность (2)'!J15+'Численность (2)'!M15)</f>
        <v>8</v>
      </c>
      <c r="E15" s="112">
        <f>SUM(H15+K15+N15+'Численность (2)'!E15+'Численность (2)'!H15+'Численность (2)'!K15+'Численность (2)'!N15)</f>
        <v>8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1"/>
      <c r="P15" s="7"/>
    </row>
    <row r="16" spans="1:16" ht="25.5" customHeight="1">
      <c r="A16" s="43" t="s">
        <v>147</v>
      </c>
      <c r="B16" s="61" t="s">
        <v>148</v>
      </c>
      <c r="C16" s="112">
        <f>SUM(F16+I16+L16+'Численность (2)'!C16+'Численность (2)'!F16+'Численность (2)'!I16+'Численность (2)'!L16)</f>
        <v>13.9</v>
      </c>
      <c r="D16" s="112">
        <f>SUM(G16+J16+M16+'Численность (2)'!D16+'Численность (2)'!G16+'Численность (2)'!J16+'Численность (2)'!M16)</f>
        <v>13.9</v>
      </c>
      <c r="E16" s="112">
        <f>SUM(H16+K16+N16+'Численность (2)'!E16+'Численность (2)'!H16+'Численность (2)'!K16+'Численность (2)'!N16)</f>
        <v>13.6</v>
      </c>
      <c r="F16" s="112"/>
      <c r="G16" s="112"/>
      <c r="H16" s="112"/>
      <c r="I16" s="112"/>
      <c r="J16" s="112"/>
      <c r="K16" s="112"/>
      <c r="L16" s="112">
        <v>12.9</v>
      </c>
      <c r="M16" s="112">
        <v>12.9</v>
      </c>
      <c r="N16" s="112">
        <v>12.6</v>
      </c>
      <c r="O16" s="111"/>
      <c r="P16" s="7"/>
    </row>
    <row r="17" spans="1:16" ht="57.75" customHeight="1">
      <c r="A17" s="118" t="s">
        <v>149</v>
      </c>
      <c r="B17" s="119" t="s">
        <v>150</v>
      </c>
      <c r="C17" s="120">
        <f aca="true" t="shared" si="0" ref="C17:K17">SUM(C7+C8+C15+C16)</f>
        <v>121.4</v>
      </c>
      <c r="D17" s="120">
        <f t="shared" si="0"/>
        <v>118.4</v>
      </c>
      <c r="E17" s="120">
        <f t="shared" si="0"/>
        <v>117.39999999999999</v>
      </c>
      <c r="F17" s="120">
        <f t="shared" si="0"/>
        <v>1</v>
      </c>
      <c r="G17" s="120">
        <f t="shared" si="0"/>
        <v>1</v>
      </c>
      <c r="H17" s="120">
        <f t="shared" si="0"/>
        <v>1</v>
      </c>
      <c r="I17" s="120">
        <f t="shared" si="0"/>
        <v>1</v>
      </c>
      <c r="J17" s="120">
        <f t="shared" si="0"/>
        <v>1</v>
      </c>
      <c r="K17" s="120">
        <f t="shared" si="0"/>
        <v>1</v>
      </c>
      <c r="L17" s="120">
        <f>SUM(L7+L8+L15+L16)</f>
        <v>86.4</v>
      </c>
      <c r="M17" s="120">
        <f>SUM(M7+M8+M15+M16)</f>
        <v>84.4</v>
      </c>
      <c r="N17" s="120">
        <f>SUM(N7+N8+N15+N16)</f>
        <v>83.39999999999999</v>
      </c>
      <c r="O17" s="111"/>
      <c r="P17" s="7"/>
    </row>
    <row r="18" spans="1:16" ht="12.7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02"/>
      <c r="P18" s="7"/>
    </row>
    <row r="19" spans="1:16" ht="33" customHeight="1">
      <c r="A19" s="243" t="s">
        <v>151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102"/>
      <c r="P19" s="7"/>
    </row>
    <row r="20" spans="1:16" ht="13.5" customHeight="1">
      <c r="A20" s="245" t="s">
        <v>152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7"/>
    </row>
    <row r="21" spans="1:16" ht="12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5" zoomScaleNormal="85" zoomScaleSheetLayoutView="85" zoomScalePageLayoutView="85" workbookViewId="0" topLeftCell="A1">
      <selection activeCell="D17" sqref="D17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" width="9.140625" style="1" customWidth="1"/>
    <col min="17" max="16384" width="9.140625" style="1" customWidth="1"/>
  </cols>
  <sheetData>
    <row r="1" spans="1:16" ht="12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47" t="s">
        <v>153</v>
      </c>
      <c r="N1" s="248"/>
      <c r="O1" s="102"/>
      <c r="P1" s="7"/>
    </row>
    <row r="2" spans="1:16" ht="33" customHeight="1">
      <c r="A2" s="249" t="s">
        <v>115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104"/>
      <c r="P2" s="7"/>
    </row>
    <row r="3" spans="1:16" ht="19.5" customHeight="1">
      <c r="A3" s="252" t="s">
        <v>29</v>
      </c>
      <c r="B3" s="241" t="s">
        <v>116</v>
      </c>
      <c r="C3" s="257" t="s">
        <v>117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102"/>
      <c r="P3" s="7"/>
    </row>
    <row r="4" spans="1:16" ht="48" customHeight="1">
      <c r="A4" s="253"/>
      <c r="B4" s="242"/>
      <c r="C4" s="215" t="s">
        <v>105</v>
      </c>
      <c r="D4" s="216"/>
      <c r="E4" s="216"/>
      <c r="F4" s="215" t="s">
        <v>106</v>
      </c>
      <c r="G4" s="216"/>
      <c r="H4" s="216"/>
      <c r="I4" s="215" t="s">
        <v>107</v>
      </c>
      <c r="J4" s="216"/>
      <c r="K4" s="216"/>
      <c r="L4" s="217" t="s">
        <v>108</v>
      </c>
      <c r="M4" s="218"/>
      <c r="N4" s="218"/>
      <c r="O4" s="102"/>
      <c r="P4" s="7"/>
    </row>
    <row r="5" spans="1:16" ht="105.75" customHeight="1">
      <c r="A5" s="253"/>
      <c r="B5" s="242"/>
      <c r="C5" s="196" t="s">
        <v>154</v>
      </c>
      <c r="D5" s="185" t="s">
        <v>119</v>
      </c>
      <c r="E5" s="185" t="s">
        <v>120</v>
      </c>
      <c r="F5" s="196" t="s">
        <v>121</v>
      </c>
      <c r="G5" s="185" t="s">
        <v>122</v>
      </c>
      <c r="H5" s="185" t="s">
        <v>123</v>
      </c>
      <c r="I5" s="196" t="s">
        <v>124</v>
      </c>
      <c r="J5" s="185" t="s">
        <v>125</v>
      </c>
      <c r="K5" s="185" t="s">
        <v>126</v>
      </c>
      <c r="L5" s="196" t="s">
        <v>127</v>
      </c>
      <c r="M5" s="185" t="s">
        <v>128</v>
      </c>
      <c r="N5" s="186" t="s">
        <v>129</v>
      </c>
      <c r="O5" s="105"/>
      <c r="P5" s="7"/>
    </row>
    <row r="6" spans="1:16" ht="13.5" customHeight="1">
      <c r="A6" s="106">
        <v>1</v>
      </c>
      <c r="B6" s="197" t="s">
        <v>43</v>
      </c>
      <c r="C6" s="198" t="s">
        <v>44</v>
      </c>
      <c r="D6" s="199">
        <v>4</v>
      </c>
      <c r="E6" s="199">
        <v>5</v>
      </c>
      <c r="F6" s="200">
        <v>6</v>
      </c>
      <c r="G6" s="200">
        <v>7</v>
      </c>
      <c r="H6" s="200">
        <v>8</v>
      </c>
      <c r="I6" s="200">
        <v>9</v>
      </c>
      <c r="J6" s="200">
        <v>10</v>
      </c>
      <c r="K6" s="200">
        <v>11</v>
      </c>
      <c r="L6" s="200">
        <v>12</v>
      </c>
      <c r="M6" s="200">
        <v>13</v>
      </c>
      <c r="N6" s="192">
        <v>14</v>
      </c>
      <c r="O6" s="102"/>
      <c r="P6" s="7"/>
    </row>
    <row r="7" spans="1:16" ht="15" customHeight="1">
      <c r="A7" s="109" t="s">
        <v>130</v>
      </c>
      <c r="B7" s="44" t="s">
        <v>131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11"/>
      <c r="P7" s="7"/>
    </row>
    <row r="8" spans="1:16" ht="27.75" customHeight="1">
      <c r="A8" s="109" t="s">
        <v>132</v>
      </c>
      <c r="B8" s="61" t="s">
        <v>133</v>
      </c>
      <c r="C8" s="112">
        <v>11</v>
      </c>
      <c r="D8" s="112">
        <v>11</v>
      </c>
      <c r="E8" s="112">
        <v>11</v>
      </c>
      <c r="F8" s="112">
        <v>11</v>
      </c>
      <c r="G8" s="112">
        <v>10</v>
      </c>
      <c r="H8" s="112">
        <v>10</v>
      </c>
      <c r="I8" s="112"/>
      <c r="J8" s="112"/>
      <c r="K8" s="112"/>
      <c r="L8" s="112">
        <v>2</v>
      </c>
      <c r="M8" s="112">
        <v>2</v>
      </c>
      <c r="N8" s="112">
        <v>2</v>
      </c>
      <c r="O8" s="111"/>
      <c r="P8" s="7"/>
    </row>
    <row r="9" spans="1:16" ht="13.5" customHeight="1">
      <c r="A9" s="48" t="s">
        <v>134</v>
      </c>
      <c r="B9" s="7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1"/>
      <c r="P9" s="7"/>
    </row>
    <row r="10" spans="1:16" ht="15" customHeight="1">
      <c r="A10" s="114" t="s">
        <v>135</v>
      </c>
      <c r="B10" s="115" t="s">
        <v>136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1"/>
      <c r="P10" s="7"/>
    </row>
    <row r="11" spans="1:16" ht="15" customHeight="1">
      <c r="A11" s="117" t="s">
        <v>137</v>
      </c>
      <c r="B11" s="61" t="s">
        <v>138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1"/>
      <c r="P11" s="7"/>
    </row>
    <row r="12" spans="1:16" ht="15" customHeight="1">
      <c r="A12" s="117" t="s">
        <v>139</v>
      </c>
      <c r="B12" s="61" t="s">
        <v>140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1"/>
      <c r="P12" s="7"/>
    </row>
    <row r="13" spans="1:16" ht="15" customHeight="1">
      <c r="A13" s="117" t="s">
        <v>141</v>
      </c>
      <c r="B13" s="61" t="s">
        <v>142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1"/>
      <c r="P13" s="7"/>
    </row>
    <row r="14" spans="1:16" ht="15" customHeight="1">
      <c r="A14" s="117" t="s">
        <v>143</v>
      </c>
      <c r="B14" s="61" t="s">
        <v>144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1"/>
      <c r="P14" s="7"/>
    </row>
    <row r="15" spans="1:16" ht="25.5" customHeight="1">
      <c r="A15" s="43" t="s">
        <v>145</v>
      </c>
      <c r="B15" s="61" t="s">
        <v>146</v>
      </c>
      <c r="C15" s="112"/>
      <c r="D15" s="112"/>
      <c r="E15" s="112"/>
      <c r="F15" s="112"/>
      <c r="G15" s="112"/>
      <c r="H15" s="112"/>
      <c r="I15" s="112">
        <v>8</v>
      </c>
      <c r="J15" s="112">
        <v>8</v>
      </c>
      <c r="K15" s="112">
        <v>8</v>
      </c>
      <c r="L15" s="112"/>
      <c r="M15" s="112"/>
      <c r="N15" s="112"/>
      <c r="O15" s="111"/>
      <c r="P15" s="7"/>
    </row>
    <row r="16" spans="1:16" ht="25.5" customHeight="1">
      <c r="A16" s="43" t="s">
        <v>147</v>
      </c>
      <c r="B16" s="61" t="s">
        <v>148</v>
      </c>
      <c r="C16" s="112"/>
      <c r="D16" s="112"/>
      <c r="E16" s="112"/>
      <c r="F16" s="112">
        <v>1</v>
      </c>
      <c r="G16" s="112">
        <v>1</v>
      </c>
      <c r="H16" s="112">
        <v>1</v>
      </c>
      <c r="I16" s="112"/>
      <c r="J16" s="112"/>
      <c r="K16" s="112"/>
      <c r="L16" s="112"/>
      <c r="M16" s="112"/>
      <c r="N16" s="112"/>
      <c r="O16" s="111"/>
      <c r="P16" s="7"/>
    </row>
    <row r="17" spans="1:16" ht="57.75" customHeight="1">
      <c r="A17" s="118" t="s">
        <v>149</v>
      </c>
      <c r="B17" s="119" t="s">
        <v>150</v>
      </c>
      <c r="C17" s="120">
        <f>SUM(C7+C8+C15+C16)</f>
        <v>11</v>
      </c>
      <c r="D17" s="120">
        <f>SUM(D7+D8+D15+D16)</f>
        <v>11</v>
      </c>
      <c r="E17" s="120">
        <f>SUM(E7+E8+E15+E16)</f>
        <v>11</v>
      </c>
      <c r="F17" s="120">
        <f>SUM(F7+F8+F15+F16)</f>
        <v>12</v>
      </c>
      <c r="G17" s="120">
        <f aca="true" t="shared" si="0" ref="G17:N17">SUM(G7+G8+G15+G16)</f>
        <v>11</v>
      </c>
      <c r="H17" s="120">
        <f t="shared" si="0"/>
        <v>11</v>
      </c>
      <c r="I17" s="120">
        <f t="shared" si="0"/>
        <v>8</v>
      </c>
      <c r="J17" s="120">
        <f t="shared" si="0"/>
        <v>8</v>
      </c>
      <c r="K17" s="120">
        <f t="shared" si="0"/>
        <v>8</v>
      </c>
      <c r="L17" s="120">
        <f t="shared" si="0"/>
        <v>2</v>
      </c>
      <c r="M17" s="120">
        <f t="shared" si="0"/>
        <v>2</v>
      </c>
      <c r="N17" s="120">
        <f t="shared" si="0"/>
        <v>2</v>
      </c>
      <c r="O17" s="111"/>
      <c r="P17" s="7"/>
    </row>
    <row r="18" spans="1:16" ht="12.7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02"/>
      <c r="P18" s="7"/>
    </row>
    <row r="19" spans="1:16" ht="23.25" customHeight="1">
      <c r="A19" s="243" t="s">
        <v>151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102"/>
      <c r="P19" s="7"/>
    </row>
    <row r="20" spans="1:16" ht="15" customHeight="1">
      <c r="A20" s="245" t="s">
        <v>155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SheetLayoutView="85" zoomScalePageLayoutView="85" workbookViewId="0" topLeftCell="A1">
      <selection activeCell="A1" sqref="A1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1" width="9.140625" style="1" customWidth="1"/>
    <col min="12" max="16384" width="9.140625" style="1" customWidth="1"/>
  </cols>
  <sheetData>
    <row r="1" spans="1:11" ht="16.5" customHeight="1">
      <c r="A1" s="123"/>
      <c r="B1" s="102"/>
      <c r="C1" s="102"/>
      <c r="D1" s="102"/>
      <c r="E1" s="102"/>
      <c r="F1" s="102"/>
      <c r="G1" s="102"/>
      <c r="H1" s="102"/>
      <c r="I1" s="103"/>
      <c r="J1" s="103" t="s">
        <v>156</v>
      </c>
      <c r="K1" s="7"/>
    </row>
    <row r="2" spans="1:11" ht="42" customHeight="1">
      <c r="A2" s="269" t="s">
        <v>157</v>
      </c>
      <c r="B2" s="270"/>
      <c r="C2" s="270"/>
      <c r="D2" s="270"/>
      <c r="E2" s="270"/>
      <c r="F2" s="270"/>
      <c r="G2" s="270"/>
      <c r="H2" s="270"/>
      <c r="I2" s="270"/>
      <c r="J2" s="270"/>
      <c r="K2" s="7"/>
    </row>
    <row r="3" spans="1:11" ht="27.75" customHeight="1">
      <c r="A3" s="252" t="s">
        <v>29</v>
      </c>
      <c r="B3" s="254" t="s">
        <v>116</v>
      </c>
      <c r="C3" s="254" t="s">
        <v>31</v>
      </c>
      <c r="D3" s="255"/>
      <c r="E3" s="271" t="s">
        <v>158</v>
      </c>
      <c r="F3" s="272"/>
      <c r="G3" s="272"/>
      <c r="H3" s="272"/>
      <c r="I3" s="272"/>
      <c r="J3" s="272"/>
      <c r="K3" s="7"/>
    </row>
    <row r="4" spans="1:11" ht="24" customHeight="1">
      <c r="A4" s="253"/>
      <c r="B4" s="255"/>
      <c r="C4" s="255"/>
      <c r="D4" s="255"/>
      <c r="E4" s="273" t="s">
        <v>33</v>
      </c>
      <c r="F4" s="274"/>
      <c r="G4" s="273" t="s">
        <v>34</v>
      </c>
      <c r="H4" s="274"/>
      <c r="I4" s="273" t="s">
        <v>35</v>
      </c>
      <c r="J4" s="274"/>
      <c r="K4" s="7"/>
    </row>
    <row r="5" spans="1:11" ht="15" hidden="1">
      <c r="A5" s="253"/>
      <c r="B5" s="255"/>
      <c r="C5" s="255"/>
      <c r="D5" s="255"/>
      <c r="E5" s="124"/>
      <c r="F5" s="125"/>
      <c r="G5" s="126"/>
      <c r="H5" s="126"/>
      <c r="I5" s="127"/>
      <c r="J5" s="128"/>
      <c r="K5" s="7"/>
    </row>
    <row r="6" spans="1:11" ht="15" customHeight="1">
      <c r="A6" s="106">
        <v>1</v>
      </c>
      <c r="B6" s="129">
        <v>2</v>
      </c>
      <c r="C6" s="265">
        <v>3</v>
      </c>
      <c r="D6" s="266"/>
      <c r="E6" s="277">
        <v>4</v>
      </c>
      <c r="F6" s="278"/>
      <c r="G6" s="279">
        <v>5</v>
      </c>
      <c r="H6" s="280"/>
      <c r="I6" s="275">
        <v>6</v>
      </c>
      <c r="J6" s="276"/>
      <c r="K6" s="7"/>
    </row>
    <row r="7" spans="1:11" ht="15" customHeight="1">
      <c r="A7" s="118" t="s">
        <v>159</v>
      </c>
      <c r="B7" s="130">
        <v>300</v>
      </c>
      <c r="C7" s="267">
        <v>15</v>
      </c>
      <c r="D7" s="268"/>
      <c r="E7" s="267"/>
      <c r="F7" s="268"/>
      <c r="G7" s="267">
        <v>1</v>
      </c>
      <c r="H7" s="268"/>
      <c r="I7" s="267">
        <v>13</v>
      </c>
      <c r="J7" s="268"/>
      <c r="K7" s="7"/>
    </row>
    <row r="8" spans="1:11" ht="39" customHeight="1">
      <c r="A8" s="43" t="s">
        <v>160</v>
      </c>
      <c r="B8" s="131">
        <v>400</v>
      </c>
      <c r="C8" s="263"/>
      <c r="D8" s="264"/>
      <c r="E8" s="263"/>
      <c r="F8" s="264"/>
      <c r="G8" s="263"/>
      <c r="H8" s="264"/>
      <c r="I8" s="263"/>
      <c r="J8" s="264"/>
      <c r="K8" s="7"/>
    </row>
    <row r="9" spans="1:11" ht="13.5" customHeight="1">
      <c r="A9" s="48" t="s">
        <v>161</v>
      </c>
      <c r="B9" s="132"/>
      <c r="C9" s="259"/>
      <c r="D9" s="260"/>
      <c r="E9" s="259"/>
      <c r="F9" s="260"/>
      <c r="G9" s="259"/>
      <c r="H9" s="260"/>
      <c r="I9" s="259"/>
      <c r="J9" s="260"/>
      <c r="K9" s="7"/>
    </row>
    <row r="10" spans="1:11" ht="15" customHeight="1">
      <c r="A10" s="114" t="s">
        <v>135</v>
      </c>
      <c r="B10" s="133">
        <v>410</v>
      </c>
      <c r="C10" s="261"/>
      <c r="D10" s="262"/>
      <c r="E10" s="261"/>
      <c r="F10" s="262"/>
      <c r="G10" s="261"/>
      <c r="H10" s="262"/>
      <c r="I10" s="261"/>
      <c r="J10" s="262"/>
      <c r="K10" s="7"/>
    </row>
    <row r="11" spans="1:11" ht="15" customHeight="1">
      <c r="A11" s="117" t="s">
        <v>137</v>
      </c>
      <c r="B11" s="134">
        <v>420</v>
      </c>
      <c r="C11" s="263"/>
      <c r="D11" s="264"/>
      <c r="E11" s="263"/>
      <c r="F11" s="264"/>
      <c r="G11" s="263"/>
      <c r="H11" s="264"/>
      <c r="I11" s="263"/>
      <c r="J11" s="264"/>
      <c r="K11" s="7"/>
    </row>
    <row r="12" spans="1:11" ht="15" customHeight="1">
      <c r="A12" s="117" t="s">
        <v>139</v>
      </c>
      <c r="B12" s="134">
        <v>430</v>
      </c>
      <c r="C12" s="263"/>
      <c r="D12" s="264"/>
      <c r="E12" s="263"/>
      <c r="F12" s="264"/>
      <c r="G12" s="263"/>
      <c r="H12" s="264"/>
      <c r="I12" s="263"/>
      <c r="J12" s="264"/>
      <c r="K12" s="7"/>
    </row>
    <row r="13" spans="1:11" ht="15" customHeight="1">
      <c r="A13" s="117" t="s">
        <v>141</v>
      </c>
      <c r="B13" s="134">
        <v>440</v>
      </c>
      <c r="C13" s="263"/>
      <c r="D13" s="264"/>
      <c r="E13" s="263"/>
      <c r="F13" s="264"/>
      <c r="G13" s="263"/>
      <c r="H13" s="264"/>
      <c r="I13" s="263"/>
      <c r="J13" s="264"/>
      <c r="K13" s="7"/>
    </row>
    <row r="14" spans="1:11" ht="15" customHeight="1">
      <c r="A14" s="117" t="s">
        <v>143</v>
      </c>
      <c r="B14" s="135">
        <v>450</v>
      </c>
      <c r="C14" s="281"/>
      <c r="D14" s="282"/>
      <c r="E14" s="281"/>
      <c r="F14" s="282"/>
      <c r="G14" s="281"/>
      <c r="H14" s="282"/>
      <c r="I14" s="281"/>
      <c r="J14" s="282"/>
      <c r="K14" s="7"/>
    </row>
    <row r="15" spans="1:11" ht="11.25" customHeight="1">
      <c r="A15" s="136"/>
      <c r="B15" s="137"/>
      <c r="C15" s="137"/>
      <c r="D15" s="137"/>
      <c r="E15" s="138"/>
      <c r="F15" s="138"/>
      <c r="G15" s="138"/>
      <c r="H15" s="138"/>
      <c r="I15" s="122"/>
      <c r="J15" s="122"/>
      <c r="K15" s="7"/>
    </row>
    <row r="16" spans="1:11" ht="35.25" customHeight="1">
      <c r="A16" s="243" t="s">
        <v>151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7"/>
    </row>
  </sheetData>
  <sheetProtection/>
  <mergeCells count="45">
    <mergeCell ref="I11:J11"/>
    <mergeCell ref="I12:J12"/>
    <mergeCell ref="I13:J13"/>
    <mergeCell ref="I14:J14"/>
    <mergeCell ref="A16:J16"/>
    <mergeCell ref="C12:D12"/>
    <mergeCell ref="C13:D13"/>
    <mergeCell ref="C14:D14"/>
    <mergeCell ref="G13:H13"/>
    <mergeCell ref="G11:H11"/>
    <mergeCell ref="G12:H12"/>
    <mergeCell ref="G14:H14"/>
    <mergeCell ref="E13:F13"/>
    <mergeCell ref="E14:F14"/>
    <mergeCell ref="E12:F12"/>
    <mergeCell ref="G8:H8"/>
    <mergeCell ref="I8:J8"/>
    <mergeCell ref="G9:H9"/>
    <mergeCell ref="I9:J9"/>
    <mergeCell ref="I10:J10"/>
    <mergeCell ref="G10:H10"/>
    <mergeCell ref="B3:B5"/>
    <mergeCell ref="C3:D5"/>
    <mergeCell ref="C6:D6"/>
    <mergeCell ref="C7:D7"/>
    <mergeCell ref="A2:J2"/>
    <mergeCell ref="E3:J3"/>
    <mergeCell ref="E4:F4"/>
    <mergeCell ref="G4:H4"/>
    <mergeCell ref="I4:J4"/>
    <mergeCell ref="A3:A5"/>
    <mergeCell ref="I6:J6"/>
    <mergeCell ref="E6:F6"/>
    <mergeCell ref="G6:H6"/>
    <mergeCell ref="E7:F7"/>
    <mergeCell ref="G7:H7"/>
    <mergeCell ref="I7:J7"/>
    <mergeCell ref="C9:D9"/>
    <mergeCell ref="C10:D10"/>
    <mergeCell ref="C11:D11"/>
    <mergeCell ref="E11:F11"/>
    <mergeCell ref="E8:F8"/>
    <mergeCell ref="E9:F9"/>
    <mergeCell ref="E10:F10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SheetLayoutView="85" zoomScalePageLayoutView="85" workbookViewId="0" topLeftCell="A1">
      <selection activeCell="A1" sqref="A1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1" width="9.140625" style="1" customWidth="1"/>
    <col min="12" max="16384" width="9.140625" style="1" customWidth="1"/>
  </cols>
  <sheetData>
    <row r="1" spans="1:11" ht="16.5" customHeight="1">
      <c r="A1" s="123"/>
      <c r="B1" s="102"/>
      <c r="C1" s="102"/>
      <c r="D1" s="102"/>
      <c r="E1" s="102"/>
      <c r="F1" s="102"/>
      <c r="G1" s="102"/>
      <c r="H1" s="102"/>
      <c r="I1" s="103"/>
      <c r="J1" s="103" t="s">
        <v>162</v>
      </c>
      <c r="K1" s="7"/>
    </row>
    <row r="2" spans="1:11" ht="48" customHeight="1">
      <c r="A2" s="269" t="s">
        <v>157</v>
      </c>
      <c r="B2" s="270"/>
      <c r="C2" s="270"/>
      <c r="D2" s="270"/>
      <c r="E2" s="270"/>
      <c r="F2" s="270"/>
      <c r="G2" s="270"/>
      <c r="H2" s="270"/>
      <c r="I2" s="270"/>
      <c r="J2" s="270"/>
      <c r="K2" s="7"/>
    </row>
    <row r="3" spans="1:11" ht="27.75" customHeight="1">
      <c r="A3" s="252" t="s">
        <v>29</v>
      </c>
      <c r="B3" s="254" t="s">
        <v>116</v>
      </c>
      <c r="C3" s="271" t="s">
        <v>158</v>
      </c>
      <c r="D3" s="272"/>
      <c r="E3" s="272"/>
      <c r="F3" s="272"/>
      <c r="G3" s="272"/>
      <c r="H3" s="272"/>
      <c r="I3" s="272"/>
      <c r="J3" s="272"/>
      <c r="K3" s="7"/>
    </row>
    <row r="4" spans="1:11" ht="48" customHeight="1">
      <c r="A4" s="253"/>
      <c r="B4" s="255"/>
      <c r="C4" s="273" t="s">
        <v>105</v>
      </c>
      <c r="D4" s="274"/>
      <c r="E4" s="273" t="s">
        <v>106</v>
      </c>
      <c r="F4" s="274"/>
      <c r="G4" s="273" t="s">
        <v>107</v>
      </c>
      <c r="H4" s="274"/>
      <c r="I4" s="273" t="s">
        <v>108</v>
      </c>
      <c r="J4" s="274"/>
      <c r="K4" s="7"/>
    </row>
    <row r="5" spans="1:11" ht="15" hidden="1">
      <c r="A5" s="253"/>
      <c r="B5" s="255"/>
      <c r="C5" s="40"/>
      <c r="D5" s="40"/>
      <c r="E5" s="124"/>
      <c r="F5" s="125"/>
      <c r="G5" s="126"/>
      <c r="H5" s="126"/>
      <c r="I5" s="127"/>
      <c r="J5" s="128"/>
      <c r="K5" s="7"/>
    </row>
    <row r="6" spans="1:11" ht="15" customHeight="1">
      <c r="A6" s="106">
        <v>1</v>
      </c>
      <c r="B6" s="129">
        <v>2</v>
      </c>
      <c r="C6" s="265">
        <v>3</v>
      </c>
      <c r="D6" s="266"/>
      <c r="E6" s="277">
        <v>4</v>
      </c>
      <c r="F6" s="278"/>
      <c r="G6" s="279">
        <v>5</v>
      </c>
      <c r="H6" s="280"/>
      <c r="I6" s="275">
        <v>6</v>
      </c>
      <c r="J6" s="276"/>
      <c r="K6" s="7"/>
    </row>
    <row r="7" spans="1:11" ht="15" customHeight="1">
      <c r="A7" s="118" t="s">
        <v>159</v>
      </c>
      <c r="B7" s="130">
        <v>300</v>
      </c>
      <c r="C7" s="267"/>
      <c r="D7" s="268"/>
      <c r="E7" s="267">
        <v>1</v>
      </c>
      <c r="F7" s="268"/>
      <c r="G7" s="267"/>
      <c r="H7" s="268"/>
      <c r="I7" s="267"/>
      <c r="J7" s="268"/>
      <c r="K7" s="7"/>
    </row>
    <row r="8" spans="1:11" ht="38.25" customHeight="1">
      <c r="A8" s="43" t="s">
        <v>160</v>
      </c>
      <c r="B8" s="131">
        <v>400</v>
      </c>
      <c r="C8" s="263"/>
      <c r="D8" s="264"/>
      <c r="E8" s="263"/>
      <c r="F8" s="264"/>
      <c r="G8" s="263"/>
      <c r="H8" s="264"/>
      <c r="I8" s="263"/>
      <c r="J8" s="264"/>
      <c r="K8" s="7"/>
    </row>
    <row r="9" spans="1:11" ht="16.5" customHeight="1">
      <c r="A9" s="48" t="s">
        <v>161</v>
      </c>
      <c r="B9" s="132"/>
      <c r="C9" s="259"/>
      <c r="D9" s="260"/>
      <c r="E9" s="259"/>
      <c r="F9" s="260"/>
      <c r="G9" s="259"/>
      <c r="H9" s="260"/>
      <c r="I9" s="259"/>
      <c r="J9" s="260"/>
      <c r="K9" s="7"/>
    </row>
    <row r="10" spans="1:11" ht="15" customHeight="1">
      <c r="A10" s="114" t="s">
        <v>135</v>
      </c>
      <c r="B10" s="133">
        <v>410</v>
      </c>
      <c r="C10" s="261"/>
      <c r="D10" s="262"/>
      <c r="E10" s="261"/>
      <c r="F10" s="262"/>
      <c r="G10" s="261"/>
      <c r="H10" s="262"/>
      <c r="I10" s="261"/>
      <c r="J10" s="262"/>
      <c r="K10" s="7"/>
    </row>
    <row r="11" spans="1:11" ht="15" customHeight="1">
      <c r="A11" s="117" t="s">
        <v>137</v>
      </c>
      <c r="B11" s="134">
        <v>420</v>
      </c>
      <c r="C11" s="263"/>
      <c r="D11" s="264"/>
      <c r="E11" s="263"/>
      <c r="F11" s="264"/>
      <c r="G11" s="263"/>
      <c r="H11" s="264"/>
      <c r="I11" s="263"/>
      <c r="J11" s="264"/>
      <c r="K11" s="7"/>
    </row>
    <row r="12" spans="1:11" ht="15" customHeight="1">
      <c r="A12" s="117" t="s">
        <v>139</v>
      </c>
      <c r="B12" s="134">
        <v>430</v>
      </c>
      <c r="C12" s="263"/>
      <c r="D12" s="264"/>
      <c r="E12" s="263"/>
      <c r="F12" s="264"/>
      <c r="G12" s="263"/>
      <c r="H12" s="264"/>
      <c r="I12" s="263"/>
      <c r="J12" s="264"/>
      <c r="K12" s="7"/>
    </row>
    <row r="13" spans="1:11" ht="15" customHeight="1">
      <c r="A13" s="117" t="s">
        <v>141</v>
      </c>
      <c r="B13" s="134">
        <v>440</v>
      </c>
      <c r="C13" s="263"/>
      <c r="D13" s="264"/>
      <c r="E13" s="263"/>
      <c r="F13" s="264"/>
      <c r="G13" s="263"/>
      <c r="H13" s="264"/>
      <c r="I13" s="263"/>
      <c r="J13" s="264"/>
      <c r="K13" s="7"/>
    </row>
    <row r="14" spans="1:11" ht="15" customHeight="1">
      <c r="A14" s="117" t="s">
        <v>143</v>
      </c>
      <c r="B14" s="135">
        <v>450</v>
      </c>
      <c r="C14" s="281"/>
      <c r="D14" s="282"/>
      <c r="E14" s="281"/>
      <c r="F14" s="282"/>
      <c r="G14" s="281"/>
      <c r="H14" s="282"/>
      <c r="I14" s="281"/>
      <c r="J14" s="282"/>
      <c r="K14" s="7"/>
    </row>
    <row r="15" spans="1:11" ht="11.25" customHeight="1">
      <c r="A15" s="136"/>
      <c r="B15" s="137"/>
      <c r="C15" s="137"/>
      <c r="D15" s="137"/>
      <c r="E15" s="138"/>
      <c r="F15" s="138"/>
      <c r="G15" s="138"/>
      <c r="H15" s="138"/>
      <c r="I15" s="122"/>
      <c r="J15" s="122"/>
      <c r="K15" s="7"/>
    </row>
    <row r="16" spans="1:11" ht="35.25" customHeight="1">
      <c r="A16" s="243" t="s">
        <v>151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7"/>
    </row>
  </sheetData>
  <sheetProtection/>
  <mergeCells count="45">
    <mergeCell ref="I11:J11"/>
    <mergeCell ref="I12:J12"/>
    <mergeCell ref="I13:J13"/>
    <mergeCell ref="I14:J14"/>
    <mergeCell ref="A16:J16"/>
    <mergeCell ref="C12:D12"/>
    <mergeCell ref="C13:D13"/>
    <mergeCell ref="C14:D14"/>
    <mergeCell ref="G13:H13"/>
    <mergeCell ref="G11:H11"/>
    <mergeCell ref="G12:H12"/>
    <mergeCell ref="G14:H14"/>
    <mergeCell ref="E13:F13"/>
    <mergeCell ref="E14:F14"/>
    <mergeCell ref="E12:F12"/>
    <mergeCell ref="G8:H8"/>
    <mergeCell ref="I8:J8"/>
    <mergeCell ref="G9:H9"/>
    <mergeCell ref="I9:J9"/>
    <mergeCell ref="I10:J10"/>
    <mergeCell ref="G10:H10"/>
    <mergeCell ref="B3:B5"/>
    <mergeCell ref="C4:D4"/>
    <mergeCell ref="C6:D6"/>
    <mergeCell ref="C7:D7"/>
    <mergeCell ref="A2:J2"/>
    <mergeCell ref="C3:J3"/>
    <mergeCell ref="E4:F4"/>
    <mergeCell ref="G4:H4"/>
    <mergeCell ref="I4:J4"/>
    <mergeCell ref="A3:A5"/>
    <mergeCell ref="I6:J6"/>
    <mergeCell ref="E6:F6"/>
    <mergeCell ref="G6:H6"/>
    <mergeCell ref="E7:F7"/>
    <mergeCell ref="G7:H7"/>
    <mergeCell ref="I7:J7"/>
    <mergeCell ref="C9:D9"/>
    <mergeCell ref="C10:D10"/>
    <mergeCell ref="C11:D11"/>
    <mergeCell ref="E11:F11"/>
    <mergeCell ref="E8:F8"/>
    <mergeCell ref="E9:F9"/>
    <mergeCell ref="E10:F10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8.7109375" style="1" customWidth="1"/>
    <col min="2" max="2" width="38.7109375" style="1" customWidth="1"/>
    <col min="3" max="3" width="4.28125" style="1" customWidth="1"/>
    <col min="4" max="4" width="9.140625" style="1" customWidth="1"/>
    <col min="5" max="5" width="17.140625" style="1" customWidth="1"/>
    <col min="6" max="6" width="17.8515625" style="1" customWidth="1"/>
    <col min="7" max="7" width="18.00390625" style="1" customWidth="1"/>
    <col min="8" max="8" width="17.140625" style="1" customWidth="1"/>
    <col min="9" max="9" width="17.8515625" style="1" customWidth="1"/>
    <col min="10" max="10" width="17.28125" style="1" customWidth="1"/>
    <col min="11" max="11" width="18.140625" style="1" customWidth="1"/>
    <col min="12" max="12" width="19.28125" style="1" customWidth="1"/>
    <col min="13" max="13" width="9.140625" style="1" customWidth="1"/>
    <col min="14" max="16384" width="9.140625" style="1" customWidth="1"/>
  </cols>
  <sheetData>
    <row r="1" spans="1:13" ht="16.5" customHeight="1">
      <c r="A1" s="123"/>
      <c r="B1" s="123"/>
      <c r="C1" s="123"/>
      <c r="D1" s="102"/>
      <c r="E1" s="102"/>
      <c r="F1" s="102"/>
      <c r="G1" s="102"/>
      <c r="H1" s="102"/>
      <c r="I1" s="102"/>
      <c r="J1" s="102"/>
      <c r="K1" s="103"/>
      <c r="L1" s="103" t="s">
        <v>163</v>
      </c>
      <c r="M1" s="7"/>
    </row>
    <row r="2" spans="1:13" ht="39.75" customHeight="1">
      <c r="A2" s="139"/>
      <c r="B2" s="139"/>
      <c r="C2" s="139"/>
      <c r="D2" s="140"/>
      <c r="E2" s="293" t="s">
        <v>164</v>
      </c>
      <c r="F2" s="294"/>
      <c r="G2" s="294"/>
      <c r="H2" s="294"/>
      <c r="I2" s="294"/>
      <c r="J2" s="294"/>
      <c r="K2" s="294"/>
      <c r="L2" s="141"/>
      <c r="M2" s="7"/>
    </row>
    <row r="3" spans="1:13" ht="25.5" customHeight="1">
      <c r="A3" s="287" t="s">
        <v>29</v>
      </c>
      <c r="B3" s="288"/>
      <c r="C3" s="288"/>
      <c r="D3" s="254"/>
      <c r="E3" s="254" t="s">
        <v>31</v>
      </c>
      <c r="F3" s="255"/>
      <c r="G3" s="271" t="s">
        <v>158</v>
      </c>
      <c r="H3" s="272"/>
      <c r="I3" s="272"/>
      <c r="J3" s="272"/>
      <c r="K3" s="272"/>
      <c r="L3" s="272"/>
      <c r="M3" s="7"/>
    </row>
    <row r="4" spans="1:13" ht="24" customHeight="1">
      <c r="A4" s="288"/>
      <c r="B4" s="288"/>
      <c r="C4" s="288"/>
      <c r="D4" s="255"/>
      <c r="E4" s="255"/>
      <c r="F4" s="255"/>
      <c r="G4" s="273" t="s">
        <v>33</v>
      </c>
      <c r="H4" s="274"/>
      <c r="I4" s="273" t="s">
        <v>34</v>
      </c>
      <c r="J4" s="274"/>
      <c r="K4" s="273" t="s">
        <v>35</v>
      </c>
      <c r="L4" s="274"/>
      <c r="M4" s="7"/>
    </row>
    <row r="5" spans="1:13" ht="32.25" customHeight="1">
      <c r="A5" s="288"/>
      <c r="B5" s="288"/>
      <c r="C5" s="288"/>
      <c r="D5" s="255"/>
      <c r="E5" s="39" t="s">
        <v>165</v>
      </c>
      <c r="F5" s="39" t="s">
        <v>166</v>
      </c>
      <c r="G5" s="39" t="s">
        <v>165</v>
      </c>
      <c r="H5" s="39" t="s">
        <v>166</v>
      </c>
      <c r="I5" s="39" t="s">
        <v>165</v>
      </c>
      <c r="J5" s="39" t="s">
        <v>166</v>
      </c>
      <c r="K5" s="39" t="s">
        <v>165</v>
      </c>
      <c r="L5" s="39" t="s">
        <v>166</v>
      </c>
      <c r="M5" s="7"/>
    </row>
    <row r="6" spans="1:13" ht="14.25" customHeight="1">
      <c r="A6" s="289">
        <v>1</v>
      </c>
      <c r="B6" s="290"/>
      <c r="C6" s="290"/>
      <c r="D6" s="142">
        <v>2</v>
      </c>
      <c r="E6" s="142">
        <v>3</v>
      </c>
      <c r="F6" s="142">
        <v>4</v>
      </c>
      <c r="G6" s="142">
        <v>5</v>
      </c>
      <c r="H6" s="142">
        <v>6</v>
      </c>
      <c r="I6" s="142">
        <v>7</v>
      </c>
      <c r="J6" s="142">
        <v>8</v>
      </c>
      <c r="K6" s="142">
        <v>9</v>
      </c>
      <c r="L6" s="143">
        <v>10</v>
      </c>
      <c r="M6" s="7"/>
    </row>
    <row r="7" spans="1:13" ht="35.25" customHeight="1">
      <c r="A7" s="283" t="s">
        <v>167</v>
      </c>
      <c r="B7" s="284"/>
      <c r="C7" s="284"/>
      <c r="D7" s="144">
        <v>460</v>
      </c>
      <c r="E7" s="145"/>
      <c r="F7" s="145"/>
      <c r="G7" s="145"/>
      <c r="H7" s="145"/>
      <c r="I7" s="145"/>
      <c r="J7" s="145"/>
      <c r="K7" s="145"/>
      <c r="L7" s="145"/>
      <c r="M7" s="7"/>
    </row>
    <row r="8" spans="1:13" ht="38.25" customHeight="1">
      <c r="A8" s="285" t="s">
        <v>168</v>
      </c>
      <c r="B8" s="286"/>
      <c r="C8" s="286"/>
      <c r="D8" s="134">
        <v>470</v>
      </c>
      <c r="E8" s="146"/>
      <c r="F8" s="146"/>
      <c r="G8" s="146"/>
      <c r="H8" s="146"/>
      <c r="I8" s="146"/>
      <c r="J8" s="146"/>
      <c r="K8" s="146"/>
      <c r="L8" s="146"/>
      <c r="M8" s="7"/>
    </row>
    <row r="9" spans="1:13" ht="42" customHeight="1">
      <c r="A9" s="283" t="s">
        <v>169</v>
      </c>
      <c r="B9" s="284"/>
      <c r="C9" s="284"/>
      <c r="D9" s="134">
        <v>480</v>
      </c>
      <c r="E9" s="146"/>
      <c r="F9" s="146"/>
      <c r="G9" s="146"/>
      <c r="H9" s="146"/>
      <c r="I9" s="146"/>
      <c r="J9" s="146"/>
      <c r="K9" s="146"/>
      <c r="L9" s="146"/>
      <c r="M9" s="7"/>
    </row>
    <row r="10" spans="1:13" ht="48.75" customHeight="1">
      <c r="A10" s="283" t="s">
        <v>170</v>
      </c>
      <c r="B10" s="284"/>
      <c r="C10" s="284"/>
      <c r="D10" s="134">
        <v>490</v>
      </c>
      <c r="E10" s="146"/>
      <c r="F10" s="146"/>
      <c r="G10" s="146"/>
      <c r="H10" s="146"/>
      <c r="I10" s="146"/>
      <c r="J10" s="146"/>
      <c r="K10" s="146"/>
      <c r="L10" s="146"/>
      <c r="M10" s="7"/>
    </row>
    <row r="11" spans="1:13" ht="50.25" customHeight="1">
      <c r="A11" s="285" t="s">
        <v>171</v>
      </c>
      <c r="B11" s="286"/>
      <c r="C11" s="286"/>
      <c r="D11" s="135">
        <v>500</v>
      </c>
      <c r="E11" s="147"/>
      <c r="F11" s="147"/>
      <c r="G11" s="147"/>
      <c r="H11" s="147"/>
      <c r="I11" s="147"/>
      <c r="J11" s="147"/>
      <c r="K11" s="147"/>
      <c r="L11" s="147"/>
      <c r="M11" s="7"/>
    </row>
    <row r="12" spans="1:13" ht="31.5" customHeight="1">
      <c r="A12" s="148"/>
      <c r="B12" s="148"/>
      <c r="C12" s="148"/>
      <c r="D12" s="149"/>
      <c r="E12" s="295" t="s">
        <v>172</v>
      </c>
      <c r="F12" s="296"/>
      <c r="G12" s="296"/>
      <c r="H12" s="296"/>
      <c r="I12" s="296"/>
      <c r="J12" s="296"/>
      <c r="K12" s="296"/>
      <c r="L12" s="150"/>
      <c r="M12" s="7"/>
    </row>
    <row r="13" spans="1:13" ht="25.5" customHeight="1">
      <c r="A13" s="287" t="s">
        <v>29</v>
      </c>
      <c r="B13" s="288"/>
      <c r="C13" s="288"/>
      <c r="D13" s="254"/>
      <c r="E13" s="254" t="s">
        <v>31</v>
      </c>
      <c r="F13" s="255"/>
      <c r="G13" s="271" t="s">
        <v>158</v>
      </c>
      <c r="H13" s="272"/>
      <c r="I13" s="272"/>
      <c r="J13" s="272"/>
      <c r="K13" s="272"/>
      <c r="L13" s="272"/>
      <c r="M13" s="7"/>
    </row>
    <row r="14" spans="1:13" ht="24" customHeight="1">
      <c r="A14" s="288"/>
      <c r="B14" s="288"/>
      <c r="C14" s="288"/>
      <c r="D14" s="255"/>
      <c r="E14" s="255"/>
      <c r="F14" s="255"/>
      <c r="G14" s="273" t="s">
        <v>33</v>
      </c>
      <c r="H14" s="274"/>
      <c r="I14" s="273" t="s">
        <v>34</v>
      </c>
      <c r="J14" s="274"/>
      <c r="K14" s="273" t="s">
        <v>35</v>
      </c>
      <c r="L14" s="274"/>
      <c r="M14" s="7"/>
    </row>
    <row r="15" spans="1:13" ht="33" customHeight="1">
      <c r="A15" s="288"/>
      <c r="B15" s="288"/>
      <c r="C15" s="288"/>
      <c r="D15" s="255"/>
      <c r="E15" s="39" t="s">
        <v>165</v>
      </c>
      <c r="F15" s="39" t="s">
        <v>166</v>
      </c>
      <c r="G15" s="39" t="s">
        <v>165</v>
      </c>
      <c r="H15" s="39" t="s">
        <v>166</v>
      </c>
      <c r="I15" s="39" t="s">
        <v>165</v>
      </c>
      <c r="J15" s="39" t="s">
        <v>166</v>
      </c>
      <c r="K15" s="39" t="s">
        <v>165</v>
      </c>
      <c r="L15" s="39" t="s">
        <v>166</v>
      </c>
      <c r="M15" s="7"/>
    </row>
    <row r="16" spans="1:13" ht="14.25" customHeight="1">
      <c r="A16" s="289">
        <v>1</v>
      </c>
      <c r="B16" s="290"/>
      <c r="C16" s="290"/>
      <c r="D16" s="142">
        <v>2</v>
      </c>
      <c r="E16" s="142">
        <v>3</v>
      </c>
      <c r="F16" s="142">
        <v>4</v>
      </c>
      <c r="G16" s="142">
        <v>5</v>
      </c>
      <c r="H16" s="142">
        <v>6</v>
      </c>
      <c r="I16" s="142">
        <v>7</v>
      </c>
      <c r="J16" s="142">
        <v>8</v>
      </c>
      <c r="K16" s="142">
        <v>9</v>
      </c>
      <c r="L16" s="143">
        <v>10</v>
      </c>
      <c r="M16" s="7"/>
    </row>
    <row r="17" spans="1:13" ht="42" customHeight="1">
      <c r="A17" s="283" t="s">
        <v>173</v>
      </c>
      <c r="B17" s="284"/>
      <c r="C17" s="284"/>
      <c r="D17" s="144">
        <v>510</v>
      </c>
      <c r="E17" s="145"/>
      <c r="F17" s="145"/>
      <c r="G17" s="145"/>
      <c r="H17" s="145"/>
      <c r="I17" s="145"/>
      <c r="J17" s="145"/>
      <c r="K17" s="145"/>
      <c r="L17" s="145"/>
      <c r="M17" s="7"/>
    </row>
    <row r="18" spans="1:13" ht="41.25" customHeight="1">
      <c r="A18" s="285" t="s">
        <v>174</v>
      </c>
      <c r="B18" s="286"/>
      <c r="C18" s="286"/>
      <c r="D18" s="134">
        <v>520</v>
      </c>
      <c r="E18" s="146"/>
      <c r="F18" s="146"/>
      <c r="G18" s="146"/>
      <c r="H18" s="146"/>
      <c r="I18" s="146"/>
      <c r="J18" s="146"/>
      <c r="K18" s="146"/>
      <c r="L18" s="146"/>
      <c r="M18" s="7"/>
    </row>
    <row r="19" spans="1:13" ht="45.75" customHeight="1">
      <c r="A19" s="283" t="s">
        <v>175</v>
      </c>
      <c r="B19" s="284"/>
      <c r="C19" s="284"/>
      <c r="D19" s="134">
        <v>530</v>
      </c>
      <c r="E19" s="146"/>
      <c r="F19" s="146"/>
      <c r="G19" s="146"/>
      <c r="H19" s="146"/>
      <c r="I19" s="146"/>
      <c r="J19" s="146"/>
      <c r="K19" s="146"/>
      <c r="L19" s="146"/>
      <c r="M19" s="7"/>
    </row>
    <row r="20" spans="1:13" ht="56.25" customHeight="1">
      <c r="A20" s="283" t="s">
        <v>176</v>
      </c>
      <c r="B20" s="284"/>
      <c r="C20" s="284"/>
      <c r="D20" s="134">
        <v>540</v>
      </c>
      <c r="E20" s="146"/>
      <c r="F20" s="146"/>
      <c r="G20" s="146"/>
      <c r="H20" s="146"/>
      <c r="I20" s="146"/>
      <c r="J20" s="146"/>
      <c r="K20" s="146"/>
      <c r="L20" s="146"/>
      <c r="M20" s="7"/>
    </row>
    <row r="21" spans="1:13" ht="51" customHeight="1">
      <c r="A21" s="285" t="s">
        <v>177</v>
      </c>
      <c r="B21" s="286"/>
      <c r="C21" s="286"/>
      <c r="D21" s="135">
        <v>550</v>
      </c>
      <c r="E21" s="147"/>
      <c r="F21" s="147"/>
      <c r="G21" s="147"/>
      <c r="H21" s="147"/>
      <c r="I21" s="147"/>
      <c r="J21" s="147"/>
      <c r="K21" s="147"/>
      <c r="L21" s="147"/>
      <c r="M21" s="7"/>
    </row>
    <row r="22" spans="1:13" ht="11.25" customHeight="1">
      <c r="A22" s="136"/>
      <c r="B22" s="136"/>
      <c r="C22" s="136"/>
      <c r="D22" s="137"/>
      <c r="E22" s="137"/>
      <c r="F22" s="137"/>
      <c r="G22" s="138"/>
      <c r="H22" s="138"/>
      <c r="I22" s="138"/>
      <c r="J22" s="138"/>
      <c r="K22" s="122"/>
      <c r="L22" s="122"/>
      <c r="M22" s="7"/>
    </row>
    <row r="23" spans="1:13" ht="35.25" customHeight="1">
      <c r="A23" s="243" t="s">
        <v>151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7"/>
    </row>
    <row r="24" spans="1:13" ht="15" hidden="1">
      <c r="A24" s="151" t="s">
        <v>178</v>
      </c>
      <c r="B24" s="151"/>
      <c r="C24" s="151"/>
      <c r="D24" s="151"/>
      <c r="E24" s="151"/>
      <c r="F24" s="151"/>
      <c r="G24" s="151"/>
      <c r="H24" s="151"/>
      <c r="I24" s="152"/>
      <c r="J24" s="152"/>
      <c r="K24" s="152"/>
      <c r="L24" s="152"/>
      <c r="M24" s="7"/>
    </row>
    <row r="25" spans="1:13" ht="15" hidden="1">
      <c r="A25" s="291" t="s">
        <v>178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7"/>
    </row>
    <row r="26" spans="1:13" ht="15" hidden="1">
      <c r="A26" s="153" t="s">
        <v>178</v>
      </c>
      <c r="B26" s="153"/>
      <c r="C26" s="153"/>
      <c r="D26" s="153"/>
      <c r="E26" s="153"/>
      <c r="F26" s="153"/>
      <c r="G26" s="153"/>
      <c r="H26" s="153"/>
      <c r="I26" s="154"/>
      <c r="J26" s="154"/>
      <c r="K26" s="154"/>
      <c r="L26" s="154"/>
      <c r="M26" s="7"/>
    </row>
  </sheetData>
  <sheetProtection/>
  <mergeCells count="30">
    <mergeCell ref="A23:L23"/>
    <mergeCell ref="A25:L25"/>
    <mergeCell ref="A21:C21"/>
    <mergeCell ref="E2:K2"/>
    <mergeCell ref="E3:F4"/>
    <mergeCell ref="G3:L3"/>
    <mergeCell ref="G4:H4"/>
    <mergeCell ref="I4:J4"/>
    <mergeCell ref="K4:L4"/>
    <mergeCell ref="E12:K12"/>
    <mergeCell ref="E13:F14"/>
    <mergeCell ref="G13:L13"/>
    <mergeCell ref="G14:H14"/>
    <mergeCell ref="I14:J14"/>
    <mergeCell ref="K14:L14"/>
    <mergeCell ref="A16:C16"/>
    <mergeCell ref="A17:C17"/>
    <mergeCell ref="A18:C18"/>
    <mergeCell ref="A19:C19"/>
    <mergeCell ref="A20:C20"/>
    <mergeCell ref="A13:C15"/>
    <mergeCell ref="A9:C9"/>
    <mergeCell ref="A10:C10"/>
    <mergeCell ref="A11:C11"/>
    <mergeCell ref="D13:D15"/>
    <mergeCell ref="A3:C5"/>
    <mergeCell ref="D3:D5"/>
    <mergeCell ref="A6:C6"/>
    <mergeCell ref="A7:C7"/>
    <mergeCell ref="A8:C8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28.7109375" style="1" customWidth="1"/>
    <col min="2" max="2" width="38.7109375" style="1" customWidth="1"/>
    <col min="3" max="3" width="4.28125" style="1" customWidth="1"/>
    <col min="4" max="4" width="9.140625" style="1" customWidth="1"/>
    <col min="5" max="5" width="17.140625" style="1" customWidth="1"/>
    <col min="6" max="6" width="17.8515625" style="1" customWidth="1"/>
    <col min="7" max="7" width="18.00390625" style="1" customWidth="1"/>
    <col min="8" max="8" width="17.140625" style="1" customWidth="1"/>
    <col min="9" max="9" width="17.8515625" style="1" customWidth="1"/>
    <col min="10" max="10" width="17.28125" style="1" customWidth="1"/>
    <col min="11" max="11" width="18.140625" style="1" customWidth="1"/>
    <col min="12" max="12" width="19.28125" style="1" customWidth="1"/>
    <col min="13" max="13" width="9.140625" style="1" customWidth="1"/>
    <col min="14" max="16384" width="9.140625" style="1" customWidth="1"/>
  </cols>
  <sheetData>
    <row r="1" spans="1:13" ht="16.5" customHeight="1">
      <c r="A1" s="123"/>
      <c r="B1" s="123"/>
      <c r="C1" s="123"/>
      <c r="D1" s="102"/>
      <c r="E1" s="102"/>
      <c r="F1" s="102"/>
      <c r="G1" s="102"/>
      <c r="H1" s="102"/>
      <c r="I1" s="102"/>
      <c r="J1" s="102"/>
      <c r="K1" s="103"/>
      <c r="L1" s="103" t="s">
        <v>179</v>
      </c>
      <c r="M1" s="7"/>
    </row>
    <row r="2" spans="1:13" ht="31.5" customHeight="1">
      <c r="A2" s="139"/>
      <c r="B2" s="139"/>
      <c r="C2" s="139"/>
      <c r="D2" s="140"/>
      <c r="E2" s="293" t="s">
        <v>164</v>
      </c>
      <c r="F2" s="294"/>
      <c r="G2" s="294"/>
      <c r="H2" s="294"/>
      <c r="I2" s="294"/>
      <c r="J2" s="294"/>
      <c r="K2" s="294"/>
      <c r="L2" s="141"/>
      <c r="M2" s="7"/>
    </row>
    <row r="3" spans="1:13" ht="25.5" customHeight="1">
      <c r="A3" s="287" t="s">
        <v>29</v>
      </c>
      <c r="B3" s="288"/>
      <c r="C3" s="288"/>
      <c r="D3" s="254"/>
      <c r="E3" s="271" t="s">
        <v>158</v>
      </c>
      <c r="F3" s="272"/>
      <c r="G3" s="272"/>
      <c r="H3" s="272"/>
      <c r="I3" s="272"/>
      <c r="J3" s="272"/>
      <c r="K3" s="272"/>
      <c r="L3" s="272"/>
      <c r="M3" s="7"/>
    </row>
    <row r="4" spans="1:13" ht="48" customHeight="1">
      <c r="A4" s="288"/>
      <c r="B4" s="288"/>
      <c r="C4" s="288"/>
      <c r="D4" s="255"/>
      <c r="E4" s="273" t="s">
        <v>105</v>
      </c>
      <c r="F4" s="274"/>
      <c r="G4" s="273" t="s">
        <v>106</v>
      </c>
      <c r="H4" s="274"/>
      <c r="I4" s="273" t="s">
        <v>107</v>
      </c>
      <c r="J4" s="274"/>
      <c r="K4" s="273" t="s">
        <v>108</v>
      </c>
      <c r="L4" s="274"/>
      <c r="M4" s="7"/>
    </row>
    <row r="5" spans="1:13" ht="30.75" customHeight="1">
      <c r="A5" s="288"/>
      <c r="B5" s="288"/>
      <c r="C5" s="288"/>
      <c r="D5" s="255"/>
      <c r="E5" s="39" t="s">
        <v>165</v>
      </c>
      <c r="F5" s="39" t="s">
        <v>166</v>
      </c>
      <c r="G5" s="39" t="s">
        <v>165</v>
      </c>
      <c r="H5" s="39" t="s">
        <v>166</v>
      </c>
      <c r="I5" s="39" t="s">
        <v>165</v>
      </c>
      <c r="J5" s="39" t="s">
        <v>166</v>
      </c>
      <c r="K5" s="39" t="s">
        <v>165</v>
      </c>
      <c r="L5" s="39" t="s">
        <v>166</v>
      </c>
      <c r="M5" s="7"/>
    </row>
    <row r="6" spans="1:13" ht="14.25" customHeight="1">
      <c r="A6" s="289">
        <v>1</v>
      </c>
      <c r="B6" s="290"/>
      <c r="C6" s="290"/>
      <c r="D6" s="142">
        <v>2</v>
      </c>
      <c r="E6" s="142">
        <v>3</v>
      </c>
      <c r="F6" s="142">
        <v>4</v>
      </c>
      <c r="G6" s="142">
        <v>5</v>
      </c>
      <c r="H6" s="142">
        <v>6</v>
      </c>
      <c r="I6" s="142">
        <v>7</v>
      </c>
      <c r="J6" s="142">
        <v>8</v>
      </c>
      <c r="K6" s="142">
        <v>9</v>
      </c>
      <c r="L6" s="143">
        <v>10</v>
      </c>
      <c r="M6" s="7"/>
    </row>
    <row r="7" spans="1:13" ht="35.25" customHeight="1">
      <c r="A7" s="283" t="s">
        <v>167</v>
      </c>
      <c r="B7" s="284"/>
      <c r="C7" s="284"/>
      <c r="D7" s="144">
        <v>460</v>
      </c>
      <c r="E7" s="145"/>
      <c r="F7" s="145"/>
      <c r="G7" s="145"/>
      <c r="H7" s="145"/>
      <c r="I7" s="145"/>
      <c r="J7" s="145"/>
      <c r="K7" s="145"/>
      <c r="L7" s="145"/>
      <c r="M7" s="7"/>
    </row>
    <row r="8" spans="1:13" ht="36" customHeight="1">
      <c r="A8" s="285" t="s">
        <v>168</v>
      </c>
      <c r="B8" s="286"/>
      <c r="C8" s="286"/>
      <c r="D8" s="134">
        <v>470</v>
      </c>
      <c r="E8" s="146"/>
      <c r="F8" s="146"/>
      <c r="G8" s="146"/>
      <c r="H8" s="146"/>
      <c r="I8" s="146"/>
      <c r="J8" s="146"/>
      <c r="K8" s="146"/>
      <c r="L8" s="146"/>
      <c r="M8" s="7"/>
    </row>
    <row r="9" spans="1:13" ht="45" customHeight="1">
      <c r="A9" s="283" t="s">
        <v>169</v>
      </c>
      <c r="B9" s="284"/>
      <c r="C9" s="284"/>
      <c r="D9" s="134">
        <v>480</v>
      </c>
      <c r="E9" s="146"/>
      <c r="F9" s="146"/>
      <c r="G9" s="146"/>
      <c r="H9" s="146"/>
      <c r="I9" s="146"/>
      <c r="J9" s="146"/>
      <c r="K9" s="146"/>
      <c r="L9" s="146"/>
      <c r="M9" s="7"/>
    </row>
    <row r="10" spans="1:13" ht="47.25" customHeight="1">
      <c r="A10" s="283" t="s">
        <v>170</v>
      </c>
      <c r="B10" s="284"/>
      <c r="C10" s="284"/>
      <c r="D10" s="134">
        <v>490</v>
      </c>
      <c r="E10" s="146"/>
      <c r="F10" s="146"/>
      <c r="G10" s="146"/>
      <c r="H10" s="146"/>
      <c r="I10" s="146"/>
      <c r="J10" s="146"/>
      <c r="K10" s="146"/>
      <c r="L10" s="146"/>
      <c r="M10" s="7"/>
    </row>
    <row r="11" spans="1:13" ht="48.75" customHeight="1">
      <c r="A11" s="285" t="s">
        <v>171</v>
      </c>
      <c r="B11" s="286"/>
      <c r="C11" s="286"/>
      <c r="D11" s="135">
        <v>500</v>
      </c>
      <c r="E11" s="147"/>
      <c r="F11" s="147"/>
      <c r="G11" s="147"/>
      <c r="H11" s="147"/>
      <c r="I11" s="147"/>
      <c r="J11" s="147"/>
      <c r="K11" s="147"/>
      <c r="L11" s="147"/>
      <c r="M11" s="7"/>
    </row>
    <row r="12" spans="1:13" ht="13.5" customHeight="1">
      <c r="A12" s="155"/>
      <c r="B12" s="155"/>
      <c r="C12" s="155"/>
      <c r="D12" s="156"/>
      <c r="E12" s="157"/>
      <c r="F12" s="157"/>
      <c r="G12" s="157"/>
      <c r="H12" s="157"/>
      <c r="I12" s="157"/>
      <c r="J12" s="157"/>
      <c r="K12" s="157"/>
      <c r="L12" s="157"/>
      <c r="M12" s="7"/>
    </row>
    <row r="13" spans="1:13" ht="31.5" customHeight="1">
      <c r="A13" s="139"/>
      <c r="B13" s="139"/>
      <c r="C13" s="139"/>
      <c r="D13" s="140"/>
      <c r="E13" s="293" t="s">
        <v>172</v>
      </c>
      <c r="F13" s="294"/>
      <c r="G13" s="294"/>
      <c r="H13" s="294"/>
      <c r="I13" s="294"/>
      <c r="J13" s="294"/>
      <c r="K13" s="294"/>
      <c r="L13" s="141"/>
      <c r="M13" s="7"/>
    </row>
    <row r="14" spans="1:13" ht="25.5" customHeight="1">
      <c r="A14" s="287" t="s">
        <v>29</v>
      </c>
      <c r="B14" s="288"/>
      <c r="C14" s="288"/>
      <c r="D14" s="254"/>
      <c r="E14" s="271" t="s">
        <v>158</v>
      </c>
      <c r="F14" s="272"/>
      <c r="G14" s="272"/>
      <c r="H14" s="272"/>
      <c r="I14" s="272"/>
      <c r="J14" s="272"/>
      <c r="K14" s="272"/>
      <c r="L14" s="272"/>
      <c r="M14" s="7"/>
    </row>
    <row r="15" spans="1:13" ht="48" customHeight="1">
      <c r="A15" s="288"/>
      <c r="B15" s="288"/>
      <c r="C15" s="288"/>
      <c r="D15" s="255"/>
      <c r="E15" s="273" t="s">
        <v>105</v>
      </c>
      <c r="F15" s="274"/>
      <c r="G15" s="273" t="s">
        <v>106</v>
      </c>
      <c r="H15" s="274"/>
      <c r="I15" s="273" t="s">
        <v>107</v>
      </c>
      <c r="J15" s="274"/>
      <c r="K15" s="273" t="s">
        <v>108</v>
      </c>
      <c r="L15" s="274"/>
      <c r="M15" s="7"/>
    </row>
    <row r="16" spans="1:13" ht="30.75" customHeight="1">
      <c r="A16" s="288"/>
      <c r="B16" s="288"/>
      <c r="C16" s="288"/>
      <c r="D16" s="255"/>
      <c r="E16" s="39" t="s">
        <v>165</v>
      </c>
      <c r="F16" s="39" t="s">
        <v>166</v>
      </c>
      <c r="G16" s="39" t="s">
        <v>165</v>
      </c>
      <c r="H16" s="39" t="s">
        <v>166</v>
      </c>
      <c r="I16" s="39" t="s">
        <v>165</v>
      </c>
      <c r="J16" s="39" t="s">
        <v>166</v>
      </c>
      <c r="K16" s="39" t="s">
        <v>165</v>
      </c>
      <c r="L16" s="39" t="s">
        <v>166</v>
      </c>
      <c r="M16" s="7"/>
    </row>
    <row r="17" spans="1:13" ht="14.25" customHeight="1">
      <c r="A17" s="289">
        <v>1</v>
      </c>
      <c r="B17" s="290"/>
      <c r="C17" s="290"/>
      <c r="D17" s="142">
        <v>2</v>
      </c>
      <c r="E17" s="142">
        <v>3</v>
      </c>
      <c r="F17" s="142">
        <v>4</v>
      </c>
      <c r="G17" s="142">
        <v>5</v>
      </c>
      <c r="H17" s="142">
        <v>6</v>
      </c>
      <c r="I17" s="142">
        <v>7</v>
      </c>
      <c r="J17" s="142">
        <v>8</v>
      </c>
      <c r="K17" s="142">
        <v>9</v>
      </c>
      <c r="L17" s="143">
        <v>10</v>
      </c>
      <c r="M17" s="7"/>
    </row>
    <row r="18" spans="1:13" ht="45" customHeight="1">
      <c r="A18" s="283" t="s">
        <v>173</v>
      </c>
      <c r="B18" s="284"/>
      <c r="C18" s="284"/>
      <c r="D18" s="144">
        <v>510</v>
      </c>
      <c r="E18" s="145"/>
      <c r="F18" s="145"/>
      <c r="G18" s="145"/>
      <c r="H18" s="145"/>
      <c r="I18" s="145"/>
      <c r="J18" s="145"/>
      <c r="K18" s="145"/>
      <c r="L18" s="145"/>
      <c r="M18" s="7"/>
    </row>
    <row r="19" spans="1:13" ht="40.5" customHeight="1">
      <c r="A19" s="285" t="s">
        <v>174</v>
      </c>
      <c r="B19" s="286"/>
      <c r="C19" s="286"/>
      <c r="D19" s="134">
        <v>520</v>
      </c>
      <c r="E19" s="146"/>
      <c r="F19" s="146"/>
      <c r="G19" s="146"/>
      <c r="H19" s="146"/>
      <c r="I19" s="146"/>
      <c r="J19" s="146"/>
      <c r="K19" s="146"/>
      <c r="L19" s="146"/>
      <c r="M19" s="7"/>
    </row>
    <row r="20" spans="1:13" ht="48.75" customHeight="1">
      <c r="A20" s="283" t="s">
        <v>175</v>
      </c>
      <c r="B20" s="284"/>
      <c r="C20" s="284"/>
      <c r="D20" s="134">
        <v>530</v>
      </c>
      <c r="E20" s="146"/>
      <c r="F20" s="146"/>
      <c r="G20" s="146"/>
      <c r="H20" s="146"/>
      <c r="I20" s="146"/>
      <c r="J20" s="146"/>
      <c r="K20" s="146"/>
      <c r="L20" s="146"/>
      <c r="M20" s="7"/>
    </row>
    <row r="21" spans="1:13" ht="60" customHeight="1">
      <c r="A21" s="283" t="s">
        <v>176</v>
      </c>
      <c r="B21" s="284"/>
      <c r="C21" s="284"/>
      <c r="D21" s="134">
        <v>540</v>
      </c>
      <c r="E21" s="146"/>
      <c r="F21" s="146"/>
      <c r="G21" s="146"/>
      <c r="H21" s="146"/>
      <c r="I21" s="146"/>
      <c r="J21" s="146"/>
      <c r="K21" s="146"/>
      <c r="L21" s="146"/>
      <c r="M21" s="7"/>
    </row>
    <row r="22" spans="1:13" ht="52.5" customHeight="1">
      <c r="A22" s="285" t="s">
        <v>177</v>
      </c>
      <c r="B22" s="286"/>
      <c r="C22" s="286"/>
      <c r="D22" s="135">
        <v>550</v>
      </c>
      <c r="E22" s="147"/>
      <c r="F22" s="147"/>
      <c r="G22" s="147"/>
      <c r="H22" s="147"/>
      <c r="I22" s="147"/>
      <c r="J22" s="147"/>
      <c r="K22" s="147"/>
      <c r="L22" s="147"/>
      <c r="M22" s="7"/>
    </row>
    <row r="23" spans="1:13" ht="11.25" customHeight="1">
      <c r="A23" s="136"/>
      <c r="B23" s="136"/>
      <c r="C23" s="136"/>
      <c r="D23" s="137"/>
      <c r="E23" s="137"/>
      <c r="F23" s="137"/>
      <c r="G23" s="138"/>
      <c r="H23" s="138"/>
      <c r="I23" s="138"/>
      <c r="J23" s="138"/>
      <c r="K23" s="122"/>
      <c r="L23" s="122"/>
      <c r="M23" s="7"/>
    </row>
    <row r="24" spans="1:13" ht="24.75" customHeight="1">
      <c r="A24" s="243" t="s">
        <v>151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7"/>
    </row>
    <row r="25" spans="1:13" ht="17.2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1:13" ht="16.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ht="8.2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13" ht="15.75">
      <c r="A28" s="159" t="s">
        <v>180</v>
      </c>
      <c r="B28" s="160"/>
      <c r="C28" s="161"/>
      <c r="D28" s="162" t="s">
        <v>181</v>
      </c>
      <c r="E28" s="299" t="s">
        <v>182</v>
      </c>
      <c r="F28" s="300"/>
      <c r="G28" s="38"/>
      <c r="H28" s="102"/>
      <c r="I28" s="159"/>
      <c r="J28" s="163"/>
      <c r="K28" s="164"/>
      <c r="L28" s="164"/>
      <c r="M28" s="7"/>
    </row>
    <row r="29" spans="1:13" ht="18.75" customHeight="1">
      <c r="A29" s="165"/>
      <c r="B29" s="166" t="s">
        <v>183</v>
      </c>
      <c r="C29" s="167"/>
      <c r="D29" s="167"/>
      <c r="E29" s="297" t="s">
        <v>184</v>
      </c>
      <c r="F29" s="298"/>
      <c r="G29" s="168"/>
      <c r="H29" s="169"/>
      <c r="I29" s="102"/>
      <c r="J29" s="170"/>
      <c r="K29" s="164"/>
      <c r="L29" s="164"/>
      <c r="M29" s="7"/>
    </row>
    <row r="30" spans="1:13" ht="18.75" customHeight="1">
      <c r="A30" s="165"/>
      <c r="B30" s="167"/>
      <c r="C30" s="167"/>
      <c r="D30" s="167"/>
      <c r="E30" s="167"/>
      <c r="F30" s="167"/>
      <c r="G30" s="168"/>
      <c r="H30" s="169"/>
      <c r="I30" s="102"/>
      <c r="J30" s="170"/>
      <c r="K30" s="164"/>
      <c r="L30" s="164"/>
      <c r="M30" s="7"/>
    </row>
    <row r="31" spans="1:13" ht="18.75" customHeight="1">
      <c r="A31" s="165"/>
      <c r="B31" s="167"/>
      <c r="C31" s="167"/>
      <c r="D31" s="167"/>
      <c r="E31" s="167"/>
      <c r="F31" s="167"/>
      <c r="G31" s="168"/>
      <c r="H31" s="169"/>
      <c r="I31" s="102"/>
      <c r="J31" s="170"/>
      <c r="K31" s="164"/>
      <c r="L31" s="164"/>
      <c r="M31" s="7"/>
    </row>
    <row r="32" spans="1:13" ht="18.75" customHeight="1">
      <c r="A32" s="165"/>
      <c r="B32" s="167"/>
      <c r="C32" s="167"/>
      <c r="D32" s="167"/>
      <c r="E32" s="171"/>
      <c r="F32" s="171"/>
      <c r="G32" s="168"/>
      <c r="H32" s="169"/>
      <c r="I32" s="102"/>
      <c r="J32" s="170"/>
      <c r="K32" s="164"/>
      <c r="L32" s="164"/>
      <c r="M32" s="7"/>
    </row>
    <row r="33" spans="1:13" ht="15.75">
      <c r="A33" s="172" t="s">
        <v>185</v>
      </c>
      <c r="B33" s="160"/>
      <c r="C33" s="161"/>
      <c r="D33" s="161"/>
      <c r="E33" s="299" t="s">
        <v>186</v>
      </c>
      <c r="F33" s="300"/>
      <c r="G33" s="38"/>
      <c r="H33" s="102"/>
      <c r="I33" s="159"/>
      <c r="J33" s="163"/>
      <c r="K33" s="164"/>
      <c r="L33" s="164"/>
      <c r="M33" s="7"/>
    </row>
    <row r="34" spans="1:13" ht="21.75" customHeight="1">
      <c r="A34" s="167"/>
      <c r="B34" s="166" t="s">
        <v>183</v>
      </c>
      <c r="C34" s="167"/>
      <c r="D34" s="167"/>
      <c r="E34" s="297" t="s">
        <v>184</v>
      </c>
      <c r="F34" s="298"/>
      <c r="G34" s="168"/>
      <c r="H34" s="102"/>
      <c r="I34" s="102"/>
      <c r="J34" s="163"/>
      <c r="K34" s="164"/>
      <c r="L34" s="164"/>
      <c r="M34" s="7"/>
    </row>
    <row r="35" spans="1:13" ht="21.75" customHeight="1">
      <c r="A35" s="167"/>
      <c r="B35" s="167"/>
      <c r="C35" s="167"/>
      <c r="D35" s="167"/>
      <c r="E35" s="171"/>
      <c r="F35" s="171"/>
      <c r="G35" s="168"/>
      <c r="H35" s="102"/>
      <c r="I35" s="102"/>
      <c r="J35" s="163"/>
      <c r="K35" s="164"/>
      <c r="L35" s="164"/>
      <c r="M35" s="7"/>
    </row>
    <row r="36" spans="1:13" ht="15">
      <c r="A36" s="172" t="s">
        <v>187</v>
      </c>
      <c r="B36" s="173" t="s">
        <v>180</v>
      </c>
      <c r="C36" s="174"/>
      <c r="D36" s="174"/>
      <c r="E36" s="299" t="s">
        <v>188</v>
      </c>
      <c r="F36" s="300"/>
      <c r="G36" s="102"/>
      <c r="H36" s="175"/>
      <c r="I36" s="102"/>
      <c r="J36" s="7"/>
      <c r="K36" s="176"/>
      <c r="L36" s="177"/>
      <c r="M36" s="7"/>
    </row>
    <row r="37" spans="1:13" ht="19.5" customHeight="1">
      <c r="A37" s="165"/>
      <c r="B37" s="167" t="s">
        <v>189</v>
      </c>
      <c r="C37" s="167"/>
      <c r="D37" s="167"/>
      <c r="E37" s="297" t="s">
        <v>190</v>
      </c>
      <c r="F37" s="298"/>
      <c r="G37" s="178"/>
      <c r="H37" s="167" t="s">
        <v>191</v>
      </c>
      <c r="I37" s="179"/>
      <c r="J37" s="7"/>
      <c r="K37" s="165"/>
      <c r="L37" s="180"/>
      <c r="M37" s="7"/>
    </row>
    <row r="38" spans="1:13" ht="13.5" customHeight="1">
      <c r="A38" s="123"/>
      <c r="B38" s="123"/>
      <c r="C38" s="123"/>
      <c r="D38" s="102"/>
      <c r="E38" s="102"/>
      <c r="F38" s="102"/>
      <c r="G38" s="102"/>
      <c r="H38" s="102"/>
      <c r="I38" s="102"/>
      <c r="J38" s="102"/>
      <c r="K38" s="102"/>
      <c r="L38" s="102"/>
      <c r="M38" s="7"/>
    </row>
    <row r="39" spans="1:13" ht="13.5" customHeight="1">
      <c r="A39" s="123" t="s">
        <v>192</v>
      </c>
      <c r="B39" s="123"/>
      <c r="C39" s="123"/>
      <c r="D39" s="102"/>
      <c r="E39" s="102"/>
      <c r="F39" s="102"/>
      <c r="G39" s="102"/>
      <c r="H39" s="102"/>
      <c r="I39" s="102"/>
      <c r="J39" s="102"/>
      <c r="K39" s="102"/>
      <c r="L39" s="102"/>
      <c r="M39" s="7"/>
    </row>
    <row r="40" spans="1:13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 hidden="1">
      <c r="A42" s="151" t="s">
        <v>178</v>
      </c>
      <c r="B42" s="151"/>
      <c r="C42" s="151"/>
      <c r="D42" s="151"/>
      <c r="E42" s="151"/>
      <c r="F42" s="151"/>
      <c r="G42" s="151"/>
      <c r="H42" s="151"/>
      <c r="I42" s="152"/>
      <c r="J42" s="152"/>
      <c r="K42" s="152"/>
      <c r="L42" s="152"/>
      <c r="M42" s="7"/>
    </row>
    <row r="43" spans="1:13" ht="15" hidden="1">
      <c r="A43" s="291" t="s">
        <v>178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7"/>
    </row>
    <row r="44" spans="1:13" ht="15" hidden="1">
      <c r="A44" s="153" t="s">
        <v>178</v>
      </c>
      <c r="B44" s="153"/>
      <c r="C44" s="153"/>
      <c r="D44" s="153"/>
      <c r="E44" s="153"/>
      <c r="F44" s="153"/>
      <c r="G44" s="153"/>
      <c r="H44" s="153"/>
      <c r="I44" s="154"/>
      <c r="J44" s="154"/>
      <c r="K44" s="154"/>
      <c r="L44" s="154"/>
      <c r="M44" s="7"/>
    </row>
  </sheetData>
  <sheetProtection/>
  <mergeCells count="36">
    <mergeCell ref="E36:F36"/>
    <mergeCell ref="E37:F37"/>
    <mergeCell ref="A43:L43"/>
    <mergeCell ref="E2:K2"/>
    <mergeCell ref="E3:L3"/>
    <mergeCell ref="E4:F4"/>
    <mergeCell ref="G4:H4"/>
    <mergeCell ref="I4:J4"/>
    <mergeCell ref="K4:L4"/>
    <mergeCell ref="E13:K13"/>
    <mergeCell ref="E14:L14"/>
    <mergeCell ref="E15:F15"/>
    <mergeCell ref="G15:H15"/>
    <mergeCell ref="I15:J15"/>
    <mergeCell ref="K15:L15"/>
    <mergeCell ref="A22:C22"/>
    <mergeCell ref="E34:F34"/>
    <mergeCell ref="A24:L24"/>
    <mergeCell ref="E28:F28"/>
    <mergeCell ref="E29:F29"/>
    <mergeCell ref="E33:F33"/>
    <mergeCell ref="A17:C17"/>
    <mergeCell ref="A18:C18"/>
    <mergeCell ref="A19:C19"/>
    <mergeCell ref="A20:C20"/>
    <mergeCell ref="A21:C21"/>
    <mergeCell ref="A14:C16"/>
    <mergeCell ref="A3:C5"/>
    <mergeCell ref="D3:D5"/>
    <mergeCell ref="A6:C6"/>
    <mergeCell ref="A7:C7"/>
    <mergeCell ref="A8:C8"/>
    <mergeCell ref="A9:C9"/>
    <mergeCell ref="A10:C10"/>
    <mergeCell ref="A11:C11"/>
    <mergeCell ref="D14:D16"/>
  </mergeCells>
  <printOptions/>
  <pageMargins left="0.7" right="0.7" top="0.75" bottom="0.75" header="0.3" footer="0.3"/>
  <pageSetup fitToHeight="1" fitToWidth="1" horizontalDpi="600" verticalDpi="600" orientation="landscape" paperSize="9"/>
  <rowBreaks count="1" manualBreakCount="1">
    <brk id="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Olga</cp:lastModifiedBy>
  <dcterms:created xsi:type="dcterms:W3CDTF">2021-04-23T05:25:55Z</dcterms:created>
  <dcterms:modified xsi:type="dcterms:W3CDTF">2021-04-27T21:34:18Z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rfo-gor1</vt:lpwstr>
  </property>
  <property fmtid="{D5CDD505-2E9C-101B-9397-08002B2CF9AE}" pid="10" name="Шаблон">
    <vt:lpwstr>0503075G_20180601.xlt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XXJ7TYMEEKJ2-3299-1528</vt:lpwstr>
  </property>
  <property fmtid="{D5CDD505-2E9C-101B-9397-08002B2CF9AE}" pid="13" name="_dlc_DocIdItemGuid">
    <vt:lpwstr>04c2d0a2-438c-427c-8dcb-a8f310ad3b96</vt:lpwstr>
  </property>
  <property fmtid="{D5CDD505-2E9C-101B-9397-08002B2CF9AE}" pid="14" name="_dlc_DocIdUrl">
    <vt:lpwstr>https://vip.gov.mari.ru/gornomari/_layouts/DocIdRedir.aspx?ID=XXJ7TYMEEKJ2-3299-1528, XXJ7TYMEEKJ2-3299-1528</vt:lpwstr>
  </property>
</Properties>
</file>