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activeTab="0"/>
  </bookViews>
  <sheets>
    <sheet name="Прил. №1" sheetId="1" r:id="rId1"/>
  </sheets>
  <definedNames>
    <definedName name="_xlnm.Print_Titles" localSheetId="0">'Прил. №1'!$19:$19</definedName>
  </definedNames>
  <calcPr fullCalcOnLoad="1"/>
</workbook>
</file>

<file path=xl/sharedStrings.xml><?xml version="1.0" encoding="utf-8"?>
<sst xmlns="http://schemas.openxmlformats.org/spreadsheetml/2006/main" count="155" uniqueCount="49">
  <si>
    <t>00</t>
  </si>
  <si>
    <t>01</t>
  </si>
  <si>
    <t>02</t>
  </si>
  <si>
    <t>05</t>
  </si>
  <si>
    <t>(тыс. рублей)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</si>
  <si>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</si>
  <si>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</si>
  <si>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</si>
  <si>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</si>
  <si>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</si>
  <si>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</si>
  <si>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</si>
  <si>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</si>
  <si>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</si>
  <si>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</si>
  <si>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</si>
  <si>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</si>
  <si>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</si>
  <si>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</si>
  <si>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</si>
  <si>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</si>
  <si>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</si>
  <si>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</si>
  <si>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муниципального образования "Горномарийский муниципальный район"</t>
  </si>
  <si>
    <t>992</t>
  </si>
  <si>
    <t>Увеличение прочих остатков денежных средств  бюджета муниципального образования "Горномарийский муниципальный район"</t>
  </si>
  <si>
    <t>Уменьшение прочих остатков денежных средств бюджета муниципального образования "Горномарийский муниципальный район"</t>
  </si>
  <si>
    <t>по кодам классификации источников финансирования дефицитов бюджетов</t>
  </si>
  <si>
    <t>Уточненная роспись</t>
  </si>
  <si>
    <t>Исполнено</t>
  </si>
  <si>
    <t xml:space="preserve">Исполнение источников финансирования дефицита бюджета </t>
  </si>
  <si>
    <t>Горномарийского муниципального района</t>
  </si>
  <si>
    <t>"Об утверждении годового отчета об исполнении</t>
  </si>
  <si>
    <t xml:space="preserve"> бюджета муниципального образования</t>
  </si>
  <si>
    <t xml:space="preserve"> "Горномарийский муниципальный район"</t>
  </si>
  <si>
    <t>03</t>
  </si>
  <si>
    <t>БЮДЖЕТНЫЕ КРЕДИТЫ ОТ ДРУГИХ БЮДЖЕТОВ БЮДЖЕТНОЙ СИСТЕМЫ РОССИЙСКОЙ ФЕДЕРАЦИИ</t>
  </si>
  <si>
    <t>810</t>
  </si>
  <si>
    <t>Погашение бюджетом муниципального образования «Горномарийский муниципальный район» бюджетных кредитов, полученных от других бюджетов бюджетной системы Российской Федерации в валюте Российской Федерации</t>
  </si>
  <si>
    <t>к  решению Собрания депутатов</t>
  </si>
  <si>
    <t xml:space="preserve"> ПРИЛОЖЕНИЕ № 4</t>
  </si>
  <si>
    <t>710</t>
  </si>
  <si>
    <t>Получение  кредитов от кредитных организаций бюджетом муниципального образования «Горномарийский муниципальный район» в валюте Российской Федерации</t>
  </si>
  <si>
    <t>за 2018 год"</t>
  </si>
  <si>
    <t>за 2018 год</t>
  </si>
  <si>
    <t>Получение бюджетом муниципального образования «Горномарийский муниципальный район» бюджетных кредитов, полученных от других бюджетов бюджетной системы Российской Федерации в валюте Российской Федерации</t>
  </si>
  <si>
    <t>Кредиты кредитных организаций в валюте Российской Федерации</t>
  </si>
  <si>
    <t>____________</t>
  </si>
  <si>
    <t>от 15 мая 2019 года № 295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</si>
</sst>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d/m"/>
    <numFmt numFmtId="179" formatCode="#,##0.0"/>
    <numFmt numFmtId="180" formatCode="0.000"/>
    <numFmt numFmtId="181" formatCode="_-* #,##0.0_р_._-;\-* #,##0.0_р_._-;_-* &quot;-&quot;??_р_._-;_-@_-"/>
    <numFmt numFmtId="182" formatCode="_-* #,##0.000_р_._-;\-* #,##0.000_р_._-;_-* &quot;-&quot;??_р_._-;_-@_-"/>
    <numFmt numFmtId="183" formatCode="#,##0.0_ ;\-#,##0.0\ "/>
  </numFmts>
  <fonts count="24">
    <font>
      <sz val="10"/>
      <name val="Arial Cyr"/>
      <family val="0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/>
    </xf>
    <xf numFmtId="49" fontId="2" fillId="0" borderId="0" xfId="0" applyNumberFormat="1" applyFont="1" applyFill="1" applyAlignment="1">
      <alignment horizontal="center" vertical="top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justify" vertical="top" wrapText="1"/>
    </xf>
    <xf numFmtId="49" fontId="2" fillId="0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justify" vertical="top" wrapText="1"/>
    </xf>
    <xf numFmtId="49" fontId="2" fillId="0" borderId="0" xfId="0" applyNumberFormat="1" applyFont="1" applyFill="1" applyBorder="1" applyAlignment="1">
      <alignment horizontal="justify"/>
    </xf>
    <xf numFmtId="0" fontId="2" fillId="0" borderId="0" xfId="0" applyFont="1" applyAlignment="1">
      <alignment horizontal="justify" vertical="top" wrapText="1"/>
    </xf>
    <xf numFmtId="0" fontId="2" fillId="0" borderId="0" xfId="0" applyFont="1" applyFill="1" applyBorder="1" applyAlignment="1">
      <alignment vertical="top"/>
    </xf>
    <xf numFmtId="0" fontId="2" fillId="0" borderId="12" xfId="0" applyFont="1" applyFill="1" applyBorder="1" applyAlignment="1">
      <alignment vertical="center" wrapText="1"/>
    </xf>
    <xf numFmtId="179" fontId="2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center" vertical="top"/>
    </xf>
    <xf numFmtId="183" fontId="2" fillId="0" borderId="0" xfId="60" applyNumberFormat="1" applyFont="1" applyFill="1" applyBorder="1" applyAlignment="1">
      <alignment horizontal="right" vertical="top"/>
    </xf>
    <xf numFmtId="49" fontId="23" fillId="0" borderId="0" xfId="0" applyNumberFormat="1" applyFont="1" applyFill="1" applyAlignment="1">
      <alignment vertical="top"/>
    </xf>
    <xf numFmtId="49" fontId="23" fillId="0" borderId="0" xfId="0" applyNumberFormat="1" applyFont="1" applyFill="1" applyAlignment="1">
      <alignment horizontal="justify" vertical="top"/>
    </xf>
    <xf numFmtId="0" fontId="23" fillId="0" borderId="0" xfId="0" applyFont="1" applyFill="1" applyAlignment="1">
      <alignment vertical="top"/>
    </xf>
    <xf numFmtId="4" fontId="2" fillId="0" borderId="0" xfId="0" applyNumberFormat="1" applyFont="1" applyAlignment="1">
      <alignment vertical="top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Fill="1" applyBorder="1" applyAlignment="1">
      <alignment vertical="top"/>
    </xf>
    <xf numFmtId="4" fontId="2" fillId="0" borderId="13" xfId="0" applyNumberFormat="1" applyFont="1" applyBorder="1" applyAlignment="1">
      <alignment vertical="center"/>
    </xf>
    <xf numFmtId="4" fontId="2" fillId="0" borderId="0" xfId="0" applyNumberFormat="1" applyFont="1" applyFill="1" applyBorder="1" applyAlignment="1">
      <alignment horizontal="right" vertical="top"/>
    </xf>
    <xf numFmtId="0" fontId="2" fillId="0" borderId="14" xfId="0" applyFont="1" applyFill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view="pageBreakPreview" zoomScaleSheetLayoutView="100" zoomScalePageLayoutView="0" workbookViewId="0" topLeftCell="A1">
      <selection activeCell="I7" sqref="I7:K7"/>
    </sheetView>
  </sheetViews>
  <sheetFormatPr defaultColWidth="9.00390625" defaultRowHeight="12.75"/>
  <cols>
    <col min="1" max="1" width="4.375" style="2" customWidth="1"/>
    <col min="2" max="3" width="3.00390625" style="2" customWidth="1"/>
    <col min="4" max="4" width="3.25390625" style="2" customWidth="1"/>
    <col min="5" max="6" width="3.125" style="2" customWidth="1"/>
    <col min="7" max="7" width="5.375" style="2" customWidth="1"/>
    <col min="8" max="8" width="4.25390625" style="2" customWidth="1"/>
    <col min="9" max="9" width="35.00390625" style="3" customWidth="1"/>
    <col min="10" max="10" width="15.625" style="4" customWidth="1"/>
    <col min="11" max="11" width="15.625" style="29" customWidth="1"/>
    <col min="12" max="16384" width="9.125" style="1" customWidth="1"/>
  </cols>
  <sheetData>
    <row r="1" spans="9:11" ht="18.75">
      <c r="I1" s="38" t="s">
        <v>40</v>
      </c>
      <c r="J1" s="38"/>
      <c r="K1" s="38"/>
    </row>
    <row r="2" spans="9:11" ht="18.75">
      <c r="I2" s="38" t="s">
        <v>39</v>
      </c>
      <c r="J2" s="38"/>
      <c r="K2" s="38"/>
    </row>
    <row r="3" spans="9:11" ht="18.75">
      <c r="I3" s="38" t="s">
        <v>31</v>
      </c>
      <c r="J3" s="38"/>
      <c r="K3" s="38"/>
    </row>
    <row r="4" spans="9:11" ht="18.75">
      <c r="I4" s="38" t="s">
        <v>32</v>
      </c>
      <c r="J4" s="38"/>
      <c r="K4" s="38"/>
    </row>
    <row r="5" spans="9:11" ht="18.75">
      <c r="I5" s="38" t="s">
        <v>33</v>
      </c>
      <c r="J5" s="38"/>
      <c r="K5" s="38"/>
    </row>
    <row r="6" spans="9:11" ht="18.75">
      <c r="I6" s="38" t="s">
        <v>34</v>
      </c>
      <c r="J6" s="38"/>
      <c r="K6" s="38"/>
    </row>
    <row r="7" spans="9:11" ht="18.75">
      <c r="I7" s="38" t="s">
        <v>43</v>
      </c>
      <c r="J7" s="38"/>
      <c r="K7" s="38"/>
    </row>
    <row r="8" spans="9:11" ht="18.75">
      <c r="I8" s="38" t="s">
        <v>48</v>
      </c>
      <c r="J8" s="38"/>
      <c r="K8" s="38"/>
    </row>
    <row r="9" spans="1:10" ht="15.75" customHeight="1">
      <c r="A9" s="3"/>
      <c r="B9" s="5"/>
      <c r="C9" s="3"/>
      <c r="D9" s="3"/>
      <c r="E9" s="5"/>
      <c r="F9" s="5"/>
      <c r="G9" s="3"/>
      <c r="H9" s="3"/>
      <c r="I9" s="38"/>
      <c r="J9" s="38"/>
    </row>
    <row r="10" spans="1:11" s="9" customFormat="1" ht="12" customHeight="1">
      <c r="A10" s="6"/>
      <c r="B10" s="7"/>
      <c r="C10" s="6"/>
      <c r="D10" s="6"/>
      <c r="E10" s="7"/>
      <c r="F10" s="7"/>
      <c r="G10" s="6"/>
      <c r="H10" s="6"/>
      <c r="I10" s="6"/>
      <c r="J10" s="8"/>
      <c r="K10" s="30"/>
    </row>
    <row r="11" spans="1:11" s="9" customFormat="1" ht="18.75">
      <c r="A11" s="39" t="s">
        <v>30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</row>
    <row r="12" spans="1:11" s="9" customFormat="1" ht="18.75">
      <c r="A12" s="39" t="s">
        <v>23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</row>
    <row r="13" spans="1:11" s="9" customFormat="1" ht="18.75">
      <c r="A13" s="39" t="s">
        <v>27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</row>
    <row r="14" spans="1:11" s="9" customFormat="1" ht="18.75">
      <c r="A14" s="39" t="s">
        <v>44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</row>
    <row r="15" spans="1:11" s="9" customFormat="1" ht="18.75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0"/>
    </row>
    <row r="16" spans="1:11" ht="18.75">
      <c r="A16" s="10"/>
      <c r="B16" s="11"/>
      <c r="C16" s="10"/>
      <c r="D16" s="10"/>
      <c r="E16" s="11"/>
      <c r="F16" s="11"/>
      <c r="G16" s="10"/>
      <c r="H16" s="10"/>
      <c r="I16" s="12"/>
      <c r="J16" s="1"/>
      <c r="K16" s="31" t="s">
        <v>4</v>
      </c>
    </row>
    <row r="17" spans="1:10" ht="9" customHeight="1">
      <c r="A17" s="3"/>
      <c r="B17" s="5"/>
      <c r="C17" s="3"/>
      <c r="D17" s="3"/>
      <c r="E17" s="5"/>
      <c r="F17" s="5"/>
      <c r="G17" s="3"/>
      <c r="H17" s="3"/>
      <c r="I17" s="12"/>
      <c r="J17" s="21"/>
    </row>
    <row r="18" spans="1:11" s="9" customFormat="1" ht="54" customHeight="1">
      <c r="A18" s="36" t="s">
        <v>19</v>
      </c>
      <c r="B18" s="36"/>
      <c r="C18" s="36"/>
      <c r="D18" s="36"/>
      <c r="E18" s="36"/>
      <c r="F18" s="36"/>
      <c r="G18" s="36"/>
      <c r="H18" s="37"/>
      <c r="I18" s="13" t="s">
        <v>20</v>
      </c>
      <c r="J18" s="22" t="s">
        <v>28</v>
      </c>
      <c r="K18" s="32" t="s">
        <v>29</v>
      </c>
    </row>
    <row r="19" spans="1:11" s="9" customFormat="1" ht="18.75">
      <c r="A19" s="36" t="s">
        <v>5</v>
      </c>
      <c r="B19" s="36"/>
      <c r="C19" s="36"/>
      <c r="D19" s="36"/>
      <c r="E19" s="36"/>
      <c r="F19" s="36"/>
      <c r="G19" s="36"/>
      <c r="H19" s="37"/>
      <c r="I19" s="14" t="s">
        <v>6</v>
      </c>
      <c r="J19" s="34">
        <v>3</v>
      </c>
      <c r="K19" s="35">
        <v>4</v>
      </c>
    </row>
    <row r="20" spans="1:10" ht="18.75">
      <c r="A20" s="11"/>
      <c r="B20" s="11"/>
      <c r="C20" s="11"/>
      <c r="D20" s="11"/>
      <c r="E20" s="11"/>
      <c r="F20" s="11"/>
      <c r="G20" s="11"/>
      <c r="H20" s="11"/>
      <c r="I20" s="15"/>
      <c r="J20" s="24"/>
    </row>
    <row r="21" spans="1:11" ht="93.75">
      <c r="A21" s="16" t="s">
        <v>7</v>
      </c>
      <c r="B21" s="16" t="s">
        <v>1</v>
      </c>
      <c r="C21" s="16" t="s">
        <v>0</v>
      </c>
      <c r="D21" s="16" t="s">
        <v>0</v>
      </c>
      <c r="E21" s="16" t="s">
        <v>0</v>
      </c>
      <c r="F21" s="11" t="s">
        <v>0</v>
      </c>
      <c r="G21" s="11" t="s">
        <v>8</v>
      </c>
      <c r="H21" s="11" t="s">
        <v>7</v>
      </c>
      <c r="I21" s="17" t="s">
        <v>21</v>
      </c>
      <c r="J21" s="23">
        <f>SUM(J22+J27)</f>
        <v>2678.8</v>
      </c>
      <c r="K21" s="33">
        <f>SUM(K22+K27)</f>
        <v>-851.2</v>
      </c>
    </row>
    <row r="22" spans="1:11" ht="56.25">
      <c r="A22" s="16" t="s">
        <v>7</v>
      </c>
      <c r="B22" s="16" t="s">
        <v>1</v>
      </c>
      <c r="C22" s="16" t="s">
        <v>2</v>
      </c>
      <c r="D22" s="16" t="s">
        <v>0</v>
      </c>
      <c r="E22" s="16" t="s">
        <v>0</v>
      </c>
      <c r="F22" s="11" t="s">
        <v>0</v>
      </c>
      <c r="G22" s="11" t="s">
        <v>8</v>
      </c>
      <c r="H22" s="11" t="s">
        <v>7</v>
      </c>
      <c r="I22" s="17" t="s">
        <v>46</v>
      </c>
      <c r="J22" s="23">
        <f>J23</f>
        <v>1893</v>
      </c>
      <c r="K22" s="33">
        <f>K23</f>
        <v>0</v>
      </c>
    </row>
    <row r="23" spans="1:11" ht="168.75">
      <c r="A23" s="16" t="s">
        <v>24</v>
      </c>
      <c r="B23" s="16" t="s">
        <v>1</v>
      </c>
      <c r="C23" s="16" t="s">
        <v>2</v>
      </c>
      <c r="D23" s="16" t="s">
        <v>0</v>
      </c>
      <c r="E23" s="16" t="s">
        <v>0</v>
      </c>
      <c r="F23" s="11" t="s">
        <v>3</v>
      </c>
      <c r="G23" s="11" t="s">
        <v>8</v>
      </c>
      <c r="H23" s="11" t="s">
        <v>41</v>
      </c>
      <c r="I23" s="20" t="s">
        <v>42</v>
      </c>
      <c r="J23" s="23">
        <v>1893</v>
      </c>
      <c r="K23" s="29">
        <v>0</v>
      </c>
    </row>
    <row r="24" spans="1:11" ht="131.25">
      <c r="A24" s="16" t="s">
        <v>7</v>
      </c>
      <c r="B24" s="16" t="s">
        <v>1</v>
      </c>
      <c r="C24" s="16" t="s">
        <v>35</v>
      </c>
      <c r="D24" s="16" t="s">
        <v>0</v>
      </c>
      <c r="E24" s="16" t="s">
        <v>0</v>
      </c>
      <c r="F24" s="11" t="s">
        <v>0</v>
      </c>
      <c r="G24" s="11" t="s">
        <v>8</v>
      </c>
      <c r="H24" s="11" t="s">
        <v>7</v>
      </c>
      <c r="I24" s="17" t="s">
        <v>36</v>
      </c>
      <c r="J24" s="23">
        <f>SUM(J25:J26)</f>
        <v>0</v>
      </c>
      <c r="K24" s="33">
        <f>SUM(K25:K26)</f>
        <v>0</v>
      </c>
    </row>
    <row r="25" spans="1:11" ht="206.25">
      <c r="A25" s="16" t="s">
        <v>24</v>
      </c>
      <c r="B25" s="16" t="s">
        <v>1</v>
      </c>
      <c r="C25" s="16" t="s">
        <v>35</v>
      </c>
      <c r="D25" s="16" t="s">
        <v>1</v>
      </c>
      <c r="E25" s="16" t="s">
        <v>0</v>
      </c>
      <c r="F25" s="11" t="s">
        <v>3</v>
      </c>
      <c r="G25" s="11" t="s">
        <v>8</v>
      </c>
      <c r="H25" s="11" t="s">
        <v>41</v>
      </c>
      <c r="I25" s="20" t="s">
        <v>45</v>
      </c>
      <c r="J25" s="23">
        <v>3000</v>
      </c>
      <c r="K25" s="29">
        <v>3000</v>
      </c>
    </row>
    <row r="26" spans="1:11" ht="206.25">
      <c r="A26" s="16" t="s">
        <v>24</v>
      </c>
      <c r="B26" s="16" t="s">
        <v>1</v>
      </c>
      <c r="C26" s="16" t="s">
        <v>35</v>
      </c>
      <c r="D26" s="16" t="s">
        <v>1</v>
      </c>
      <c r="E26" s="16" t="s">
        <v>0</v>
      </c>
      <c r="F26" s="11" t="s">
        <v>3</v>
      </c>
      <c r="G26" s="11" t="s">
        <v>8</v>
      </c>
      <c r="H26" s="11" t="s">
        <v>37</v>
      </c>
      <c r="I26" s="20" t="s">
        <v>38</v>
      </c>
      <c r="J26" s="23">
        <v>-3000</v>
      </c>
      <c r="K26" s="29">
        <v>-3000</v>
      </c>
    </row>
    <row r="27" spans="1:11" ht="93.75">
      <c r="A27" s="16" t="s">
        <v>7</v>
      </c>
      <c r="B27" s="16" t="s">
        <v>1</v>
      </c>
      <c r="C27" s="16" t="s">
        <v>3</v>
      </c>
      <c r="D27" s="16" t="s">
        <v>0</v>
      </c>
      <c r="E27" s="16" t="s">
        <v>0</v>
      </c>
      <c r="F27" s="11" t="s">
        <v>0</v>
      </c>
      <c r="G27" s="11" t="s">
        <v>8</v>
      </c>
      <c r="H27" s="11" t="s">
        <v>7</v>
      </c>
      <c r="I27" s="15" t="s">
        <v>22</v>
      </c>
      <c r="J27" s="23">
        <v>785.8</v>
      </c>
      <c r="K27" s="29">
        <v>-851.2</v>
      </c>
    </row>
    <row r="28" spans="1:11" ht="37.5">
      <c r="A28" s="16" t="s">
        <v>7</v>
      </c>
      <c r="B28" s="16" t="s">
        <v>1</v>
      </c>
      <c r="C28" s="16" t="s">
        <v>3</v>
      </c>
      <c r="D28" s="16" t="s">
        <v>0</v>
      </c>
      <c r="E28" s="16" t="s">
        <v>0</v>
      </c>
      <c r="F28" s="11" t="s">
        <v>0</v>
      </c>
      <c r="G28" s="11" t="s">
        <v>8</v>
      </c>
      <c r="H28" s="11" t="s">
        <v>12</v>
      </c>
      <c r="I28" s="15" t="s">
        <v>13</v>
      </c>
      <c r="J28" s="25">
        <v>-506361.5</v>
      </c>
      <c r="K28" s="29">
        <v>-500559.8</v>
      </c>
    </row>
    <row r="29" spans="1:11" ht="56.25">
      <c r="A29" s="16" t="s">
        <v>7</v>
      </c>
      <c r="B29" s="16" t="s">
        <v>1</v>
      </c>
      <c r="C29" s="16" t="s">
        <v>3</v>
      </c>
      <c r="D29" s="16" t="s">
        <v>2</v>
      </c>
      <c r="E29" s="16" t="s">
        <v>0</v>
      </c>
      <c r="F29" s="11" t="s">
        <v>0</v>
      </c>
      <c r="G29" s="11" t="s">
        <v>8</v>
      </c>
      <c r="H29" s="11" t="s">
        <v>12</v>
      </c>
      <c r="I29" s="15" t="s">
        <v>14</v>
      </c>
      <c r="J29" s="25">
        <v>-506361.5</v>
      </c>
      <c r="K29" s="29">
        <v>-500559.8</v>
      </c>
    </row>
    <row r="30" spans="1:11" ht="56.25">
      <c r="A30" s="16" t="s">
        <v>7</v>
      </c>
      <c r="B30" s="16" t="s">
        <v>1</v>
      </c>
      <c r="C30" s="16" t="s">
        <v>3</v>
      </c>
      <c r="D30" s="16" t="s">
        <v>2</v>
      </c>
      <c r="E30" s="16" t="s">
        <v>1</v>
      </c>
      <c r="F30" s="11" t="s">
        <v>0</v>
      </c>
      <c r="G30" s="11" t="s">
        <v>8</v>
      </c>
      <c r="H30" s="11" t="s">
        <v>15</v>
      </c>
      <c r="I30" s="15" t="s">
        <v>16</v>
      </c>
      <c r="J30" s="25">
        <v>-506361.5</v>
      </c>
      <c r="K30" s="29">
        <v>-500559.8</v>
      </c>
    </row>
    <row r="31" spans="1:11" ht="131.25">
      <c r="A31" s="16" t="s">
        <v>24</v>
      </c>
      <c r="B31" s="16" t="s">
        <v>1</v>
      </c>
      <c r="C31" s="16" t="s">
        <v>3</v>
      </c>
      <c r="D31" s="16" t="s">
        <v>2</v>
      </c>
      <c r="E31" s="16" t="s">
        <v>1</v>
      </c>
      <c r="F31" s="11" t="s">
        <v>3</v>
      </c>
      <c r="G31" s="11" t="s">
        <v>8</v>
      </c>
      <c r="H31" s="11" t="s">
        <v>15</v>
      </c>
      <c r="I31" s="15" t="s">
        <v>25</v>
      </c>
      <c r="J31" s="25">
        <v>-506361.5</v>
      </c>
      <c r="K31" s="29">
        <v>-500559.8</v>
      </c>
    </row>
    <row r="32" spans="1:11" ht="37.5">
      <c r="A32" s="16" t="s">
        <v>7</v>
      </c>
      <c r="B32" s="16" t="s">
        <v>1</v>
      </c>
      <c r="C32" s="16" t="s">
        <v>3</v>
      </c>
      <c r="D32" s="16" t="s">
        <v>0</v>
      </c>
      <c r="E32" s="16" t="s">
        <v>0</v>
      </c>
      <c r="F32" s="11" t="s">
        <v>0</v>
      </c>
      <c r="G32" s="11" t="s">
        <v>8</v>
      </c>
      <c r="H32" s="11" t="s">
        <v>17</v>
      </c>
      <c r="I32" s="18" t="s">
        <v>18</v>
      </c>
      <c r="J32" s="23">
        <v>507147.3</v>
      </c>
      <c r="K32" s="29">
        <v>499708.6</v>
      </c>
    </row>
    <row r="33" spans="1:11" ht="56.25">
      <c r="A33" s="16" t="s">
        <v>7</v>
      </c>
      <c r="B33" s="16" t="s">
        <v>1</v>
      </c>
      <c r="C33" s="16" t="s">
        <v>3</v>
      </c>
      <c r="D33" s="16" t="s">
        <v>2</v>
      </c>
      <c r="E33" s="16" t="s">
        <v>0</v>
      </c>
      <c r="F33" s="11" t="s">
        <v>0</v>
      </c>
      <c r="G33" s="11" t="s">
        <v>8</v>
      </c>
      <c r="H33" s="11" t="s">
        <v>17</v>
      </c>
      <c r="I33" s="18" t="s">
        <v>9</v>
      </c>
      <c r="J33" s="23">
        <v>507147.3</v>
      </c>
      <c r="K33" s="29">
        <v>499708.6</v>
      </c>
    </row>
    <row r="34" spans="1:11" ht="56.25">
      <c r="A34" s="16" t="s">
        <v>7</v>
      </c>
      <c r="B34" s="16" t="s">
        <v>1</v>
      </c>
      <c r="C34" s="16" t="s">
        <v>3</v>
      </c>
      <c r="D34" s="16" t="s">
        <v>2</v>
      </c>
      <c r="E34" s="16" t="s">
        <v>1</v>
      </c>
      <c r="F34" s="11" t="s">
        <v>0</v>
      </c>
      <c r="G34" s="11" t="s">
        <v>8</v>
      </c>
      <c r="H34" s="11" t="s">
        <v>10</v>
      </c>
      <c r="I34" s="18" t="s">
        <v>11</v>
      </c>
      <c r="J34" s="23">
        <v>507147.3</v>
      </c>
      <c r="K34" s="29">
        <v>499708.6</v>
      </c>
    </row>
    <row r="35" spans="1:11" ht="131.25">
      <c r="A35" s="16" t="s">
        <v>24</v>
      </c>
      <c r="B35" s="16" t="s">
        <v>1</v>
      </c>
      <c r="C35" s="16" t="s">
        <v>3</v>
      </c>
      <c r="D35" s="16" t="s">
        <v>2</v>
      </c>
      <c r="E35" s="16" t="s">
        <v>1</v>
      </c>
      <c r="F35" s="11" t="s">
        <v>3</v>
      </c>
      <c r="G35" s="11" t="s">
        <v>8</v>
      </c>
      <c r="H35" s="11" t="s">
        <v>10</v>
      </c>
      <c r="I35" s="15" t="s">
        <v>26</v>
      </c>
      <c r="J35" s="23">
        <v>507147.3</v>
      </c>
      <c r="K35" s="29">
        <v>499708.6</v>
      </c>
    </row>
    <row r="36" spans="1:10" ht="18.75">
      <c r="A36" s="40"/>
      <c r="B36" s="40"/>
      <c r="C36" s="40"/>
      <c r="D36" s="40"/>
      <c r="E36" s="16"/>
      <c r="F36" s="11"/>
      <c r="G36" s="11"/>
      <c r="H36" s="11"/>
      <c r="I36" s="19"/>
      <c r="J36" s="23"/>
    </row>
    <row r="37" spans="1:10" ht="18.75">
      <c r="A37" s="26"/>
      <c r="B37" s="26"/>
      <c r="C37" s="26"/>
      <c r="D37" s="26"/>
      <c r="E37" s="26"/>
      <c r="F37" s="26"/>
      <c r="G37" s="26"/>
      <c r="H37" s="26"/>
      <c r="I37" s="27" t="s">
        <v>47</v>
      </c>
      <c r="J37" s="28"/>
    </row>
  </sheetData>
  <sheetProtection/>
  <mergeCells count="17">
    <mergeCell ref="A36:D36"/>
    <mergeCell ref="I6:K6"/>
    <mergeCell ref="I7:K7"/>
    <mergeCell ref="I8:K8"/>
    <mergeCell ref="A19:H19"/>
    <mergeCell ref="A15:J15"/>
    <mergeCell ref="I9:J9"/>
    <mergeCell ref="A12:K12"/>
    <mergeCell ref="A13:K13"/>
    <mergeCell ref="A11:K11"/>
    <mergeCell ref="A18:H18"/>
    <mergeCell ref="I1:K1"/>
    <mergeCell ref="I2:K2"/>
    <mergeCell ref="I3:K3"/>
    <mergeCell ref="I4:K4"/>
    <mergeCell ref="A14:K14"/>
    <mergeCell ref="I5:K5"/>
  </mergeCells>
  <printOptions/>
  <pageMargins left="0.984251968503937" right="0.3937007874015748" top="0.7874015748031497" bottom="0.3937007874015748" header="0" footer="0"/>
  <pageSetup fitToHeight="2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2019-05-15T11:30:20Z</cp:lastPrinted>
  <dcterms:created xsi:type="dcterms:W3CDTF">2005-10-04T08:16:47Z</dcterms:created>
  <dcterms:modified xsi:type="dcterms:W3CDTF">2019-05-15T11:30:27Z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XXJ7TYMEEKJ2-3301-1977</vt:lpwstr>
  </property>
  <property fmtid="{D5CDD505-2E9C-101B-9397-08002B2CF9AE}" pid="4" name="_dlc_DocIdItemGu">
    <vt:lpwstr>da67801f-33d5-4e67-94f8-80f735b7e9ee</vt:lpwstr>
  </property>
  <property fmtid="{D5CDD505-2E9C-101B-9397-08002B2CF9AE}" pid="5" name="_dlc_DocIdU">
    <vt:lpwstr>https://vip.gov.mari.ru/gornomari/_layouts/DocIdRedir.aspx?ID=XXJ7TYMEEKJ2-3301-1977, XXJ7TYMEEKJ2-3301-1977</vt:lpwstr>
  </property>
</Properties>
</file>