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№1'!$A$1:$K$39</definedName>
  </definedNames>
  <calcPr fullCalcOnLoad="1"/>
</workbook>
</file>

<file path=xl/sharedStrings.xml><?xml version="1.0" encoding="utf-8"?>
<sst xmlns="http://schemas.openxmlformats.org/spreadsheetml/2006/main" count="142" uniqueCount="49">
  <si>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</si>
  <si>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</si>
  <si>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</si>
  <si>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</si>
  <si>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</si>
  <si>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</si>
  <si>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</si>
  <si>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</si>
  <si>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</si>
  <si>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</si>
  <si>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</si>
  <si>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</si>
  <si>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</si>
  <si>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</si>
  <si>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</si>
  <si>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</si>
  <si>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</si>
  <si>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</si>
  <si>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</si>
  <si>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</si>
  <si>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</si>
  <si>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</si>
  <si>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</si>
  <si>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</si>
  <si>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</si>
  <si>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</si>
  <si>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</si>
  <si>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</si>
  <si>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</si>
  <si>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</si>
  <si>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</si>
  <si>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</si>
  <si>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</si>
  <si>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</si>
  <si>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</si>
  <si>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</si>
  <si>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</si>
  <si>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</si>
  <si>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</si>
  <si>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_________</t>
  </si>
  <si>
    <t xml:space="preserve"> ПРИЛОЖЕНИЕ № 5</t>
  </si>
  <si>
    <t>к  решению Собрания депутатов</t>
  </si>
  <si>
    <t>за 2013 год"</t>
  </si>
  <si>
    <t>за 2013 год</t>
  </si>
  <si>
    <t>710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</si>
  <si>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</si>
  <si>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-466389,2</t>
  </si>
  <si>
    <t>_________________________</t>
  </si>
  <si>
    <t>от 30 мая 2014 года № 365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</si>
</sst>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view="pageBreakPreview" zoomScale="75" zoomScaleSheetLayoutView="75" workbookViewId="0" topLeftCell="A1">
      <selection activeCell="K23" sqref="K23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1.625" style="4" customWidth="1"/>
    <col min="11" max="11" width="16.75390625" style="26" customWidth="1"/>
    <col min="12" max="16384" width="9.125" style="1" customWidth="1"/>
  </cols>
  <sheetData>
    <row r="1" ht="1.5" customHeight="1"/>
    <row r="2" spans="9:11" ht="18.75">
      <c r="I2" s="34" t="s">
        <v>40</v>
      </c>
      <c r="J2" s="34"/>
      <c r="K2" s="34"/>
    </row>
    <row r="3" spans="9:11" ht="18.75">
      <c r="I3" s="34" t="s">
        <v>41</v>
      </c>
      <c r="J3" s="34"/>
      <c r="K3" s="34"/>
    </row>
    <row r="4" spans="9:11" ht="18.75">
      <c r="I4" s="34" t="s">
        <v>31</v>
      </c>
      <c r="J4" s="34"/>
      <c r="K4" s="34"/>
    </row>
    <row r="5" spans="9:11" ht="18.75">
      <c r="I5" s="34" t="s">
        <v>32</v>
      </c>
      <c r="J5" s="34"/>
      <c r="K5" s="34"/>
    </row>
    <row r="6" spans="9:11" ht="18.75">
      <c r="I6" s="34" t="s">
        <v>33</v>
      </c>
      <c r="J6" s="34"/>
      <c r="K6" s="34"/>
    </row>
    <row r="7" spans="9:11" ht="18.75">
      <c r="I7" s="34" t="s">
        <v>34</v>
      </c>
      <c r="J7" s="34"/>
      <c r="K7" s="34"/>
    </row>
    <row r="8" spans="9:11" ht="18.75">
      <c r="I8" s="34" t="s">
        <v>42</v>
      </c>
      <c r="J8" s="34"/>
      <c r="K8" s="34"/>
    </row>
    <row r="9" spans="9:11" ht="18.75">
      <c r="I9" s="34" t="s">
        <v>48</v>
      </c>
      <c r="J9" s="34"/>
      <c r="K9" s="34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34"/>
      <c r="J10" s="34"/>
    </row>
    <row r="11" spans="1:11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  <c r="K11" s="27"/>
    </row>
    <row r="12" spans="1:11" s="9" customFormat="1" ht="18.75">
      <c r="A12" s="37" t="s">
        <v>30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s="9" customFormat="1" ht="18.75">
      <c r="A13" s="37" t="s">
        <v>23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s="9" customFormat="1" ht="18.75">
      <c r="A14" s="37" t="s">
        <v>27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s="9" customFormat="1" ht="18.75">
      <c r="A15" s="37" t="s">
        <v>43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s="9" customFormat="1" ht="18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27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19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12"/>
    </row>
    <row r="19" spans="1:11" s="9" customFormat="1" ht="54" customHeight="1">
      <c r="A19" s="35" t="s">
        <v>19</v>
      </c>
      <c r="B19" s="35"/>
      <c r="C19" s="35"/>
      <c r="D19" s="35"/>
      <c r="E19" s="35"/>
      <c r="F19" s="35"/>
      <c r="G19" s="35"/>
      <c r="H19" s="36"/>
      <c r="I19" s="13" t="s">
        <v>20</v>
      </c>
      <c r="J19" s="14" t="s">
        <v>28</v>
      </c>
      <c r="K19" s="28" t="s">
        <v>29</v>
      </c>
    </row>
    <row r="20" spans="1:11" s="9" customFormat="1" ht="18.75">
      <c r="A20" s="35" t="s">
        <v>5</v>
      </c>
      <c r="B20" s="35"/>
      <c r="C20" s="35"/>
      <c r="D20" s="35"/>
      <c r="E20" s="35"/>
      <c r="F20" s="35"/>
      <c r="G20" s="35"/>
      <c r="H20" s="36"/>
      <c r="I20" s="15" t="s">
        <v>6</v>
      </c>
      <c r="J20" s="16">
        <v>3</v>
      </c>
      <c r="K20" s="17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8"/>
      <c r="J21" s="19"/>
    </row>
    <row r="22" spans="1:11" ht="57.75" customHeight="1">
      <c r="A22" s="20" t="s">
        <v>7</v>
      </c>
      <c r="B22" s="20" t="s">
        <v>1</v>
      </c>
      <c r="C22" s="20" t="s">
        <v>0</v>
      </c>
      <c r="D22" s="20" t="s">
        <v>0</v>
      </c>
      <c r="E22" s="20" t="s">
        <v>0</v>
      </c>
      <c r="F22" s="11" t="s">
        <v>0</v>
      </c>
      <c r="G22" s="11" t="s">
        <v>8</v>
      </c>
      <c r="H22" s="11" t="s">
        <v>7</v>
      </c>
      <c r="I22" s="21" t="s">
        <v>21</v>
      </c>
      <c r="J22" s="23">
        <f>SUM(J23+J26)</f>
        <v>4692.599999999977</v>
      </c>
      <c r="K22" s="23">
        <f>SUM(K23+K26)</f>
        <v>2217.0999999999767</v>
      </c>
    </row>
    <row r="23" spans="1:11" ht="129" customHeight="1">
      <c r="A23" s="20" t="s">
        <v>7</v>
      </c>
      <c r="B23" s="20" t="s">
        <v>1</v>
      </c>
      <c r="C23" s="20" t="s">
        <v>35</v>
      </c>
      <c r="D23" s="20" t="s">
        <v>0</v>
      </c>
      <c r="E23" s="20" t="s">
        <v>0</v>
      </c>
      <c r="F23" s="11" t="s">
        <v>0</v>
      </c>
      <c r="G23" s="11" t="s">
        <v>8</v>
      </c>
      <c r="H23" s="11" t="s">
        <v>7</v>
      </c>
      <c r="I23" s="21" t="s">
        <v>36</v>
      </c>
      <c r="J23" s="23">
        <f>SUM(J24:J25)</f>
        <v>2400</v>
      </c>
      <c r="K23" s="23">
        <f>SUM(K24:K25)</f>
        <v>2400</v>
      </c>
    </row>
    <row r="24" spans="1:11" ht="182.25" customHeight="1">
      <c r="A24" s="20" t="s">
        <v>24</v>
      </c>
      <c r="B24" s="20" t="s">
        <v>1</v>
      </c>
      <c r="C24" s="20" t="s">
        <v>35</v>
      </c>
      <c r="D24" s="20" t="s">
        <v>1</v>
      </c>
      <c r="E24" s="20" t="s">
        <v>0</v>
      </c>
      <c r="F24" s="11" t="s">
        <v>3</v>
      </c>
      <c r="G24" s="11" t="s">
        <v>8</v>
      </c>
      <c r="H24" s="11" t="s">
        <v>44</v>
      </c>
      <c r="I24" s="24" t="s">
        <v>45</v>
      </c>
      <c r="J24" s="30">
        <v>3000</v>
      </c>
      <c r="K24" s="29">
        <v>3000</v>
      </c>
    </row>
    <row r="25" spans="1:11" ht="210.75" customHeight="1">
      <c r="A25" s="20" t="s">
        <v>24</v>
      </c>
      <c r="B25" s="20" t="s">
        <v>1</v>
      </c>
      <c r="C25" s="20" t="s">
        <v>35</v>
      </c>
      <c r="D25" s="20" t="s">
        <v>0</v>
      </c>
      <c r="E25" s="20" t="s">
        <v>0</v>
      </c>
      <c r="F25" s="11" t="s">
        <v>3</v>
      </c>
      <c r="G25" s="11" t="s">
        <v>8</v>
      </c>
      <c r="H25" s="11" t="s">
        <v>37</v>
      </c>
      <c r="I25" s="24" t="s">
        <v>38</v>
      </c>
      <c r="J25" s="23">
        <v>-600</v>
      </c>
      <c r="K25" s="29">
        <v>-600</v>
      </c>
    </row>
    <row r="26" spans="1:11" ht="93.75">
      <c r="A26" s="20" t="s">
        <v>24</v>
      </c>
      <c r="B26" s="20" t="s">
        <v>1</v>
      </c>
      <c r="C26" s="20" t="s">
        <v>3</v>
      </c>
      <c r="D26" s="20" t="s">
        <v>0</v>
      </c>
      <c r="E26" s="20" t="s">
        <v>0</v>
      </c>
      <c r="F26" s="11" t="s">
        <v>0</v>
      </c>
      <c r="G26" s="11" t="s">
        <v>8</v>
      </c>
      <c r="H26" s="11" t="s">
        <v>7</v>
      </c>
      <c r="I26" s="18" t="s">
        <v>22</v>
      </c>
      <c r="J26" s="23">
        <f>SUM(J31+J27)</f>
        <v>2292.5999999999767</v>
      </c>
      <c r="K26" s="23">
        <f>SUM(K31+K27)</f>
        <v>-182.90000000002328</v>
      </c>
    </row>
    <row r="27" spans="1:11" ht="37.5">
      <c r="A27" s="20" t="s">
        <v>7</v>
      </c>
      <c r="B27" s="20" t="s">
        <v>1</v>
      </c>
      <c r="C27" s="20" t="s">
        <v>3</v>
      </c>
      <c r="D27" s="20" t="s">
        <v>0</v>
      </c>
      <c r="E27" s="20" t="s">
        <v>0</v>
      </c>
      <c r="F27" s="11" t="s">
        <v>0</v>
      </c>
      <c r="G27" s="11" t="s">
        <v>8</v>
      </c>
      <c r="H27" s="11" t="s">
        <v>12</v>
      </c>
      <c r="I27" s="18" t="s">
        <v>13</v>
      </c>
      <c r="J27" s="20" t="s">
        <v>46</v>
      </c>
      <c r="K27" s="29">
        <v>-462430.4</v>
      </c>
    </row>
    <row r="28" spans="1:11" ht="56.2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0</v>
      </c>
      <c r="F28" s="11" t="s">
        <v>0</v>
      </c>
      <c r="G28" s="11" t="s">
        <v>8</v>
      </c>
      <c r="H28" s="11" t="s">
        <v>12</v>
      </c>
      <c r="I28" s="18" t="s">
        <v>14</v>
      </c>
      <c r="J28" s="20" t="s">
        <v>46</v>
      </c>
      <c r="K28" s="29">
        <v>-462430.4</v>
      </c>
    </row>
    <row r="29" spans="1:11" ht="56.25">
      <c r="A29" s="20" t="s">
        <v>7</v>
      </c>
      <c r="B29" s="20" t="s">
        <v>1</v>
      </c>
      <c r="C29" s="20" t="s">
        <v>3</v>
      </c>
      <c r="D29" s="20" t="s">
        <v>2</v>
      </c>
      <c r="E29" s="20" t="s">
        <v>1</v>
      </c>
      <c r="F29" s="11" t="s">
        <v>0</v>
      </c>
      <c r="G29" s="11" t="s">
        <v>8</v>
      </c>
      <c r="H29" s="11" t="s">
        <v>15</v>
      </c>
      <c r="I29" s="18" t="s">
        <v>16</v>
      </c>
      <c r="J29" s="20" t="s">
        <v>46</v>
      </c>
      <c r="K29" s="29">
        <v>-462430.4</v>
      </c>
    </row>
    <row r="30" spans="1:11" ht="138" customHeight="1">
      <c r="A30" s="20" t="s">
        <v>24</v>
      </c>
      <c r="B30" s="20" t="s">
        <v>1</v>
      </c>
      <c r="C30" s="20" t="s">
        <v>3</v>
      </c>
      <c r="D30" s="20" t="s">
        <v>2</v>
      </c>
      <c r="E30" s="20" t="s">
        <v>1</v>
      </c>
      <c r="F30" s="11" t="s">
        <v>3</v>
      </c>
      <c r="G30" s="11" t="s">
        <v>8</v>
      </c>
      <c r="H30" s="11" t="s">
        <v>15</v>
      </c>
      <c r="I30" s="18" t="s">
        <v>25</v>
      </c>
      <c r="J30" s="20" t="s">
        <v>46</v>
      </c>
      <c r="K30" s="29">
        <v>-462430.4</v>
      </c>
    </row>
    <row r="31" spans="1:11" ht="37.5">
      <c r="A31" s="20" t="s">
        <v>7</v>
      </c>
      <c r="B31" s="20" t="s">
        <v>1</v>
      </c>
      <c r="C31" s="20" t="s">
        <v>3</v>
      </c>
      <c r="D31" s="20" t="s">
        <v>0</v>
      </c>
      <c r="E31" s="20" t="s">
        <v>0</v>
      </c>
      <c r="F31" s="11" t="s">
        <v>0</v>
      </c>
      <c r="G31" s="11" t="s">
        <v>8</v>
      </c>
      <c r="H31" s="11" t="s">
        <v>17</v>
      </c>
      <c r="I31" s="22" t="s">
        <v>18</v>
      </c>
      <c r="J31" s="30">
        <v>468681.8</v>
      </c>
      <c r="K31" s="26">
        <v>462247.5</v>
      </c>
    </row>
    <row r="32" spans="1:11" ht="56.25">
      <c r="A32" s="20" t="s">
        <v>7</v>
      </c>
      <c r="B32" s="20" t="s">
        <v>1</v>
      </c>
      <c r="C32" s="20" t="s">
        <v>3</v>
      </c>
      <c r="D32" s="20" t="s">
        <v>2</v>
      </c>
      <c r="E32" s="20" t="s">
        <v>0</v>
      </c>
      <c r="F32" s="11" t="s">
        <v>0</v>
      </c>
      <c r="G32" s="11" t="s">
        <v>8</v>
      </c>
      <c r="H32" s="11" t="s">
        <v>17</v>
      </c>
      <c r="I32" s="22" t="s">
        <v>9</v>
      </c>
      <c r="J32" s="30">
        <v>468681.8</v>
      </c>
      <c r="K32" s="26">
        <v>462247.5</v>
      </c>
    </row>
    <row r="33" spans="1:11" ht="56.25">
      <c r="A33" s="20" t="s">
        <v>7</v>
      </c>
      <c r="B33" s="20" t="s">
        <v>1</v>
      </c>
      <c r="C33" s="20" t="s">
        <v>3</v>
      </c>
      <c r="D33" s="20" t="s">
        <v>2</v>
      </c>
      <c r="E33" s="20" t="s">
        <v>1</v>
      </c>
      <c r="F33" s="11" t="s">
        <v>0</v>
      </c>
      <c r="G33" s="11" t="s">
        <v>8</v>
      </c>
      <c r="H33" s="11" t="s">
        <v>10</v>
      </c>
      <c r="I33" s="22" t="s">
        <v>11</v>
      </c>
      <c r="J33" s="30">
        <v>468681.8</v>
      </c>
      <c r="K33" s="26">
        <v>462247.5</v>
      </c>
    </row>
    <row r="34" spans="1:11" ht="135" customHeight="1">
      <c r="A34" s="20" t="s">
        <v>24</v>
      </c>
      <c r="B34" s="20" t="s">
        <v>1</v>
      </c>
      <c r="C34" s="20" t="s">
        <v>3</v>
      </c>
      <c r="D34" s="20" t="s">
        <v>2</v>
      </c>
      <c r="E34" s="20" t="s">
        <v>1</v>
      </c>
      <c r="F34" s="11" t="s">
        <v>3</v>
      </c>
      <c r="G34" s="11" t="s">
        <v>8</v>
      </c>
      <c r="H34" s="11" t="s">
        <v>10</v>
      </c>
      <c r="I34" s="18" t="s">
        <v>26</v>
      </c>
      <c r="J34" s="30">
        <v>468681.8</v>
      </c>
      <c r="K34" s="26">
        <v>462247.5</v>
      </c>
    </row>
    <row r="35" spans="1:10" ht="16.5" customHeight="1">
      <c r="A35" s="33" t="s">
        <v>39</v>
      </c>
      <c r="B35" s="33"/>
      <c r="C35" s="33"/>
      <c r="D35" s="33"/>
      <c r="E35" s="20"/>
      <c r="F35" s="11"/>
      <c r="G35" s="11"/>
      <c r="H35" s="11"/>
      <c r="I35" s="25"/>
      <c r="J35" s="2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10" ht="18.75">
      <c r="A37" s="3"/>
      <c r="B37" s="3"/>
      <c r="C37" s="3"/>
      <c r="D37" s="3"/>
      <c r="E37" s="3"/>
      <c r="F37" s="31" t="s">
        <v>47</v>
      </c>
      <c r="G37" s="32"/>
      <c r="H37" s="32"/>
      <c r="I37" s="32"/>
      <c r="J37" s="32"/>
    </row>
  </sheetData>
  <mergeCells count="18">
    <mergeCell ref="A14:K14"/>
    <mergeCell ref="A12:K12"/>
    <mergeCell ref="A19:H19"/>
    <mergeCell ref="I2:K2"/>
    <mergeCell ref="I3:K3"/>
    <mergeCell ref="I4:K4"/>
    <mergeCell ref="I5:K5"/>
    <mergeCell ref="A15:K15"/>
    <mergeCell ref="F37:J37"/>
    <mergeCell ref="A35:D35"/>
    <mergeCell ref="I6:K6"/>
    <mergeCell ref="I7:K7"/>
    <mergeCell ref="I8:K8"/>
    <mergeCell ref="I9:K9"/>
    <mergeCell ref="A20:H20"/>
    <mergeCell ref="A16:J16"/>
    <mergeCell ref="I10:J10"/>
    <mergeCell ref="A13:K1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2014-06-02T07:22:44Z</cp:lastPrinted>
  <dcterms:created xsi:type="dcterms:W3CDTF">2005-10-04T08:16:47Z</dcterms:created>
  <dcterms:modified xsi:type="dcterms:W3CDTF">2014-06-02T07:23:35Z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XXJ7TYMEEKJ2-3301-224</vt:lpwstr>
  </property>
  <property fmtid="{D5CDD505-2E9C-101B-9397-08002B2CF9AE}" pid="4" name="_dlc_DocIdItemGu">
    <vt:lpwstr>1a20f938-44d1-487b-a64d-ca7729493da7</vt:lpwstr>
  </property>
  <property fmtid="{D5CDD505-2E9C-101B-9397-08002B2CF9AE}" pid="5" name="_dlc_DocIdU">
    <vt:lpwstr>https://vip.gov.mari.ru/gornomari/_layouts/DocIdRedir.aspx?ID=XXJ7TYMEEKJ2-3301-224, XXJ7TYMEEKJ2-3301-224</vt:lpwstr>
  </property>
</Properties>
</file>