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<sst xmlns="http://schemas.openxmlformats.org/spreadsheetml/2006/main" count="91" uniqueCount="78">
  <si>
    <t xml:space="preserve">      Муниципальная программа муниципального образования "Горномарийский муниципальный район" "Развитие жилищно-коммунального и дорожного хозяйства муниципального образования «Горномарийский муниципальный район» на 2014-2020 годы»</t>
  </si>
  <si>
    <t xml:space="preserve">        Подпрограмма «Дорожное хозяйство  муниципального образования «Горномарийский муниципальный район»</t>
  </si>
  <si>
    <t xml:space="preserve">                Капитальный ремонт и ремонт автомобильных дорог общего пользования населенных пунктов за счет средств муниципального дорожного фонда</t>
  </si>
  <si>
    <t xml:space="preserve">                Содержание улично-дорожной сети в границах городских округов и поселений в рамках благоустройства</t>
  </si>
  <si>
    <t xml:space="preserve">                Осуществление целевых мероприятий в отношении автомобильных дорог общего пользования местного значения</t>
  </si>
  <si>
    <t xml:space="preserve">                Реализация мероприятий по повышению безопасности дорожного движения</t>
  </si>
  <si>
    <t xml:space="preserve">        Подпрограмма «Развитие жилищно-коммунального хозяйства и территориального планирования"</t>
  </si>
  <si>
    <t xml:space="preserve">                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</si>
  <si>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 xml:space="preserve">                Бюджетные инвестиции в объекты капитального строительства муниципальной собственности</t>
  </si>
  <si>
    <t xml:space="preserve">                Субвенции бюджетам муниципальных районов на обеспечение жильем граждан, уволенных с военной службы (службы), и приравненных к ним лиц</t>
  </si>
  <si>
    <t xml:space="preserve">        Подпрограмма «Устойчивое развитие территории Горномарийского муниципального района на 2014-2020 годы»</t>
  </si>
  <si>
    <t xml:space="preserve">                Реализация мероприятий федеральной целевой программы "Устойчивое развитие сельских территорий на 2014 - 2017 годы и на период до 2020 года"</t>
  </si>
  <si>
    <t xml:space="preserve">      Муниципальная программа муниципального образования "Горномарийский муниципальный район"  Развитие национальной экономики и инвестиционная деятельность муниципального образования «Горномарийский муниципальный район» на 2014 – 2020 годы</t>
  </si>
  <si>
    <t xml:space="preserve">        Подпрограмма "Энергосбережение и повышение энергетической эффективности в Горномарийском районе Республики Марий Эл на период до 2020 года"</t>
  </si>
  <si>
    <t xml:space="preserve">        Подпрограмма "Развитие земельных и имущественных отношений в муниципальном образовании «Горномарийский муниципальный район» на 2014-2020 годы»</t>
  </si>
  <si>
    <t xml:space="preserve">                Учет муниципального имущества муниципального образования "Горномарийский муниципальный район"</t>
  </si>
  <si>
    <t xml:space="preserve">                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</si>
  <si>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 xml:space="preserve">                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</si>
  <si>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 xml:space="preserve">      Муниципальная программа муниципального образования "Горномарийский муниципальный район" Управление муниципальными финансами и муниципальным долгом муниципального образования «Горномарийский муниципальный район» на 2014 - 2020 годы"</t>
  </si>
  <si>
    <t xml:space="preserve">        Подпрограмма "Совершенствование бюджетной политики и эффективное использование бюджетного потенциала муниципального образования «Горномарийский муниципальный район»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</si>
  <si>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</si>
  <si>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Выравнивание бюджетной обеспеченности</t>
  </si>
  <si>
    <t xml:space="preserve">                Поддержка мер по обеспечению сбалансированности бюджетов</t>
  </si>
  <si>
    <t xml:space="preserve">        Подпрограмма "Обеспечение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на 2014 - 2020 годы»</t>
  </si>
  <si>
    <t xml:space="preserve">                Центральный аппарат</t>
  </si>
  <si>
    <t xml:space="preserve">      Муниципальная программа муниципального образования "Горномарийский муниципальный район"  «Развитие культуры, физической  культуры и средств массовой информации на 2014 – 2020 годы»</t>
  </si>
  <si>
    <t xml:space="preserve">        Подпрограмма "Муниципальная подпрограмма «Развитие культуры Горномарийского муниципального района на 2014 – 2020 годы"</t>
  </si>
  <si>
    <t xml:space="preserve">                Расходы на обеспечение деятельности культурно-досуговых учреждений</t>
  </si>
  <si>
    <t xml:space="preserve">                Расходы на обеспечение деятельности учреждений по внешкольной работе с детьми</t>
  </si>
  <si>
    <t xml:space="preserve">                Расходы на обеспечение деятельности музеев, постоянных выставок</t>
  </si>
  <si>
    <t xml:space="preserve">                Расходы на обеспечение деятельности библиотек</t>
  </si>
  <si>
    <t xml:space="preserve">                Инвестиции и капитальные вложения в объекты культуры Республики Марий Эл</t>
  </si>
  <si>
    <t xml:space="preserve">                Иные межбюджетные трансферты за счет средств резервного фонда Президента Российской Федерации на капитальный ремонт зданий</t>
  </si>
  <si>
    <t xml:space="preserve">        Подпрограмма «Развитие физической культуры и спорта Горномарийского муниципального района на 2014 – 2018 годы</t>
  </si>
  <si>
    <t xml:space="preserve">                Мероприятия в области развития физической культуры и спорта в Горномарийском муниципальном районе</t>
  </si>
  <si>
    <t xml:space="preserve">        Подпрограмма «Развитие средств массовой информации Горномарийского муниципального района на 2014 – 2020 годы</t>
  </si>
  <si>
    <t xml:space="preserve">                Расходы на обеспечение деятельности  средств массовой информации</t>
  </si>
  <si>
    <t xml:space="preserve">                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</si>
  <si>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 xml:space="preserve">      Муниципальная программа муниципального образования "Горномарийский муниципальный район" «Развитие образования и повышение эффективности реализации молодежной политики" на 2014 - 2020 годы»</t>
  </si>
  <si>
    <t xml:space="preserve">        Подпрограмма «Обеспечение функционирования системы образования»</t>
  </si>
  <si>
    <t xml:space="preserve">                Субвенции на выплату единовременного пособия и при всех формах устройства детей, лишенных родительского попечения, в семью</t>
  </si>
  <si>
    <t xml:space="preserve">                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</si>
  <si>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 xml:space="preserve">                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</si>
  <si>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 xml:space="preserve">  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</si>
  <si>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</si>
  <si>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 xml:space="preserve">                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</si>
  <si>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 xml:space="preserve">      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</si>
  <si>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</si>
  <si>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    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</si>
  <si>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 xml:space="preserve">                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</si>
  <si>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 xml:space="preserve">        Подпрограмма «Поддержка развития системы образования»</t>
  </si>
  <si>
    <t xml:space="preserve">                Субсидии на организацию отдыха детей в каникулярное время из республиканского бюджета Республики Марий Эл</t>
  </si>
  <si>
    <t xml:space="preserve">                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</si>
  <si>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 xml:space="preserve">                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</si>
  <si>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ВСЕГО РАСХОДОВ:</t>
  </si>
  <si>
    <t>Ответственный исполнитель</t>
  </si>
  <si>
    <t>План на 2018 год</t>
  </si>
  <si>
    <t>Наименование муниципальной программы, подпрограммы</t>
  </si>
  <si>
    <t>Отдел архитектуры, муниципального хозяйства и ГОЧС администрации Горномарийского муниципального района</t>
  </si>
  <si>
    <t xml:space="preserve">        Подпрограмма «Обеспечение реализации муниципальной программы «Развитие культуры, физической культуры и средств массовой информации на 2014 – 2020 годы».</t>
  </si>
  <si>
    <t xml:space="preserve">        Подпрограмма "Противодействие коррупции в муниципальном образовании "Горномарийский муниципальный район" на 2016-2020 годы"</t>
  </si>
  <si>
    <t>Эконоческий отдел администрации Горномарийского муниципального района</t>
  </si>
  <si>
    <t>Отдел по  управлению муниципальным имуществом и земельным ресурсам администрации Горномарийского муниципального района</t>
  </si>
  <si>
    <t>Финансовый отдел администрации Горногмарийского муниципального района</t>
  </si>
  <si>
    <t>Отдел культуры администрации Горномарийского муниципального района, сектор по физической культуре и спорту администрации Горномарийского муниципального района</t>
  </si>
  <si>
    <t>Редакция газеты "Край горномарийский"</t>
  </si>
  <si>
    <t>Отдел образования администрации Горномарийского муниципального района</t>
  </si>
  <si>
    <t>№ п/п</t>
  </si>
  <si>
    <t>Статус программы (реализована/не реализована), %</t>
  </si>
  <si>
    <t xml:space="preserve">Отчет о ходе реализации муниципальных программ администрации МО </t>
  </si>
  <si>
    <t>Основное мероприятие "Обеспечение жильем молодых семей"</t>
  </si>
  <si>
    <t>Основное мероприятие "Развитие социальной и инженерной инфраструктуры в сельской местности"</t>
  </si>
  <si>
    <t>Финансирование из бюджета МО "Горномарийский муниципальный район" за 9 месяцев 2018 года (тыс. рублей)</t>
  </si>
  <si>
    <t>Строительство, ремонт водопроводных сооружений и строительство (реконструкция), ремонт систем водоснабжения</t>
  </si>
  <si>
    <t>Субсидии на реализацию мероприятий по устойчивому развитию сельских территорий</t>
  </si>
  <si>
    <t>Подпрограмма "Обеспечение реализации муниципальной программы муниципального образования "Горномарийский муниципальный район" "Развитие образования и повышение эффективности реализации молодежной политики2 на 2014-2020 годы</t>
  </si>
  <si>
    <t>Фактическое финансирование за 9 месяцев 2018 года</t>
  </si>
  <si>
    <t>"Горномарийский муниципальный район" за 9 месяцев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</si>
</sst>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27" fillId="33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28125" style="0" customWidth="1"/>
    <col min="2" max="2" width="30.140625" style="0" customWidth="1"/>
    <col min="3" max="3" width="18.421875" style="0" customWidth="1"/>
    <col min="4" max="4" width="15.8515625" style="0" customWidth="1"/>
    <col min="5" max="5" width="16.421875" style="0" customWidth="1"/>
    <col min="6" max="6" width="18.57421875" style="0" customWidth="1"/>
  </cols>
  <sheetData>
    <row r="1" spans="1:6" ht="16.5">
      <c r="A1" s="13" t="s">
        <v>69</v>
      </c>
      <c r="B1" s="14"/>
      <c r="C1" s="14"/>
      <c r="D1" s="14"/>
      <c r="E1" s="14"/>
      <c r="F1" s="14"/>
    </row>
    <row r="2" spans="1:6" ht="16.5">
      <c r="A2" s="13" t="s">
        <v>77</v>
      </c>
      <c r="B2" s="14"/>
      <c r="C2" s="14"/>
      <c r="D2" s="14"/>
      <c r="E2" s="14"/>
      <c r="F2" s="14"/>
    </row>
    <row r="4" spans="1:6" ht="58.5" customHeight="1">
      <c r="A4" s="11" t="s">
        <v>67</v>
      </c>
      <c r="B4" s="11" t="s">
        <v>57</v>
      </c>
      <c r="C4" s="15" t="s">
        <v>55</v>
      </c>
      <c r="D4" s="17" t="s">
        <v>72</v>
      </c>
      <c r="E4" s="18"/>
      <c r="F4" s="15" t="s">
        <v>68</v>
      </c>
    </row>
    <row r="5" spans="1:6" ht="60">
      <c r="A5" s="12"/>
      <c r="B5" s="12"/>
      <c r="C5" s="16"/>
      <c r="D5" s="1" t="s">
        <v>56</v>
      </c>
      <c r="E5" s="2" t="s">
        <v>76</v>
      </c>
      <c r="F5" s="16"/>
    </row>
    <row r="6" spans="1:6" ht="157.5" customHeight="1">
      <c r="A6" s="8">
        <v>1</v>
      </c>
      <c r="B6" s="5" t="s">
        <v>0</v>
      </c>
      <c r="C6" s="7" t="s">
        <v>58</v>
      </c>
      <c r="D6" s="9">
        <v>66310978.78</v>
      </c>
      <c r="E6" s="9">
        <v>14143894.28</v>
      </c>
      <c r="F6" s="9">
        <f>E6/D6*100</f>
        <v>21.329641848486673</v>
      </c>
    </row>
    <row r="7" spans="1:6" ht="91.5" customHeight="1">
      <c r="A7" s="8"/>
      <c r="B7" s="5" t="s">
        <v>1</v>
      </c>
      <c r="C7" s="3" t="s">
        <v>58</v>
      </c>
      <c r="D7" s="9">
        <v>7555319.21</v>
      </c>
      <c r="E7" s="9">
        <v>3926905.39</v>
      </c>
      <c r="F7" s="9">
        <f>E7/D7*100</f>
        <v>51.975373652015435</v>
      </c>
    </row>
    <row r="8" spans="1:6" ht="90">
      <c r="A8" s="8"/>
      <c r="B8" s="5" t="s">
        <v>2</v>
      </c>
      <c r="C8" s="4"/>
      <c r="D8" s="9">
        <v>28106</v>
      </c>
      <c r="E8" s="9">
        <v>28106</v>
      </c>
      <c r="F8" s="9">
        <f aca="true" t="shared" si="0" ref="F8:F36">E8/D8*100</f>
        <v>100</v>
      </c>
    </row>
    <row r="9" spans="1:6" ht="57" customHeight="1">
      <c r="A9" s="8"/>
      <c r="B9" s="5" t="s">
        <v>3</v>
      </c>
      <c r="C9" s="4"/>
      <c r="D9" s="9">
        <v>4371270.21</v>
      </c>
      <c r="E9" s="9">
        <v>3386716.39</v>
      </c>
      <c r="F9" s="9">
        <f t="shared" si="0"/>
        <v>77.47671105419951</v>
      </c>
    </row>
    <row r="10" spans="1:6" ht="75">
      <c r="A10" s="8"/>
      <c r="B10" s="5" t="s">
        <v>4</v>
      </c>
      <c r="C10" s="2"/>
      <c r="D10" s="9">
        <v>718160</v>
      </c>
      <c r="E10" s="10">
        <v>0</v>
      </c>
      <c r="F10" s="9">
        <f t="shared" si="0"/>
        <v>0</v>
      </c>
    </row>
    <row r="11" spans="1:6" ht="60">
      <c r="A11" s="8"/>
      <c r="B11" s="5" t="s">
        <v>5</v>
      </c>
      <c r="C11" s="4"/>
      <c r="D11" s="9">
        <v>25000</v>
      </c>
      <c r="E11" s="9">
        <v>25000</v>
      </c>
      <c r="F11" s="9">
        <f t="shared" si="0"/>
        <v>100</v>
      </c>
    </row>
    <row r="12" spans="1:6" ht="60">
      <c r="A12" s="8"/>
      <c r="B12" s="5" t="s">
        <v>6</v>
      </c>
      <c r="C12" s="2"/>
      <c r="D12" s="9">
        <v>1238233.9</v>
      </c>
      <c r="E12" s="9">
        <v>1099361.9</v>
      </c>
      <c r="F12" s="9">
        <f t="shared" si="0"/>
        <v>88.78467145827618</v>
      </c>
    </row>
    <row r="13" spans="1:6" ht="165">
      <c r="A13" s="8"/>
      <c r="B13" s="5" t="s">
        <v>7</v>
      </c>
      <c r="C13" s="2"/>
      <c r="D13" s="10">
        <v>940</v>
      </c>
      <c r="E13" s="10">
        <v>0</v>
      </c>
      <c r="F13" s="9">
        <f t="shared" si="0"/>
        <v>0</v>
      </c>
    </row>
    <row r="14" spans="1:6" ht="60.75" customHeight="1">
      <c r="A14" s="8"/>
      <c r="B14" s="5" t="s">
        <v>73</v>
      </c>
      <c r="C14" s="2"/>
      <c r="D14" s="9">
        <v>260932</v>
      </c>
      <c r="E14" s="9">
        <v>123000</v>
      </c>
      <c r="F14" s="9">
        <f t="shared" si="0"/>
        <v>47.13871813346005</v>
      </c>
    </row>
    <row r="15" spans="1:6" ht="75">
      <c r="A15" s="8"/>
      <c r="B15" s="5" t="s">
        <v>8</v>
      </c>
      <c r="C15" s="2"/>
      <c r="D15" s="9">
        <v>172204</v>
      </c>
      <c r="E15" s="9">
        <v>172204</v>
      </c>
      <c r="F15" s="9">
        <f t="shared" si="0"/>
        <v>100</v>
      </c>
    </row>
    <row r="16" spans="1:6" ht="90">
      <c r="A16" s="8"/>
      <c r="B16" s="5" t="s">
        <v>9</v>
      </c>
      <c r="C16" s="2"/>
      <c r="D16" s="9">
        <v>804157.9</v>
      </c>
      <c r="E16" s="9">
        <v>804157.9</v>
      </c>
      <c r="F16" s="9">
        <f t="shared" si="0"/>
        <v>100</v>
      </c>
    </row>
    <row r="17" spans="1:6" ht="90">
      <c r="A17" s="8"/>
      <c r="B17" s="5" t="s">
        <v>10</v>
      </c>
      <c r="C17" s="7" t="s">
        <v>58</v>
      </c>
      <c r="D17" s="9">
        <v>57517425.67</v>
      </c>
      <c r="E17" s="9">
        <v>9117626.99</v>
      </c>
      <c r="F17" s="9">
        <f t="shared" si="0"/>
        <v>15.851938579990343</v>
      </c>
    </row>
    <row r="18" spans="1:6" ht="45">
      <c r="A18" s="8"/>
      <c r="B18" s="5" t="s">
        <v>70</v>
      </c>
      <c r="C18" s="2"/>
      <c r="D18" s="9">
        <v>882000.91</v>
      </c>
      <c r="E18" s="9">
        <v>882000</v>
      </c>
      <c r="F18" s="9">
        <f t="shared" si="0"/>
        <v>99.99989682550327</v>
      </c>
    </row>
    <row r="19" spans="1:6" ht="43.5" customHeight="1">
      <c r="A19" s="8"/>
      <c r="B19" s="5" t="s">
        <v>71</v>
      </c>
      <c r="C19" s="2"/>
      <c r="D19" s="9">
        <v>56635424.76</v>
      </c>
      <c r="E19" s="9">
        <v>8235626.99</v>
      </c>
      <c r="F19" s="9">
        <f t="shared" si="0"/>
        <v>14.541476513859559</v>
      </c>
    </row>
    <row r="20" spans="1:6" ht="93" customHeight="1">
      <c r="A20" s="8"/>
      <c r="B20" s="5" t="s">
        <v>11</v>
      </c>
      <c r="C20" s="4"/>
      <c r="D20" s="9">
        <v>82000</v>
      </c>
      <c r="E20" s="9">
        <v>82000</v>
      </c>
      <c r="F20" s="9">
        <f t="shared" si="0"/>
        <v>100</v>
      </c>
    </row>
    <row r="21" spans="1:6" ht="46.5" customHeight="1">
      <c r="A21" s="8"/>
      <c r="B21" s="5" t="s">
        <v>74</v>
      </c>
      <c r="C21" s="4"/>
      <c r="D21" s="9">
        <v>56553424.76</v>
      </c>
      <c r="E21" s="9">
        <v>8153626.99</v>
      </c>
      <c r="F21" s="9">
        <f t="shared" si="0"/>
        <v>14.417565381057218</v>
      </c>
    </row>
    <row r="22" spans="1:6" ht="147.75" customHeight="1">
      <c r="A22" s="8">
        <v>2</v>
      </c>
      <c r="B22" s="5" t="s">
        <v>12</v>
      </c>
      <c r="C22" s="4" t="s">
        <v>61</v>
      </c>
      <c r="D22" s="9">
        <v>7846000</v>
      </c>
      <c r="E22" s="9">
        <v>4477649.78</v>
      </c>
      <c r="F22" s="9">
        <f t="shared" si="0"/>
        <v>57.069204435381096</v>
      </c>
    </row>
    <row r="23" spans="1:6" ht="105">
      <c r="A23" s="8"/>
      <c r="B23" s="5" t="s">
        <v>13</v>
      </c>
      <c r="C23" s="4"/>
      <c r="D23" s="9">
        <v>7346000</v>
      </c>
      <c r="E23" s="9">
        <v>4368439.27</v>
      </c>
      <c r="F23" s="9">
        <f t="shared" si="0"/>
        <v>59.46691083582901</v>
      </c>
    </row>
    <row r="24" spans="1:6" ht="134.25" customHeight="1">
      <c r="A24" s="8"/>
      <c r="B24" s="5" t="s">
        <v>14</v>
      </c>
      <c r="C24" s="3" t="s">
        <v>62</v>
      </c>
      <c r="D24" s="9">
        <v>500000</v>
      </c>
      <c r="E24" s="9">
        <v>109210.51</v>
      </c>
      <c r="F24" s="9">
        <f t="shared" si="0"/>
        <v>21.842102</v>
      </c>
    </row>
    <row r="25" spans="1:6" ht="60.75" customHeight="1">
      <c r="A25" s="8"/>
      <c r="B25" s="5" t="s">
        <v>15</v>
      </c>
      <c r="C25" s="2"/>
      <c r="D25" s="9">
        <v>250000</v>
      </c>
      <c r="E25" s="9">
        <v>48800</v>
      </c>
      <c r="F25" s="9">
        <f t="shared" si="0"/>
        <v>19.52</v>
      </c>
    </row>
    <row r="26" spans="1:6" ht="140.25" customHeight="1">
      <c r="A26" s="8"/>
      <c r="B26" s="5" t="s">
        <v>16</v>
      </c>
      <c r="C26" s="2"/>
      <c r="D26" s="9">
        <v>70000</v>
      </c>
      <c r="E26" s="9">
        <v>18000</v>
      </c>
      <c r="F26" s="9">
        <f t="shared" si="0"/>
        <v>25.71428571428571</v>
      </c>
    </row>
    <row r="27" spans="1:6" ht="107.25" customHeight="1">
      <c r="A27" s="8"/>
      <c r="B27" s="5" t="s">
        <v>17</v>
      </c>
      <c r="C27" s="2"/>
      <c r="D27" s="9">
        <v>180000</v>
      </c>
      <c r="E27" s="9">
        <v>42410.51</v>
      </c>
      <c r="F27" s="9">
        <f t="shared" si="0"/>
        <v>23.561394444444446</v>
      </c>
    </row>
    <row r="28" spans="1:6" ht="165">
      <c r="A28" s="8">
        <v>3</v>
      </c>
      <c r="B28" s="5" t="s">
        <v>18</v>
      </c>
      <c r="C28" s="4" t="s">
        <v>63</v>
      </c>
      <c r="D28" s="9">
        <v>19364797.26</v>
      </c>
      <c r="E28" s="9">
        <v>16476749.24</v>
      </c>
      <c r="F28" s="9">
        <f t="shared" si="0"/>
        <v>85.08609214326471</v>
      </c>
    </row>
    <row r="29" spans="1:6" ht="120">
      <c r="A29" s="8"/>
      <c r="B29" s="5" t="s">
        <v>19</v>
      </c>
      <c r="C29" s="4" t="s">
        <v>63</v>
      </c>
      <c r="D29" s="9">
        <v>14973097.26</v>
      </c>
      <c r="E29" s="9">
        <v>12884449.3</v>
      </c>
      <c r="F29" s="9">
        <f t="shared" si="0"/>
        <v>86.05066190560497</v>
      </c>
    </row>
    <row r="30" spans="1:6" ht="60">
      <c r="A30" s="8"/>
      <c r="B30" s="5" t="s">
        <v>20</v>
      </c>
      <c r="C30" s="4"/>
      <c r="D30" s="9">
        <v>1509300</v>
      </c>
      <c r="E30" s="9">
        <v>1185849.3</v>
      </c>
      <c r="F30" s="9">
        <f t="shared" si="0"/>
        <v>78.56948916716358</v>
      </c>
    </row>
    <row r="31" spans="1:6" ht="30">
      <c r="A31" s="8"/>
      <c r="B31" s="5" t="s">
        <v>21</v>
      </c>
      <c r="C31" s="4"/>
      <c r="D31" s="9">
        <v>8155100</v>
      </c>
      <c r="E31" s="9">
        <v>7299500</v>
      </c>
      <c r="F31" s="9">
        <f t="shared" si="0"/>
        <v>89.50840578288432</v>
      </c>
    </row>
    <row r="32" spans="1:6" ht="46.5" customHeight="1">
      <c r="A32" s="8"/>
      <c r="B32" s="5" t="s">
        <v>22</v>
      </c>
      <c r="C32" s="4"/>
      <c r="D32" s="9">
        <v>3241300</v>
      </c>
      <c r="E32" s="9">
        <v>1936500</v>
      </c>
      <c r="F32" s="9">
        <f t="shared" si="0"/>
        <v>59.744546941042174</v>
      </c>
    </row>
    <row r="33" spans="1:6" ht="195">
      <c r="A33" s="8"/>
      <c r="B33" s="6" t="s">
        <v>23</v>
      </c>
      <c r="C33" s="4" t="s">
        <v>63</v>
      </c>
      <c r="D33" s="9">
        <v>4391700</v>
      </c>
      <c r="E33" s="9">
        <v>3592299.94</v>
      </c>
      <c r="F33" s="9">
        <f t="shared" si="0"/>
        <v>81.79748024682925</v>
      </c>
    </row>
    <row r="34" spans="1:6" ht="165">
      <c r="A34" s="8">
        <v>4</v>
      </c>
      <c r="B34" s="5" t="s">
        <v>25</v>
      </c>
      <c r="C34" s="4" t="s">
        <v>64</v>
      </c>
      <c r="D34" s="9">
        <v>98890009.36</v>
      </c>
      <c r="E34" s="9">
        <v>78425905.71</v>
      </c>
      <c r="F34" s="9">
        <f t="shared" si="0"/>
        <v>79.30619707446652</v>
      </c>
    </row>
    <row r="35" spans="1:6" ht="165">
      <c r="A35" s="8"/>
      <c r="B35" s="5" t="s">
        <v>26</v>
      </c>
      <c r="C35" s="4" t="s">
        <v>64</v>
      </c>
      <c r="D35" s="9">
        <v>86949563.79</v>
      </c>
      <c r="E35" s="9">
        <v>68688041.55</v>
      </c>
      <c r="F35" s="9">
        <f t="shared" si="0"/>
        <v>78.99756888475586</v>
      </c>
    </row>
    <row r="36" spans="1:6" ht="60">
      <c r="A36" s="8"/>
      <c r="B36" s="5" t="s">
        <v>27</v>
      </c>
      <c r="C36" s="4"/>
      <c r="D36" s="9">
        <v>48933712.81</v>
      </c>
      <c r="E36" s="9">
        <v>39330034.79</v>
      </c>
      <c r="F36" s="9">
        <f t="shared" si="0"/>
        <v>80.37410719826391</v>
      </c>
    </row>
    <row r="37" spans="1:6" ht="60">
      <c r="A37" s="8"/>
      <c r="B37" s="5" t="s">
        <v>28</v>
      </c>
      <c r="C37" s="4"/>
      <c r="D37" s="9">
        <v>7928215.88</v>
      </c>
      <c r="E37" s="9">
        <v>6006829.84</v>
      </c>
      <c r="F37" s="9">
        <f aca="true" t="shared" si="1" ref="F37:F67">E37/D37*100</f>
        <v>75.76521541439156</v>
      </c>
    </row>
    <row r="38" spans="1:6" ht="45">
      <c r="A38" s="8"/>
      <c r="B38" s="5" t="s">
        <v>29</v>
      </c>
      <c r="C38" s="4"/>
      <c r="D38" s="9">
        <v>1014900</v>
      </c>
      <c r="E38" s="9">
        <v>777321.35</v>
      </c>
      <c r="F38" s="9">
        <f t="shared" si="1"/>
        <v>76.59093014090058</v>
      </c>
    </row>
    <row r="39" spans="1:6" ht="45">
      <c r="A39" s="8"/>
      <c r="B39" s="5" t="s">
        <v>30</v>
      </c>
      <c r="C39" s="4"/>
      <c r="D39" s="9">
        <v>13820396.89</v>
      </c>
      <c r="E39" s="9">
        <v>11081947.37</v>
      </c>
      <c r="F39" s="9">
        <f t="shared" si="1"/>
        <v>80.18544950773841</v>
      </c>
    </row>
    <row r="40" spans="1:6" ht="60">
      <c r="A40" s="8"/>
      <c r="B40" s="5" t="s">
        <v>31</v>
      </c>
      <c r="C40" s="4"/>
      <c r="D40" s="9">
        <v>7929248</v>
      </c>
      <c r="E40" s="9">
        <v>7929248</v>
      </c>
      <c r="F40" s="9">
        <f t="shared" si="1"/>
        <v>100</v>
      </c>
    </row>
    <row r="41" spans="1:6" ht="75">
      <c r="A41" s="8"/>
      <c r="B41" s="5" t="s">
        <v>32</v>
      </c>
      <c r="C41" s="2"/>
      <c r="D41" s="9">
        <v>5600000</v>
      </c>
      <c r="E41" s="9">
        <v>1839570</v>
      </c>
      <c r="F41" s="9">
        <f t="shared" si="1"/>
        <v>32.849464285714284</v>
      </c>
    </row>
    <row r="42" spans="1:6" ht="165">
      <c r="A42" s="8"/>
      <c r="B42" s="5" t="s">
        <v>33</v>
      </c>
      <c r="C42" s="4" t="s">
        <v>64</v>
      </c>
      <c r="D42" s="9">
        <v>106000</v>
      </c>
      <c r="E42" s="9">
        <v>75744.74</v>
      </c>
      <c r="F42" s="9">
        <f t="shared" si="1"/>
        <v>71.45730188679245</v>
      </c>
    </row>
    <row r="43" spans="1:6" ht="75">
      <c r="A43" s="8"/>
      <c r="B43" s="5" t="s">
        <v>34</v>
      </c>
      <c r="C43" s="4"/>
      <c r="D43" s="9">
        <v>106000</v>
      </c>
      <c r="E43" s="9">
        <v>75744.74</v>
      </c>
      <c r="F43" s="9">
        <f t="shared" si="1"/>
        <v>71.45730188679245</v>
      </c>
    </row>
    <row r="44" spans="1:6" ht="90">
      <c r="A44" s="8"/>
      <c r="B44" s="5" t="s">
        <v>35</v>
      </c>
      <c r="C44" s="4" t="s">
        <v>65</v>
      </c>
      <c r="D44" s="9">
        <v>1710000</v>
      </c>
      <c r="E44" s="9">
        <v>1060000</v>
      </c>
      <c r="F44" s="9">
        <f t="shared" si="1"/>
        <v>61.98830409356725</v>
      </c>
    </row>
    <row r="45" spans="1:6" ht="60">
      <c r="A45" s="8"/>
      <c r="B45" s="5" t="s">
        <v>36</v>
      </c>
      <c r="C45" s="4"/>
      <c r="D45" s="9">
        <v>1710000</v>
      </c>
      <c r="E45" s="9">
        <v>1522159.08</v>
      </c>
      <c r="F45" s="9">
        <f t="shared" si="1"/>
        <v>89.01515087719298</v>
      </c>
    </row>
    <row r="46" spans="1:6" ht="165">
      <c r="A46" s="8"/>
      <c r="B46" s="5" t="s">
        <v>59</v>
      </c>
      <c r="C46" s="4" t="s">
        <v>64</v>
      </c>
      <c r="D46" s="9">
        <v>10124445.57</v>
      </c>
      <c r="E46" s="9">
        <v>8139960.34</v>
      </c>
      <c r="F46" s="9">
        <f t="shared" si="1"/>
        <v>80.39907255879494</v>
      </c>
    </row>
    <row r="47" spans="1:6" ht="15">
      <c r="A47" s="8"/>
      <c r="B47" s="5" t="s">
        <v>24</v>
      </c>
      <c r="C47" s="4"/>
      <c r="D47" s="9">
        <v>1046098.63</v>
      </c>
      <c r="E47" s="9">
        <v>810152.56</v>
      </c>
      <c r="F47" s="9">
        <f t="shared" si="1"/>
        <v>77.44514109534776</v>
      </c>
    </row>
    <row r="48" spans="1:6" ht="105">
      <c r="A48" s="8"/>
      <c r="B48" s="5" t="s">
        <v>37</v>
      </c>
      <c r="C48" s="4"/>
      <c r="D48" s="9">
        <v>9078346.94</v>
      </c>
      <c r="E48" s="9">
        <v>7329807.78</v>
      </c>
      <c r="F48" s="9">
        <f t="shared" si="1"/>
        <v>80.73945431303379</v>
      </c>
    </row>
    <row r="49" spans="1:6" ht="135">
      <c r="A49" s="8">
        <v>5</v>
      </c>
      <c r="B49" s="5" t="s">
        <v>38</v>
      </c>
      <c r="C49" s="4" t="s">
        <v>66</v>
      </c>
      <c r="D49" s="9">
        <v>247846065.04</v>
      </c>
      <c r="E49" s="9">
        <v>206801189.38</v>
      </c>
      <c r="F49" s="9">
        <f t="shared" si="1"/>
        <v>83.4393676359656</v>
      </c>
    </row>
    <row r="50" spans="1:6" ht="90">
      <c r="A50" s="8"/>
      <c r="B50" s="5" t="s">
        <v>39</v>
      </c>
      <c r="C50" s="4" t="s">
        <v>66</v>
      </c>
      <c r="D50" s="9">
        <v>201011147.69</v>
      </c>
      <c r="E50" s="9">
        <v>168545649.81</v>
      </c>
      <c r="F50" s="9">
        <f t="shared" si="1"/>
        <v>83.8489067630874</v>
      </c>
    </row>
    <row r="51" spans="1:6" ht="90">
      <c r="A51" s="8"/>
      <c r="B51" s="5" t="s">
        <v>40</v>
      </c>
      <c r="C51" s="4"/>
      <c r="D51" s="9">
        <v>134000</v>
      </c>
      <c r="E51" s="9">
        <v>33518.18</v>
      </c>
      <c r="F51" s="9">
        <f t="shared" si="1"/>
        <v>25.013567164179108</v>
      </c>
    </row>
    <row r="52" spans="1:6" ht="225">
      <c r="A52" s="8"/>
      <c r="B52" s="6" t="s">
        <v>41</v>
      </c>
      <c r="C52" s="4"/>
      <c r="D52" s="9">
        <v>119000</v>
      </c>
      <c r="E52" s="9">
        <v>63500</v>
      </c>
      <c r="F52" s="9">
        <f t="shared" si="1"/>
        <v>53.36134453781513</v>
      </c>
    </row>
    <row r="53" spans="1:6" ht="409.5">
      <c r="A53" s="8"/>
      <c r="B53" s="6" t="s">
        <v>42</v>
      </c>
      <c r="C53" s="4"/>
      <c r="D53" s="9">
        <v>10873800</v>
      </c>
      <c r="E53" s="9">
        <v>7846991.28</v>
      </c>
      <c r="F53" s="9">
        <f t="shared" si="1"/>
        <v>72.1642046018871</v>
      </c>
    </row>
    <row r="54" spans="1:6" ht="120">
      <c r="A54" s="8"/>
      <c r="B54" s="5" t="s">
        <v>43</v>
      </c>
      <c r="C54" s="4"/>
      <c r="D54" s="9">
        <v>1996698</v>
      </c>
      <c r="E54" s="9">
        <v>1996698</v>
      </c>
      <c r="F54" s="9">
        <f t="shared" si="1"/>
        <v>100</v>
      </c>
    </row>
    <row r="55" spans="1:6" ht="150">
      <c r="A55" s="8"/>
      <c r="B55" s="5" t="s">
        <v>44</v>
      </c>
      <c r="C55" s="4"/>
      <c r="D55" s="9">
        <v>3302600</v>
      </c>
      <c r="E55" s="9">
        <v>3170067.24</v>
      </c>
      <c r="F55" s="9">
        <f t="shared" si="1"/>
        <v>95.98701750136257</v>
      </c>
    </row>
    <row r="56" spans="1:6" ht="165">
      <c r="A56" s="8"/>
      <c r="B56" s="5" t="s">
        <v>45</v>
      </c>
      <c r="C56" s="4"/>
      <c r="D56" s="9">
        <v>50673846.99</v>
      </c>
      <c r="E56" s="9">
        <v>47972525.11</v>
      </c>
      <c r="F56" s="9">
        <f t="shared" si="1"/>
        <v>94.6691991225117</v>
      </c>
    </row>
    <row r="57" spans="1:6" ht="345">
      <c r="A57" s="8"/>
      <c r="B57" s="6" t="s">
        <v>46</v>
      </c>
      <c r="C57" s="4"/>
      <c r="D57" s="9">
        <v>110783000</v>
      </c>
      <c r="E57" s="9">
        <v>94526400</v>
      </c>
      <c r="F57" s="9">
        <f t="shared" si="1"/>
        <v>85.3257268714514</v>
      </c>
    </row>
    <row r="58" spans="1:6" ht="240">
      <c r="A58" s="8"/>
      <c r="B58" s="6" t="s">
        <v>47</v>
      </c>
      <c r="C58" s="4"/>
      <c r="D58" s="9">
        <v>16631100</v>
      </c>
      <c r="E58" s="9">
        <v>9514400</v>
      </c>
      <c r="F58" s="9">
        <f t="shared" si="1"/>
        <v>57.20848290251397</v>
      </c>
    </row>
    <row r="59" spans="1:6" ht="135">
      <c r="A59" s="8"/>
      <c r="B59" s="5" t="s">
        <v>48</v>
      </c>
      <c r="C59" s="4"/>
      <c r="D59" s="9">
        <v>4996600</v>
      </c>
      <c r="E59" s="9">
        <v>3421550</v>
      </c>
      <c r="F59" s="9">
        <f t="shared" si="1"/>
        <v>68.47756474402594</v>
      </c>
    </row>
    <row r="60" spans="1:6" ht="150">
      <c r="A60" s="8"/>
      <c r="B60" s="5" t="s">
        <v>49</v>
      </c>
      <c r="C60" s="2"/>
      <c r="D60" s="10">
        <v>0</v>
      </c>
      <c r="E60" s="10">
        <v>0</v>
      </c>
      <c r="F60" s="9" t="e">
        <f t="shared" si="1"/>
        <v>#DIV/0!</v>
      </c>
    </row>
    <row r="61" spans="1:6" ht="90">
      <c r="A61" s="8"/>
      <c r="B61" s="5" t="s">
        <v>50</v>
      </c>
      <c r="C61" s="4" t="s">
        <v>66</v>
      </c>
      <c r="D61" s="9">
        <v>8952208</v>
      </c>
      <c r="E61" s="9">
        <v>6998823.85</v>
      </c>
      <c r="F61" s="9">
        <f t="shared" si="1"/>
        <v>78.179861884353</v>
      </c>
    </row>
    <row r="62" spans="1:6" ht="60">
      <c r="A62" s="8"/>
      <c r="B62" s="5" t="s">
        <v>28</v>
      </c>
      <c r="C62" s="4"/>
      <c r="D62" s="9">
        <v>8468700</v>
      </c>
      <c r="E62" s="9">
        <v>6554915.85</v>
      </c>
      <c r="F62" s="9">
        <f t="shared" si="1"/>
        <v>77.40167735307662</v>
      </c>
    </row>
    <row r="63" spans="1:6" ht="75">
      <c r="A63" s="8"/>
      <c r="B63" s="5" t="s">
        <v>51</v>
      </c>
      <c r="C63" s="4"/>
      <c r="D63" s="9">
        <v>316008</v>
      </c>
      <c r="E63" s="9">
        <v>316008</v>
      </c>
      <c r="F63" s="9">
        <f t="shared" si="1"/>
        <v>100</v>
      </c>
    </row>
    <row r="64" spans="1:6" ht="409.5">
      <c r="A64" s="8"/>
      <c r="B64" s="6" t="s">
        <v>52</v>
      </c>
      <c r="C64" s="4"/>
      <c r="D64" s="9">
        <v>5000</v>
      </c>
      <c r="E64" s="10">
        <v>0</v>
      </c>
      <c r="F64" s="9">
        <f t="shared" si="1"/>
        <v>0</v>
      </c>
    </row>
    <row r="65" spans="1:6" ht="225">
      <c r="A65" s="8"/>
      <c r="B65" s="6" t="s">
        <v>53</v>
      </c>
      <c r="C65" s="4"/>
      <c r="D65" s="9">
        <v>114500</v>
      </c>
      <c r="E65" s="9">
        <v>79900</v>
      </c>
      <c r="F65" s="9">
        <f t="shared" si="1"/>
        <v>69.78165938864629</v>
      </c>
    </row>
    <row r="66" spans="1:6" ht="105">
      <c r="A66" s="8"/>
      <c r="B66" s="5" t="s">
        <v>60</v>
      </c>
      <c r="C66" s="2" t="s">
        <v>66</v>
      </c>
      <c r="D66" s="9">
        <v>5845609.35</v>
      </c>
      <c r="E66" s="9">
        <v>3589409.25</v>
      </c>
      <c r="F66" s="9">
        <f t="shared" si="1"/>
        <v>61.40350877192983</v>
      </c>
    </row>
    <row r="67" spans="1:6" ht="144.75" customHeight="1">
      <c r="A67" s="8"/>
      <c r="B67" s="5" t="s">
        <v>75</v>
      </c>
      <c r="C67" s="2"/>
      <c r="D67" s="9">
        <v>32037100</v>
      </c>
      <c r="E67" s="9">
        <v>27667306.47</v>
      </c>
      <c r="F67" s="9">
        <f t="shared" si="1"/>
        <v>86.36020885161267</v>
      </c>
    </row>
    <row r="68" spans="1:6" ht="15">
      <c r="A68" s="8"/>
      <c r="B68" s="5" t="s">
        <v>24</v>
      </c>
      <c r="C68" s="4"/>
      <c r="D68" s="9">
        <v>1441348.74</v>
      </c>
      <c r="E68" s="9">
        <v>1313086.26</v>
      </c>
      <c r="F68" s="9">
        <f>E68/D68*100</f>
        <v>91.10121815487902</v>
      </c>
    </row>
    <row r="69" spans="1:6" ht="105">
      <c r="A69" s="8"/>
      <c r="B69" s="5" t="s">
        <v>37</v>
      </c>
      <c r="C69" s="4"/>
      <c r="D69" s="9">
        <v>30595751.26</v>
      </c>
      <c r="E69" s="9">
        <v>26354220.21</v>
      </c>
      <c r="F69" s="9">
        <f>E69/D69*100</f>
        <v>86.13686255337925</v>
      </c>
    </row>
    <row r="70" spans="1:6" ht="15">
      <c r="A70" s="8"/>
      <c r="B70" s="5" t="s">
        <v>54</v>
      </c>
      <c r="C70" s="4"/>
      <c r="D70" s="9">
        <f>D6+D22+D28+D34++D49+D67</f>
        <v>472294950.44</v>
      </c>
      <c r="E70" s="9">
        <f>E6+E22+E28+E34++E49+E67</f>
        <v>347992694.86</v>
      </c>
      <c r="F70" s="9">
        <f>E70/D70*100</f>
        <v>73.68122283242762</v>
      </c>
    </row>
  </sheetData>
  <sheetProtection/>
  <mergeCells count="7">
    <mergeCell ref="A4:A5"/>
    <mergeCell ref="A1:F1"/>
    <mergeCell ref="A2:F2"/>
    <mergeCell ref="B4:B5"/>
    <mergeCell ref="C4:C5"/>
    <mergeCell ref="D4:E4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otchet_9mec_2018</dc:title>
  <dc:subject/>
  <dc:creator>Эконом2</dc:creator>
  <cp:keywords/>
  <dc:description/>
  <cp:lastModifiedBy>Olga</cp:lastModifiedBy>
  <cp:lastPrinted>2018-10-08T11:26:17Z</cp:lastPrinted>
  <dcterms:created xsi:type="dcterms:W3CDTF">2018-07-06T06:45:52Z</dcterms:created>
  <dcterms:modified xsi:type="dcterms:W3CDTF">2018-10-19T10:16:50Z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XXJ7TYMEEKJ2-3264-50</vt:lpwstr>
  </property>
  <property fmtid="{D5CDD505-2E9C-101B-9397-08002B2CF9AE}" pid="4" name="_dlc_DocIdItemGu">
    <vt:lpwstr>3b69b4fd-0584-47b3-87b6-31b74ff185be</vt:lpwstr>
  </property>
  <property fmtid="{D5CDD505-2E9C-101B-9397-08002B2CF9AE}" pid="5" name="_dlc_DocIdU">
    <vt:lpwstr>https://vip.gov.mari.ru/gornomari/_layouts/DocIdRedir.aspx?ID=XXJ7TYMEEKJ2-3264-50, XXJ7TYMEEKJ2-3264-50</vt:lpwstr>
  </property>
  <property fmtid="{D5CDD505-2E9C-101B-9397-08002B2CF9AE}" pid="6" name="Описан">
    <vt:lpwstr/>
  </property>
</Properties>
</file>