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Г-Мари" sheetId="1" r:id="rId1"/>
    <sheet name="Числ 21_23" sheetId="2" r:id="rId2"/>
  </sheets>
  <definedNames>
    <definedName name="_xlnm.Print_Titles" localSheetId="0">'Г-Мари'!$6:$7</definedName>
    <definedName name="_xlnm.Print_Titles" localSheetId="1">'Числ 21_23'!$5:$6</definedName>
    <definedName name="_xlnm.Print_Area" localSheetId="0">'Г-Мари'!$A$1:$H$69</definedName>
    <definedName name="_xlnm.Print_Area" localSheetId="1">'Числ 21_23'!$A$1:$H$20</definedName>
  </definedNames>
  <calcPr fullCalcOnLoad="1"/>
</workbook>
</file>

<file path=xl/sharedStrings.xml><?xml version="1.0" encoding="utf-8"?>
<sst xmlns="http://schemas.openxmlformats.org/spreadsheetml/2006/main" count="175" uniqueCount="78">
  <si>
    <t xml:space="preserve"> ОСНОВНЫЕ  БЮДЖЕТООБРАЗУЮЩИЕ  ПОКАЗАТЕЛИ</t>
  </si>
  <si>
    <t>прогноза социально-экономического развития Республики Марий Эл на 2021 - 2023 годы,</t>
  </si>
  <si>
    <t>Горномарийский муниципальный район</t>
  </si>
  <si>
    <t>№                                  п/п</t>
  </si>
  <si>
    <t>Наименование показателей</t>
  </si>
  <si>
    <t>Ед.изм.</t>
  </si>
  <si>
    <t>прогноз</t>
  </si>
  <si>
    <t xml:space="preserve"> отчет</t>
  </si>
  <si>
    <t>оценка</t>
  </si>
  <si>
    <t>Численность постоянного населения (в среднегодовом исчислении)</t>
  </si>
  <si>
    <t>человек</t>
  </si>
  <si>
    <t>Численность постоянного населения городских округов, муниципальных районов, городских и сельских поселений (на конец года)</t>
  </si>
  <si>
    <t xml:space="preserve">Объем отгруженной промышленной продукции (работ, услуг) </t>
  </si>
  <si>
    <t>млн.руб.</t>
  </si>
  <si>
    <t>Индекс промышленного производства</t>
  </si>
  <si>
    <t>%</t>
  </si>
  <si>
    <r>
      <t>Продукция сельского хозяйства во всех категориях хозяйств</t>
    </r>
    <r>
      <rPr>
        <b/>
        <sz val="12"/>
        <rFont val="Times New Roman Cyr"/>
        <family val="1"/>
      </rPr>
      <t xml:space="preserve"> </t>
    </r>
  </si>
  <si>
    <t>темп роста в сопоставимых ценах</t>
  </si>
  <si>
    <t>4.1</t>
  </si>
  <si>
    <r>
      <t xml:space="preserve">      </t>
    </r>
    <r>
      <rPr>
        <sz val="12"/>
        <rFont val="Times New Roman Cyr"/>
        <family val="0"/>
      </rPr>
      <t>в том числе продукция сельскохозяйственных организаций</t>
    </r>
    <r>
      <rPr>
        <b/>
        <sz val="12"/>
        <rFont val="Times New Roman Cyr"/>
        <family val="1"/>
      </rPr>
      <t xml:space="preserve"> </t>
    </r>
  </si>
  <si>
    <t>Инвестиции в основной капитал - всего (строка 5.1 + строка 5.2)</t>
  </si>
  <si>
    <t>5.1</t>
  </si>
  <si>
    <t>инвестиции за исключением бюджетных средств</t>
  </si>
  <si>
    <t>5.2</t>
  </si>
  <si>
    <t>инвестиции за счет бюджетных средств, в том числе:</t>
  </si>
  <si>
    <t xml:space="preserve">      средства федерального бюджета</t>
  </si>
  <si>
    <t xml:space="preserve">      средства республиканского бюджета Республики Марий Эл</t>
  </si>
  <si>
    <t xml:space="preserve">      средства бюджетов муниципальных образований</t>
  </si>
  <si>
    <t xml:space="preserve">Объем  работ и услуг во виду деятельности "строительство"                                                                                                                </t>
  </si>
  <si>
    <t>0</t>
  </si>
  <si>
    <t>Оборот розничной торговли</t>
  </si>
  <si>
    <t xml:space="preserve">Оборот общественного питания </t>
  </si>
  <si>
    <t>млн. руб.</t>
  </si>
  <si>
    <t xml:space="preserve">Фонд заработной платы по полному кругу организаций </t>
  </si>
  <si>
    <r>
      <t xml:space="preserve"> </t>
    </r>
    <r>
      <rPr>
        <sz val="12"/>
        <rFont val="Times New Roman Cyr"/>
        <family val="0"/>
      </rPr>
      <t>Среднесписочная ч</t>
    </r>
    <r>
      <rPr>
        <sz val="12"/>
        <rFont val="Times New Roman Cyr"/>
        <family val="1"/>
      </rPr>
      <t xml:space="preserve">исленность работников организаций, принятая для исчисления ФОТ,  по полному кругу предприятий </t>
    </r>
  </si>
  <si>
    <t xml:space="preserve"> человек</t>
  </si>
  <si>
    <t>Начисленная среднемесячная заработная плата на одного работника по полному кругу предприятий</t>
  </si>
  <si>
    <t>руб.</t>
  </si>
  <si>
    <t xml:space="preserve">темп роста </t>
  </si>
  <si>
    <t>Ввод в эксплуатацию жилых домов</t>
  </si>
  <si>
    <t>тыс. кв. м</t>
  </si>
  <si>
    <t>12.1</t>
  </si>
  <si>
    <t xml:space="preserve">в том числе индивидуального жилья </t>
  </si>
  <si>
    <t xml:space="preserve">Ввод основных фондов коммерческих организаций </t>
  </si>
  <si>
    <t>13.1</t>
  </si>
  <si>
    <t xml:space="preserve">в том числе стоимость вновь вводимого оборудования </t>
  </si>
  <si>
    <t>Прибыль прибыльных предприятий по полному кругу организаций</t>
  </si>
  <si>
    <t xml:space="preserve">    в том числе по видам экономической деятельности: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</si>
  <si>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</si>
  <si>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</si>
  <si>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</si>
  <si>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сельское, лесное хозяйство, охота, рыболовство и рыбоводство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</si>
  <si>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</si>
  <si>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</si>
  <si>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</si>
  <si>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в области информации и связи</t>
  </si>
  <si>
    <t>прочие виды экономической деятельности</t>
  </si>
  <si>
    <t>Прибыль прибыльных предприятий по крупным и средним организациям</t>
  </si>
  <si>
    <t>Прибыль прибыльных малых предприятий (включая микропредприятия)</t>
  </si>
  <si>
    <t xml:space="preserve">Численность постоянного населения </t>
  </si>
  <si>
    <t>к прогнозу социально-экономического развития  Республики Марий Эл на 2021-2023 годы</t>
  </si>
  <si>
    <t>№ п/п</t>
  </si>
  <si>
    <t>Наименование показателя</t>
  </si>
  <si>
    <t>2019 
факт</t>
  </si>
  <si>
    <t>2020 оценка</t>
  </si>
  <si>
    <t>5.</t>
  </si>
  <si>
    <t>Виловатовсое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</si>
  <si>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</si>
  <si>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</si>
  <si>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</si>
  <si>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</si>
  <si>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</si>
  <si>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</si>
  <si>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</si>
  <si>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</si>
  <si>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</si>
  <si>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__________________</t>
  </si>
  <si>
    <t>ПРОЕКТ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</si>
</sst>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 Cyr"/>
      <family val="0"/>
    </font>
    <font>
      <sz val="12"/>
      <name val="Arial Cyr"/>
      <family val="0"/>
    </font>
    <font>
      <sz val="14"/>
      <name val="Times New Roman Cyr"/>
      <family val="0"/>
    </font>
    <font>
      <sz val="12"/>
      <name val="Times New Roman Cyr"/>
      <family val="0"/>
    </font>
    <font>
      <sz val="12"/>
      <name val="Times New Roman"/>
      <family val="1"/>
    </font>
    <font>
      <i/>
      <sz val="12"/>
      <name val="Times New Roman Cyr"/>
      <family val="0"/>
    </font>
    <font>
      <b/>
      <sz val="12"/>
      <name val="Times New Roman Cyr"/>
      <family val="1"/>
    </font>
    <font>
      <sz val="10"/>
      <name val="Arial"/>
      <family val="2"/>
    </font>
    <font>
      <b/>
      <sz val="13"/>
      <name val="Times New Roman Cyr"/>
      <family val="0"/>
    </font>
    <font>
      <sz val="10"/>
      <name val="Times New Roman"/>
      <family val="1"/>
    </font>
    <font>
      <sz val="13"/>
      <name val="Times New Roman Cyr"/>
      <family val="0"/>
    </font>
    <font>
      <b/>
      <sz val="12"/>
      <name val="Times New Roman"/>
      <family val="1"/>
    </font>
    <font>
      <b/>
      <sz val="12"/>
      <color indexed="10"/>
      <name val="Arial Cyr"/>
      <family val="0"/>
    </font>
    <font>
      <b/>
      <sz val="10"/>
      <color indexed="10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 vertical="center"/>
    </xf>
    <xf numFmtId="164" fontId="5" fillId="33" borderId="13" xfId="0" applyNumberFormat="1" applyFont="1" applyFill="1" applyBorder="1" applyAlignment="1">
      <alignment horizontal="center" vertical="top"/>
    </xf>
    <xf numFmtId="0" fontId="6" fillId="33" borderId="13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horizontal="center" vertical="top"/>
    </xf>
    <xf numFmtId="3" fontId="5" fillId="33" borderId="13" xfId="0" applyNumberFormat="1" applyFont="1" applyFill="1" applyBorder="1" applyAlignment="1">
      <alignment horizontal="center" vertical="top"/>
    </xf>
    <xf numFmtId="0" fontId="5" fillId="33" borderId="14" xfId="0" applyFont="1" applyFill="1" applyBorder="1" applyAlignment="1">
      <alignment horizontal="center" vertical="center"/>
    </xf>
    <xf numFmtId="164" fontId="5" fillId="33" borderId="14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horizontal="center" vertical="center"/>
    </xf>
    <xf numFmtId="164" fontId="7" fillId="33" borderId="14" xfId="0" applyNumberFormat="1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vertical="center" wrapText="1"/>
    </xf>
    <xf numFmtId="0" fontId="7" fillId="33" borderId="15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49" fontId="6" fillId="33" borderId="14" xfId="0" applyNumberFormat="1" applyFont="1" applyFill="1" applyBorder="1" applyAlignment="1">
      <alignment horizontal="center" vertical="center"/>
    </xf>
    <xf numFmtId="49" fontId="6" fillId="33" borderId="16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vertical="center" wrapText="1"/>
    </xf>
    <xf numFmtId="49" fontId="7" fillId="33" borderId="14" xfId="0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top"/>
    </xf>
    <xf numFmtId="0" fontId="5" fillId="33" borderId="14" xfId="0" applyFont="1" applyFill="1" applyBorder="1" applyAlignment="1">
      <alignment vertical="top" wrapText="1"/>
    </xf>
    <xf numFmtId="1" fontId="5" fillId="33" borderId="14" xfId="0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wrapText="1"/>
    </xf>
    <xf numFmtId="0" fontId="5" fillId="33" borderId="14" xfId="0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center" vertical="top"/>
    </xf>
    <xf numFmtId="49" fontId="6" fillId="33" borderId="14" xfId="0" applyNumberFormat="1" applyFont="1" applyFill="1" applyBorder="1" applyAlignment="1">
      <alignment horizontal="center" vertical="top"/>
    </xf>
    <xf numFmtId="0" fontId="6" fillId="33" borderId="16" xfId="0" applyFont="1" applyFill="1" applyBorder="1" applyAlignment="1">
      <alignment horizontal="center" vertical="top"/>
    </xf>
    <xf numFmtId="0" fontId="5" fillId="33" borderId="15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/>
    </xf>
    <xf numFmtId="0" fontId="3" fillId="33" borderId="14" xfId="0" applyFont="1" applyFill="1" applyBorder="1" applyAlignment="1">
      <alignment/>
    </xf>
    <xf numFmtId="0" fontId="7" fillId="33" borderId="15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center" vertical="top"/>
    </xf>
    <xf numFmtId="0" fontId="3" fillId="33" borderId="16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6" xfId="0" applyFont="1" applyFill="1" applyBorder="1" applyAlignment="1">
      <alignment/>
    </xf>
    <xf numFmtId="0" fontId="3" fillId="33" borderId="14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top"/>
    </xf>
    <xf numFmtId="0" fontId="11" fillId="0" borderId="0" xfId="52" applyFont="1" applyFill="1">
      <alignment/>
      <protection/>
    </xf>
    <xf numFmtId="0" fontId="11" fillId="0" borderId="0" xfId="52" applyFont="1" applyFill="1" applyAlignment="1">
      <alignment horizontal="center"/>
      <protection/>
    </xf>
    <xf numFmtId="3" fontId="11" fillId="0" borderId="0" xfId="52" applyNumberFormat="1" applyFont="1" applyFill="1">
      <alignment/>
      <protection/>
    </xf>
    <xf numFmtId="1" fontId="13" fillId="0" borderId="14" xfId="52" applyNumberFormat="1" applyFont="1" applyFill="1" applyBorder="1" applyAlignment="1">
      <alignment horizontal="center" vertical="top"/>
      <protection/>
    </xf>
    <xf numFmtId="0" fontId="5" fillId="0" borderId="14" xfId="52" applyFont="1" applyFill="1" applyBorder="1" applyAlignment="1">
      <alignment horizontal="center" vertical="center"/>
      <protection/>
    </xf>
    <xf numFmtId="3" fontId="8" fillId="0" borderId="14" xfId="52" applyNumberFormat="1" applyFont="1" applyFill="1" applyBorder="1" applyAlignment="1">
      <alignment horizontal="center" vertical="center" wrapText="1"/>
      <protection/>
    </xf>
    <xf numFmtId="0" fontId="13" fillId="0" borderId="14" xfId="52" applyFont="1" applyFill="1" applyBorder="1" applyAlignment="1">
      <alignment horizontal="center"/>
      <protection/>
    </xf>
    <xf numFmtId="0" fontId="6" fillId="0" borderId="14" xfId="52" applyFont="1" applyFill="1" applyBorder="1" applyAlignment="1">
      <alignment horizontal="center"/>
      <protection/>
    </xf>
    <xf numFmtId="0" fontId="6" fillId="0" borderId="14" xfId="0" applyFont="1" applyFill="1" applyBorder="1" applyAlignment="1">
      <alignment vertical="center"/>
    </xf>
    <xf numFmtId="3" fontId="5" fillId="0" borderId="14" xfId="52" applyNumberFormat="1" applyFont="1" applyFill="1" applyBorder="1" applyAlignment="1">
      <alignment horizontal="center" vertical="center" wrapText="1"/>
      <protection/>
    </xf>
    <xf numFmtId="3" fontId="5" fillId="0" borderId="17" xfId="52" applyNumberFormat="1" applyFont="1" applyFill="1" applyBorder="1" applyAlignment="1">
      <alignment horizontal="center" vertical="center" wrapText="1"/>
      <protection/>
    </xf>
    <xf numFmtId="0" fontId="8" fillId="0" borderId="14" xfId="0" applyFont="1" applyFill="1" applyBorder="1" applyAlignment="1">
      <alignment vertical="center" wrapText="1"/>
    </xf>
    <xf numFmtId="0" fontId="11" fillId="0" borderId="0" xfId="52" applyFont="1" applyFill="1" applyAlignment="1">
      <alignment horizontal="center"/>
      <protection/>
    </xf>
    <xf numFmtId="0" fontId="49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top"/>
    </xf>
    <xf numFmtId="0" fontId="5" fillId="33" borderId="13" xfId="0" applyFont="1" applyFill="1" applyBorder="1" applyAlignment="1">
      <alignment horizontal="center" vertical="top"/>
    </xf>
    <xf numFmtId="0" fontId="6" fillId="33" borderId="17" xfId="0" applyFont="1" applyFill="1" applyBorder="1" applyAlignment="1">
      <alignment horizontal="center" vertical="top"/>
    </xf>
    <xf numFmtId="0" fontId="6" fillId="33" borderId="18" xfId="0" applyFont="1" applyFill="1" applyBorder="1" applyAlignment="1">
      <alignment horizontal="center" vertical="top"/>
    </xf>
    <xf numFmtId="0" fontId="6" fillId="33" borderId="15" xfId="0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center" vertical="top"/>
    </xf>
    <xf numFmtId="0" fontId="6" fillId="33" borderId="13" xfId="0" applyFont="1" applyFill="1" applyBorder="1" applyAlignment="1">
      <alignment horizontal="center" vertical="top"/>
    </xf>
    <xf numFmtId="0" fontId="0" fillId="33" borderId="13" xfId="0" applyFont="1" applyFill="1" applyBorder="1" applyAlignment="1">
      <alignment horizontal="center" vertical="top"/>
    </xf>
    <xf numFmtId="49" fontId="6" fillId="33" borderId="11" xfId="0" applyNumberFormat="1" applyFont="1" applyFill="1" applyBorder="1" applyAlignment="1">
      <alignment horizontal="center" vertical="top"/>
    </xf>
    <xf numFmtId="49" fontId="6" fillId="33" borderId="13" xfId="0" applyNumberFormat="1" applyFont="1" applyFill="1" applyBorder="1" applyAlignment="1">
      <alignment horizontal="center" vertical="top"/>
    </xf>
    <xf numFmtId="0" fontId="6" fillId="33" borderId="16" xfId="0" applyFont="1" applyFill="1" applyBorder="1" applyAlignment="1">
      <alignment horizontal="center" vertical="top"/>
    </xf>
    <xf numFmtId="3" fontId="50" fillId="0" borderId="0" xfId="52" applyNumberFormat="1" applyFont="1" applyFill="1" applyAlignment="1">
      <alignment horizontal="center"/>
      <protection/>
    </xf>
    <xf numFmtId="0" fontId="11" fillId="0" borderId="0" xfId="52" applyFont="1" applyFill="1" applyAlignment="1">
      <alignment horizontal="center"/>
      <protection/>
    </xf>
    <xf numFmtId="0" fontId="10" fillId="0" borderId="0" xfId="52" applyFont="1" applyFill="1" applyBorder="1" applyAlignment="1">
      <alignment horizontal="center"/>
      <protection/>
    </xf>
    <xf numFmtId="0" fontId="12" fillId="0" borderId="0" xfId="52" applyFont="1" applyFill="1" applyBorder="1" applyAlignment="1">
      <alignment horizontal="center"/>
      <protection/>
    </xf>
    <xf numFmtId="0" fontId="8" fillId="0" borderId="14" xfId="52" applyFont="1" applyFill="1" applyBorder="1" applyAlignment="1">
      <alignment horizontal="center" vertical="center" wrapText="1"/>
      <protection/>
    </xf>
    <xf numFmtId="0" fontId="8" fillId="0" borderId="14" xfId="52" applyFont="1" applyFill="1" applyBorder="1" applyAlignment="1">
      <alignment horizontal="center" vertical="center"/>
      <protection/>
    </xf>
    <xf numFmtId="3" fontId="13" fillId="0" borderId="11" xfId="52" applyNumberFormat="1" applyFont="1" applyFill="1" applyBorder="1" applyAlignment="1">
      <alignment horizontal="center" vertical="top" wrapText="1"/>
      <protection/>
    </xf>
    <xf numFmtId="3" fontId="13" fillId="0" borderId="13" xfId="52" applyNumberFormat="1" applyFont="1" applyFill="1" applyBorder="1" applyAlignment="1">
      <alignment horizontal="center" vertical="top" wrapText="1"/>
      <protection/>
    </xf>
    <xf numFmtId="3" fontId="13" fillId="0" borderId="14" xfId="52" applyNumberFormat="1" applyFont="1" applyFill="1" applyBorder="1" applyAlignment="1">
      <alignment horizontal="center" vertical="top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орма прогноза числ-ст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H71"/>
  <sheetViews>
    <sheetView showZeros="0" tabSelected="1" view="pageBreakPreview" zoomScaleSheetLayoutView="100" zoomScalePageLayoutView="0" workbookViewId="0" topLeftCell="A1">
      <pane ySplit="7" topLeftCell="A26" activePane="bottomLeft" state="frozen"/>
      <selection pane="topLeft" activeCell="L16" sqref="L16"/>
      <selection pane="bottomLeft" activeCell="K31" sqref="K31"/>
    </sheetView>
  </sheetViews>
  <sheetFormatPr defaultColWidth="9.00390625" defaultRowHeight="12.75"/>
  <cols>
    <col min="1" max="1" width="5.875" style="54" customWidth="1"/>
    <col min="2" max="2" width="76.875" style="1" customWidth="1"/>
    <col min="3" max="3" width="10.75390625" style="1" customWidth="1"/>
    <col min="4" max="4" width="9.625" style="55" customWidth="1"/>
    <col min="5" max="5" width="9.375" style="1" customWidth="1"/>
    <col min="6" max="7" width="9.625" style="1" customWidth="1"/>
    <col min="8" max="8" width="10.125" style="1" customWidth="1"/>
    <col min="9" max="16384" width="9.125" style="1" customWidth="1"/>
  </cols>
  <sheetData>
    <row r="1" ht="15.75">
      <c r="H1" s="69" t="s">
        <v>77</v>
      </c>
    </row>
    <row r="2" spans="1:8" ht="24" customHeight="1">
      <c r="A2" s="70" t="s">
        <v>0</v>
      </c>
      <c r="B2" s="70"/>
      <c r="C2" s="70"/>
      <c r="D2" s="70"/>
      <c r="E2" s="70"/>
      <c r="F2" s="70"/>
      <c r="G2" s="70"/>
      <c r="H2" s="70"/>
    </row>
    <row r="3" spans="1:8" ht="18.75">
      <c r="A3" s="71" t="s">
        <v>1</v>
      </c>
      <c r="B3" s="71"/>
      <c r="C3" s="71"/>
      <c r="D3" s="71"/>
      <c r="E3" s="71"/>
      <c r="F3" s="71"/>
      <c r="G3" s="71"/>
      <c r="H3" s="71"/>
    </row>
    <row r="4" spans="1:8" ht="18.75">
      <c r="A4" s="71" t="s">
        <v>2</v>
      </c>
      <c r="B4" s="71"/>
      <c r="C4" s="71"/>
      <c r="D4" s="71"/>
      <c r="E4" s="71"/>
      <c r="F4" s="71"/>
      <c r="G4" s="71"/>
      <c r="H4" s="71"/>
    </row>
    <row r="5" spans="1:8" ht="1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2" t="s">
        <v>3</v>
      </c>
      <c r="B6" s="2" t="s">
        <v>4</v>
      </c>
      <c r="C6" s="74" t="s">
        <v>5</v>
      </c>
      <c r="D6" s="3">
        <v>2019</v>
      </c>
      <c r="E6" s="4">
        <v>2020</v>
      </c>
      <c r="F6" s="76" t="s">
        <v>6</v>
      </c>
      <c r="G6" s="77"/>
      <c r="H6" s="78"/>
    </row>
    <row r="7" spans="1:8" ht="15.75" customHeight="1">
      <c r="A7" s="73"/>
      <c r="B7" s="5"/>
      <c r="C7" s="75"/>
      <c r="D7" s="6" t="s">
        <v>7</v>
      </c>
      <c r="E7" s="7" t="s">
        <v>8</v>
      </c>
      <c r="F7" s="7">
        <v>2021</v>
      </c>
      <c r="G7" s="8">
        <v>2022</v>
      </c>
      <c r="H7" s="8">
        <v>2023</v>
      </c>
    </row>
    <row r="8" spans="1:8" ht="17.25" customHeight="1">
      <c r="A8" s="9">
        <v>1</v>
      </c>
      <c r="B8" s="10" t="s">
        <v>9</v>
      </c>
      <c r="C8" s="11" t="s">
        <v>10</v>
      </c>
      <c r="D8" s="12">
        <v>21019</v>
      </c>
      <c r="E8" s="12">
        <v>20668</v>
      </c>
      <c r="F8" s="12">
        <v>20366</v>
      </c>
      <c r="G8" s="12">
        <v>20061</v>
      </c>
      <c r="H8" s="12">
        <v>19760</v>
      </c>
    </row>
    <row r="9" spans="1:8" ht="31.5" customHeight="1">
      <c r="A9" s="9">
        <v>2</v>
      </c>
      <c r="B9" s="10" t="s">
        <v>11</v>
      </c>
      <c r="C9" s="11" t="s">
        <v>10</v>
      </c>
      <c r="D9" s="12">
        <v>20815</v>
      </c>
      <c r="E9" s="12">
        <v>20520</v>
      </c>
      <c r="F9" s="12">
        <v>20212</v>
      </c>
      <c r="G9" s="12">
        <v>19910</v>
      </c>
      <c r="H9" s="12">
        <v>19610</v>
      </c>
    </row>
    <row r="10" spans="1:8" ht="16.5" customHeight="1">
      <c r="A10" s="79">
        <v>3</v>
      </c>
      <c r="B10" s="10" t="s">
        <v>12</v>
      </c>
      <c r="C10" s="13" t="s">
        <v>13</v>
      </c>
      <c r="D10" s="14">
        <v>328.4</v>
      </c>
      <c r="E10" s="14">
        <v>307.6</v>
      </c>
      <c r="F10" s="14">
        <v>320.8</v>
      </c>
      <c r="G10" s="14">
        <v>330.5</v>
      </c>
      <c r="H10" s="14">
        <v>355</v>
      </c>
    </row>
    <row r="11" spans="1:8" ht="17.25" customHeight="1">
      <c r="A11" s="80"/>
      <c r="B11" s="15" t="s">
        <v>14</v>
      </c>
      <c r="C11" s="16" t="s">
        <v>15</v>
      </c>
      <c r="D11" s="17">
        <v>68.8</v>
      </c>
      <c r="E11" s="17">
        <v>93.3</v>
      </c>
      <c r="F11" s="17">
        <v>102.6</v>
      </c>
      <c r="G11" s="17">
        <v>101.2</v>
      </c>
      <c r="H11" s="17">
        <v>102.3</v>
      </c>
    </row>
    <row r="12" spans="1:8" ht="15.75">
      <c r="A12" s="79">
        <v>4</v>
      </c>
      <c r="B12" s="18" t="s">
        <v>16</v>
      </c>
      <c r="C12" s="13" t="s">
        <v>13</v>
      </c>
      <c r="D12" s="14">
        <v>4772.4</v>
      </c>
      <c r="E12" s="14">
        <v>4965.5</v>
      </c>
      <c r="F12" s="14">
        <v>5169.7</v>
      </c>
      <c r="G12" s="14">
        <v>5405.8</v>
      </c>
      <c r="H12" s="14">
        <v>5678.9</v>
      </c>
    </row>
    <row r="13" spans="1:8" ht="15.75">
      <c r="A13" s="81"/>
      <c r="B13" s="19" t="s">
        <v>17</v>
      </c>
      <c r="C13" s="16" t="s">
        <v>15</v>
      </c>
      <c r="D13" s="17">
        <v>111.2</v>
      </c>
      <c r="E13" s="17">
        <v>100.2</v>
      </c>
      <c r="F13" s="17">
        <v>100.3</v>
      </c>
      <c r="G13" s="17">
        <v>100.7</v>
      </c>
      <c r="H13" s="17">
        <v>100.7</v>
      </c>
    </row>
    <row r="14" spans="1:8" ht="17.25" customHeight="1">
      <c r="A14" s="82" t="s">
        <v>18</v>
      </c>
      <c r="B14" s="20" t="s">
        <v>19</v>
      </c>
      <c r="C14" s="13" t="s">
        <v>13</v>
      </c>
      <c r="D14" s="14">
        <v>691.7</v>
      </c>
      <c r="E14" s="14">
        <v>615.3</v>
      </c>
      <c r="F14" s="14">
        <v>655.8</v>
      </c>
      <c r="G14" s="14">
        <v>686.6</v>
      </c>
      <c r="H14" s="14">
        <v>719.8</v>
      </c>
    </row>
    <row r="15" spans="1:8" ht="17.25" customHeight="1">
      <c r="A15" s="83"/>
      <c r="B15" s="19" t="s">
        <v>17</v>
      </c>
      <c r="C15" s="16" t="s">
        <v>15</v>
      </c>
      <c r="D15" s="17">
        <v>103.7</v>
      </c>
      <c r="E15" s="17">
        <v>85.7</v>
      </c>
      <c r="F15" s="17">
        <v>102.7</v>
      </c>
      <c r="G15" s="17">
        <v>100.9</v>
      </c>
      <c r="H15" s="17">
        <v>100.5</v>
      </c>
    </row>
    <row r="16" spans="1:8" ht="15.75">
      <c r="A16" s="21">
        <v>5</v>
      </c>
      <c r="B16" s="18" t="s">
        <v>20</v>
      </c>
      <c r="C16" s="13" t="s">
        <v>13</v>
      </c>
      <c r="D16" s="14">
        <f>D18+D19</f>
        <v>425.20900000000006</v>
      </c>
      <c r="E16" s="14">
        <f>E18+E19</f>
        <v>321</v>
      </c>
      <c r="F16" s="14">
        <f>F18+F19</f>
        <v>340.6</v>
      </c>
      <c r="G16" s="14">
        <f>G18+G19</f>
        <v>397.8</v>
      </c>
      <c r="H16" s="14">
        <f>H18+H19</f>
        <v>399</v>
      </c>
    </row>
    <row r="17" spans="1:8" ht="15.75">
      <c r="A17" s="22"/>
      <c r="B17" s="19" t="s">
        <v>17</v>
      </c>
      <c r="C17" s="16" t="s">
        <v>15</v>
      </c>
      <c r="D17" s="14">
        <v>131.5</v>
      </c>
      <c r="E17" s="17">
        <v>69.65971991114999</v>
      </c>
      <c r="F17" s="17">
        <v>97.27866750574907</v>
      </c>
      <c r="G17" s="17">
        <v>97.91126441978871</v>
      </c>
      <c r="H17" s="17">
        <v>102.44151824575464</v>
      </c>
    </row>
    <row r="18" spans="1:8" ht="15.75">
      <c r="A18" s="23" t="s">
        <v>21</v>
      </c>
      <c r="B18" s="18" t="s">
        <v>22</v>
      </c>
      <c r="C18" s="13" t="s">
        <v>13</v>
      </c>
      <c r="D18" s="14">
        <v>288.8</v>
      </c>
      <c r="E18" s="14">
        <v>260.1</v>
      </c>
      <c r="F18" s="14">
        <v>269.7</v>
      </c>
      <c r="G18" s="14">
        <v>279.7</v>
      </c>
      <c r="H18" s="14">
        <v>305</v>
      </c>
    </row>
    <row r="19" spans="1:8" ht="15.75">
      <c r="A19" s="24" t="s">
        <v>23</v>
      </c>
      <c r="B19" s="18" t="s">
        <v>24</v>
      </c>
      <c r="C19" s="13" t="s">
        <v>13</v>
      </c>
      <c r="D19" s="14">
        <v>136.40900000000002</v>
      </c>
      <c r="E19" s="14">
        <v>60.9</v>
      </c>
      <c r="F19" s="14">
        <v>70.9</v>
      </c>
      <c r="G19" s="14">
        <v>118.10000000000001</v>
      </c>
      <c r="H19" s="14">
        <v>94</v>
      </c>
    </row>
    <row r="20" spans="1:8" ht="15.75">
      <c r="A20" s="25"/>
      <c r="B20" s="26" t="s">
        <v>25</v>
      </c>
      <c r="C20" s="13" t="s">
        <v>13</v>
      </c>
      <c r="D20" s="14">
        <v>90.777</v>
      </c>
      <c r="E20" s="14">
        <v>24.1</v>
      </c>
      <c r="F20" s="14">
        <v>24.9</v>
      </c>
      <c r="G20" s="14">
        <v>68.60000000000001</v>
      </c>
      <c r="H20" s="14">
        <v>35</v>
      </c>
    </row>
    <row r="21" spans="1:8" ht="15.75">
      <c r="A21" s="25"/>
      <c r="B21" s="26" t="s">
        <v>26</v>
      </c>
      <c r="C21" s="13" t="s">
        <v>13</v>
      </c>
      <c r="D21" s="14">
        <v>41.767</v>
      </c>
      <c r="E21" s="14">
        <v>35</v>
      </c>
      <c r="F21" s="14">
        <v>42</v>
      </c>
      <c r="G21" s="14">
        <v>46</v>
      </c>
      <c r="H21" s="14">
        <v>54</v>
      </c>
    </row>
    <row r="22" spans="1:8" ht="15.75">
      <c r="A22" s="22"/>
      <c r="B22" s="26" t="s">
        <v>27</v>
      </c>
      <c r="C22" s="13" t="s">
        <v>13</v>
      </c>
      <c r="D22" s="17">
        <v>3.865</v>
      </c>
      <c r="E22" s="17">
        <v>1.8</v>
      </c>
      <c r="F22" s="17">
        <v>4</v>
      </c>
      <c r="G22" s="17">
        <v>3.5</v>
      </c>
      <c r="H22" s="17">
        <v>5</v>
      </c>
    </row>
    <row r="23" spans="1:8" ht="15.75">
      <c r="A23" s="84">
        <v>6</v>
      </c>
      <c r="B23" s="27" t="s">
        <v>28</v>
      </c>
      <c r="C23" s="13" t="s">
        <v>13</v>
      </c>
      <c r="D23" s="28" t="s">
        <v>29</v>
      </c>
      <c r="E23" s="14">
        <v>4.2</v>
      </c>
      <c r="F23" s="14">
        <v>6.5</v>
      </c>
      <c r="G23" s="14">
        <v>6.8</v>
      </c>
      <c r="H23" s="14">
        <v>7.1</v>
      </c>
    </row>
    <row r="24" spans="1:8" ht="15.75">
      <c r="A24" s="80"/>
      <c r="B24" s="29" t="s">
        <v>17</v>
      </c>
      <c r="C24" s="16" t="s">
        <v>15</v>
      </c>
      <c r="D24" s="30" t="s">
        <v>29</v>
      </c>
      <c r="E24" s="17">
        <v>0</v>
      </c>
      <c r="F24" s="17">
        <v>154.76190476190476</v>
      </c>
      <c r="G24" s="17">
        <v>104.61538461538463</v>
      </c>
      <c r="H24" s="17">
        <v>104.41176470588236</v>
      </c>
    </row>
    <row r="25" spans="1:8" ht="15.75">
      <c r="A25" s="79">
        <v>7</v>
      </c>
      <c r="B25" s="27" t="s">
        <v>30</v>
      </c>
      <c r="C25" s="13" t="s">
        <v>13</v>
      </c>
      <c r="D25" s="14">
        <v>1348.4</v>
      </c>
      <c r="E25" s="14">
        <v>955</v>
      </c>
      <c r="F25" s="14">
        <v>985</v>
      </c>
      <c r="G25" s="14">
        <v>1025</v>
      </c>
      <c r="H25" s="14">
        <v>1075</v>
      </c>
    </row>
    <row r="26" spans="1:8" ht="15.75">
      <c r="A26" s="80"/>
      <c r="B26" s="29" t="s">
        <v>17</v>
      </c>
      <c r="C26" s="16" t="s">
        <v>15</v>
      </c>
      <c r="D26" s="17">
        <v>99.3</v>
      </c>
      <c r="E26" s="17">
        <v>69</v>
      </c>
      <c r="F26" s="17">
        <v>100.3</v>
      </c>
      <c r="G26" s="17">
        <v>101</v>
      </c>
      <c r="H26" s="17">
        <v>101.6</v>
      </c>
    </row>
    <row r="27" spans="1:8" ht="15.75">
      <c r="A27" s="79">
        <v>8</v>
      </c>
      <c r="B27" s="27" t="s">
        <v>31</v>
      </c>
      <c r="C27" s="13" t="s">
        <v>32</v>
      </c>
      <c r="D27" s="14">
        <v>55.5</v>
      </c>
      <c r="E27" s="14">
        <v>35.5</v>
      </c>
      <c r="F27" s="14">
        <v>35.7</v>
      </c>
      <c r="G27" s="14">
        <v>36.7</v>
      </c>
      <c r="H27" s="14">
        <v>37.9</v>
      </c>
    </row>
    <row r="28" spans="1:8" ht="15.75">
      <c r="A28" s="80"/>
      <c r="B28" s="29" t="s">
        <v>17</v>
      </c>
      <c r="C28" s="16" t="s">
        <v>15</v>
      </c>
      <c r="D28" s="17">
        <v>100.2</v>
      </c>
      <c r="E28" s="17">
        <v>62.5</v>
      </c>
      <c r="F28" s="17">
        <v>98.1</v>
      </c>
      <c r="G28" s="17">
        <v>100.1</v>
      </c>
      <c r="H28" s="17">
        <v>100.4</v>
      </c>
    </row>
    <row r="29" spans="1:8" ht="15.75" customHeight="1">
      <c r="A29" s="31">
        <v>9</v>
      </c>
      <c r="B29" s="32" t="s">
        <v>33</v>
      </c>
      <c r="C29" s="33" t="s">
        <v>13</v>
      </c>
      <c r="D29" s="14">
        <v>441.27770000000004</v>
      </c>
      <c r="E29" s="14">
        <v>435.2</v>
      </c>
      <c r="F29" s="14">
        <v>457.43784</v>
      </c>
      <c r="G29" s="14">
        <v>476.12262</v>
      </c>
      <c r="H29" s="14">
        <v>495.20712</v>
      </c>
    </row>
    <row r="30" spans="1:8" ht="31.5">
      <c r="A30" s="34">
        <v>10</v>
      </c>
      <c r="B30" s="35" t="s">
        <v>34</v>
      </c>
      <c r="C30" s="33" t="s">
        <v>35</v>
      </c>
      <c r="D30" s="36">
        <v>1887</v>
      </c>
      <c r="E30" s="36">
        <v>1700</v>
      </c>
      <c r="F30" s="36">
        <v>1735</v>
      </c>
      <c r="G30" s="36">
        <v>1753</v>
      </c>
      <c r="H30" s="36">
        <v>1767</v>
      </c>
    </row>
    <row r="31" spans="1:8" ht="33" customHeight="1">
      <c r="A31" s="79">
        <v>11</v>
      </c>
      <c r="B31" s="35" t="s">
        <v>36</v>
      </c>
      <c r="C31" s="33" t="s">
        <v>37</v>
      </c>
      <c r="D31" s="14">
        <v>19487.6</v>
      </c>
      <c r="E31" s="14">
        <v>21333.3</v>
      </c>
      <c r="F31" s="14">
        <v>21973</v>
      </c>
      <c r="G31" s="14">
        <v>22632</v>
      </c>
      <c r="H31" s="14">
        <v>23356</v>
      </c>
    </row>
    <row r="32" spans="1:8" ht="15" customHeight="1">
      <c r="A32" s="80"/>
      <c r="B32" s="37" t="s">
        <v>38</v>
      </c>
      <c r="C32" s="16" t="s">
        <v>15</v>
      </c>
      <c r="D32" s="14">
        <v>108.18931297709923</v>
      </c>
      <c r="E32" s="14">
        <v>109.5</v>
      </c>
      <c r="F32" s="14">
        <v>103</v>
      </c>
      <c r="G32" s="14">
        <v>103</v>
      </c>
      <c r="H32" s="14">
        <v>103.2</v>
      </c>
    </row>
    <row r="33" spans="1:8" ht="18" customHeight="1">
      <c r="A33" s="79">
        <v>12</v>
      </c>
      <c r="B33" s="27" t="s">
        <v>39</v>
      </c>
      <c r="C33" s="38" t="s">
        <v>40</v>
      </c>
      <c r="D33" s="14">
        <v>4.653</v>
      </c>
      <c r="E33" s="14">
        <v>4.608</v>
      </c>
      <c r="F33" s="14">
        <v>4.7</v>
      </c>
      <c r="G33" s="14">
        <v>4.8</v>
      </c>
      <c r="H33" s="14">
        <v>6</v>
      </c>
    </row>
    <row r="34" spans="1:8" ht="15.75">
      <c r="A34" s="80"/>
      <c r="B34" s="29" t="s">
        <v>38</v>
      </c>
      <c r="C34" s="16" t="s">
        <v>15</v>
      </c>
      <c r="D34" s="14">
        <v>109.5</v>
      </c>
      <c r="E34" s="14">
        <v>99.03288201160542</v>
      </c>
      <c r="F34" s="14">
        <v>101.99652777777779</v>
      </c>
      <c r="G34" s="14">
        <v>102.12765957446808</v>
      </c>
      <c r="H34" s="14">
        <v>125</v>
      </c>
    </row>
    <row r="35" spans="1:8" ht="15.75">
      <c r="A35" s="39" t="s">
        <v>41</v>
      </c>
      <c r="B35" s="27" t="s">
        <v>42</v>
      </c>
      <c r="C35" s="13" t="s">
        <v>40</v>
      </c>
      <c r="D35" s="14">
        <v>4.653</v>
      </c>
      <c r="E35" s="14">
        <v>4.608</v>
      </c>
      <c r="F35" s="14">
        <v>4.7</v>
      </c>
      <c r="G35" s="14">
        <v>4.8</v>
      </c>
      <c r="H35" s="14">
        <v>6</v>
      </c>
    </row>
    <row r="36" spans="1:8" ht="15.75">
      <c r="A36" s="8"/>
      <c r="B36" s="29" t="s">
        <v>38</v>
      </c>
      <c r="C36" s="16" t="s">
        <v>15</v>
      </c>
      <c r="D36" s="14">
        <v>109.5</v>
      </c>
      <c r="E36" s="14">
        <v>99.03288201160542</v>
      </c>
      <c r="F36" s="14">
        <v>101.99652777777779</v>
      </c>
      <c r="G36" s="14">
        <v>102.12765957446808</v>
      </c>
      <c r="H36" s="14">
        <v>125</v>
      </c>
    </row>
    <row r="37" spans="1:8" ht="18" customHeight="1">
      <c r="A37" s="34">
        <v>13</v>
      </c>
      <c r="B37" s="32" t="s">
        <v>43</v>
      </c>
      <c r="C37" s="9" t="s">
        <v>13</v>
      </c>
      <c r="D37" s="31">
        <v>14.423</v>
      </c>
      <c r="E37" s="31">
        <v>20.9</v>
      </c>
      <c r="F37" s="31">
        <v>21</v>
      </c>
      <c r="G37" s="31">
        <v>22.1</v>
      </c>
      <c r="H37" s="31">
        <v>22.2</v>
      </c>
    </row>
    <row r="38" spans="1:8" ht="18" customHeight="1">
      <c r="A38" s="40" t="s">
        <v>44</v>
      </c>
      <c r="B38" s="32" t="s">
        <v>45</v>
      </c>
      <c r="C38" s="9" t="s">
        <v>13</v>
      </c>
      <c r="D38" s="31">
        <v>6.888</v>
      </c>
      <c r="E38" s="31">
        <v>5.9</v>
      </c>
      <c r="F38" s="31">
        <v>6</v>
      </c>
      <c r="G38" s="31">
        <v>6.1</v>
      </c>
      <c r="H38" s="31">
        <v>6.2</v>
      </c>
    </row>
    <row r="39" spans="1:8" ht="18" customHeight="1" hidden="1">
      <c r="A39" s="41"/>
      <c r="B39" s="42" t="s">
        <v>46</v>
      </c>
      <c r="C39" s="43" t="s">
        <v>13</v>
      </c>
      <c r="D39" s="44"/>
      <c r="E39" s="45"/>
      <c r="F39" s="45"/>
      <c r="G39" s="45"/>
      <c r="H39" s="45"/>
    </row>
    <row r="40" spans="1:8" ht="18" customHeight="1" hidden="1">
      <c r="A40" s="41"/>
      <c r="B40" s="46" t="s">
        <v>47</v>
      </c>
      <c r="C40" s="43"/>
      <c r="D40" s="44"/>
      <c r="E40" s="45"/>
      <c r="F40" s="45"/>
      <c r="G40" s="45"/>
      <c r="H40" s="45"/>
    </row>
    <row r="41" spans="1:8" ht="18" customHeight="1" hidden="1">
      <c r="A41" s="41"/>
      <c r="B41" s="47" t="s">
        <v>48</v>
      </c>
      <c r="C41" s="43" t="s">
        <v>13</v>
      </c>
      <c r="D41" s="44"/>
      <c r="E41" s="45"/>
      <c r="F41" s="45"/>
      <c r="G41" s="45"/>
      <c r="H41" s="45"/>
    </row>
    <row r="42" spans="1:8" ht="18" customHeight="1" hidden="1">
      <c r="A42" s="41"/>
      <c r="B42" s="47" t="s">
        <v>49</v>
      </c>
      <c r="C42" s="43" t="s">
        <v>13</v>
      </c>
      <c r="D42" s="44"/>
      <c r="E42" s="45"/>
      <c r="F42" s="45"/>
      <c r="G42" s="45"/>
      <c r="H42" s="45"/>
    </row>
    <row r="43" spans="1:8" ht="18" customHeight="1" hidden="1">
      <c r="A43" s="41"/>
      <c r="B43" s="47" t="s">
        <v>50</v>
      </c>
      <c r="C43" s="43" t="s">
        <v>13</v>
      </c>
      <c r="D43" s="44"/>
      <c r="E43" s="45"/>
      <c r="F43" s="45"/>
      <c r="G43" s="45"/>
      <c r="H43" s="45"/>
    </row>
    <row r="44" spans="1:8" ht="18" customHeight="1" hidden="1">
      <c r="A44" s="41"/>
      <c r="B44" s="47" t="s">
        <v>51</v>
      </c>
      <c r="C44" s="43" t="s">
        <v>13</v>
      </c>
      <c r="D44" s="44"/>
      <c r="E44" s="45"/>
      <c r="F44" s="45"/>
      <c r="G44" s="45"/>
      <c r="H44" s="45"/>
    </row>
    <row r="45" spans="1:8" ht="18" customHeight="1" hidden="1">
      <c r="A45" s="25"/>
      <c r="B45" s="47" t="s">
        <v>52</v>
      </c>
      <c r="C45" s="43" t="s">
        <v>13</v>
      </c>
      <c r="D45" s="44"/>
      <c r="E45" s="45"/>
      <c r="F45" s="45"/>
      <c r="G45" s="45"/>
      <c r="H45" s="45"/>
    </row>
    <row r="46" spans="1:8" ht="18" customHeight="1" hidden="1">
      <c r="A46" s="48">
        <v>32</v>
      </c>
      <c r="B46" s="47" t="s">
        <v>53</v>
      </c>
      <c r="C46" s="43" t="s">
        <v>13</v>
      </c>
      <c r="D46" s="44"/>
      <c r="E46" s="45"/>
      <c r="F46" s="45"/>
      <c r="G46" s="45"/>
      <c r="H46" s="45"/>
    </row>
    <row r="47" spans="1:8" ht="18" customHeight="1" hidden="1">
      <c r="A47" s="49"/>
      <c r="B47" s="47" t="s">
        <v>54</v>
      </c>
      <c r="C47" s="43" t="s">
        <v>13</v>
      </c>
      <c r="D47" s="44"/>
      <c r="E47" s="45"/>
      <c r="F47" s="45"/>
      <c r="G47" s="45"/>
      <c r="H47" s="45"/>
    </row>
    <row r="48" spans="1:8" ht="18" customHeight="1" hidden="1">
      <c r="A48" s="25"/>
      <c r="B48" s="47" t="s">
        <v>55</v>
      </c>
      <c r="C48" s="43" t="s">
        <v>13</v>
      </c>
      <c r="D48" s="44"/>
      <c r="E48" s="45"/>
      <c r="F48" s="45"/>
      <c r="G48" s="45"/>
      <c r="H48" s="45"/>
    </row>
    <row r="49" spans="1:8" ht="18" customHeight="1" hidden="1">
      <c r="A49" s="49"/>
      <c r="B49" s="47" t="s">
        <v>56</v>
      </c>
      <c r="C49" s="43" t="s">
        <v>13</v>
      </c>
      <c r="D49" s="44"/>
      <c r="E49" s="45"/>
      <c r="F49" s="45"/>
      <c r="G49" s="45"/>
      <c r="H49" s="45"/>
    </row>
    <row r="50" spans="1:8" ht="18" customHeight="1" hidden="1">
      <c r="A50" s="49"/>
      <c r="B50" s="42" t="s">
        <v>57</v>
      </c>
      <c r="C50" s="43" t="s">
        <v>13</v>
      </c>
      <c r="D50" s="44"/>
      <c r="E50" s="45"/>
      <c r="F50" s="45"/>
      <c r="G50" s="45"/>
      <c r="H50" s="45"/>
    </row>
    <row r="51" spans="1:8" ht="18" customHeight="1" hidden="1">
      <c r="A51" s="49"/>
      <c r="B51" s="46" t="s">
        <v>47</v>
      </c>
      <c r="C51" s="43" t="s">
        <v>13</v>
      </c>
      <c r="D51" s="44"/>
      <c r="E51" s="45"/>
      <c r="F51" s="45"/>
      <c r="G51" s="45"/>
      <c r="H51" s="45"/>
    </row>
    <row r="52" spans="1:8" ht="18" customHeight="1" hidden="1">
      <c r="A52" s="50"/>
      <c r="B52" s="47" t="s">
        <v>48</v>
      </c>
      <c r="C52" s="43" t="s">
        <v>13</v>
      </c>
      <c r="D52" s="44"/>
      <c r="E52" s="45"/>
      <c r="F52" s="45"/>
      <c r="G52" s="45"/>
      <c r="H52" s="45"/>
    </row>
    <row r="53" spans="1:8" ht="18" customHeight="1" hidden="1">
      <c r="A53" s="51"/>
      <c r="B53" s="47" t="s">
        <v>49</v>
      </c>
      <c r="C53" s="43"/>
      <c r="D53" s="44"/>
      <c r="E53" s="45"/>
      <c r="F53" s="45"/>
      <c r="G53" s="45"/>
      <c r="H53" s="45"/>
    </row>
    <row r="54" spans="1:8" ht="18" customHeight="1" hidden="1">
      <c r="A54" s="49"/>
      <c r="B54" s="47" t="s">
        <v>50</v>
      </c>
      <c r="C54" s="43" t="s">
        <v>13</v>
      </c>
      <c r="D54" s="44"/>
      <c r="E54" s="45"/>
      <c r="F54" s="45"/>
      <c r="G54" s="45"/>
      <c r="H54" s="45"/>
    </row>
    <row r="55" spans="1:8" ht="18" customHeight="1" hidden="1">
      <c r="A55" s="49"/>
      <c r="B55" s="47" t="s">
        <v>51</v>
      </c>
      <c r="C55" s="43" t="s">
        <v>13</v>
      </c>
      <c r="D55" s="44"/>
      <c r="E55" s="45"/>
      <c r="F55" s="45"/>
      <c r="G55" s="45"/>
      <c r="H55" s="45"/>
    </row>
    <row r="56" spans="1:8" ht="15.75" hidden="1">
      <c r="A56" s="49"/>
      <c r="B56" s="47" t="s">
        <v>52</v>
      </c>
      <c r="C56" s="43" t="s">
        <v>13</v>
      </c>
      <c r="D56" s="44"/>
      <c r="E56" s="45"/>
      <c r="F56" s="45"/>
      <c r="G56" s="45"/>
      <c r="H56" s="45"/>
    </row>
    <row r="57" spans="1:8" ht="31.5" hidden="1">
      <c r="A57" s="48">
        <v>33</v>
      </c>
      <c r="B57" s="47" t="s">
        <v>53</v>
      </c>
      <c r="C57" s="43" t="s">
        <v>13</v>
      </c>
      <c r="D57" s="44"/>
      <c r="E57" s="45"/>
      <c r="F57" s="45"/>
      <c r="G57" s="45"/>
      <c r="H57" s="45"/>
    </row>
    <row r="58" spans="1:8" ht="15.75" hidden="1">
      <c r="A58" s="49"/>
      <c r="B58" s="47" t="s">
        <v>54</v>
      </c>
      <c r="C58" s="43" t="s">
        <v>13</v>
      </c>
      <c r="D58" s="44"/>
      <c r="E58" s="45"/>
      <c r="F58" s="45"/>
      <c r="G58" s="45"/>
      <c r="H58" s="45"/>
    </row>
    <row r="59" spans="1:8" ht="15.75" hidden="1">
      <c r="A59" s="52"/>
      <c r="B59" s="47" t="s">
        <v>55</v>
      </c>
      <c r="C59" s="43" t="s">
        <v>13</v>
      </c>
      <c r="D59" s="45"/>
      <c r="E59" s="45"/>
      <c r="F59" s="45"/>
      <c r="G59" s="45"/>
      <c r="H59" s="45"/>
    </row>
    <row r="60" spans="1:8" ht="15.75" hidden="1">
      <c r="A60" s="52"/>
      <c r="B60" s="47" t="s">
        <v>56</v>
      </c>
      <c r="C60" s="43" t="s">
        <v>13</v>
      </c>
      <c r="D60" s="45"/>
      <c r="E60" s="45"/>
      <c r="F60" s="45"/>
      <c r="G60" s="45"/>
      <c r="H60" s="45"/>
    </row>
    <row r="61" spans="1:8" ht="15.75" hidden="1">
      <c r="A61" s="49"/>
      <c r="B61" s="42" t="s">
        <v>58</v>
      </c>
      <c r="C61" s="43" t="s">
        <v>13</v>
      </c>
      <c r="D61" s="44"/>
      <c r="E61" s="45"/>
      <c r="F61" s="45"/>
      <c r="G61" s="45"/>
      <c r="H61" s="45"/>
    </row>
    <row r="62" spans="1:8" ht="17.25" customHeight="1" hidden="1">
      <c r="A62" s="49"/>
      <c r="B62" s="46" t="s">
        <v>47</v>
      </c>
      <c r="C62" s="45"/>
      <c r="D62" s="44"/>
      <c r="E62" s="45"/>
      <c r="F62" s="45"/>
      <c r="G62" s="45"/>
      <c r="H62" s="45"/>
    </row>
    <row r="63" spans="1:8" ht="15.75" hidden="1">
      <c r="A63" s="49"/>
      <c r="B63" s="47" t="s">
        <v>48</v>
      </c>
      <c r="C63" s="43" t="s">
        <v>13</v>
      </c>
      <c r="D63" s="44"/>
      <c r="E63" s="45"/>
      <c r="F63" s="45"/>
      <c r="G63" s="45"/>
      <c r="H63" s="45"/>
    </row>
    <row r="64" spans="1:8" ht="31.5" hidden="1">
      <c r="A64" s="49"/>
      <c r="B64" s="47" t="s">
        <v>49</v>
      </c>
      <c r="C64" s="43" t="s">
        <v>13</v>
      </c>
      <c r="D64" s="44"/>
      <c r="E64" s="45"/>
      <c r="F64" s="45"/>
      <c r="G64" s="45"/>
      <c r="H64" s="45"/>
    </row>
    <row r="65" spans="1:8" ht="31.5" hidden="1">
      <c r="A65" s="49"/>
      <c r="B65" s="47" t="s">
        <v>50</v>
      </c>
      <c r="C65" s="43" t="s">
        <v>13</v>
      </c>
      <c r="D65" s="44"/>
      <c r="E65" s="45"/>
      <c r="F65" s="45"/>
      <c r="G65" s="45"/>
      <c r="H65" s="45"/>
    </row>
    <row r="66" spans="1:8" ht="15.75" hidden="1">
      <c r="A66" s="49"/>
      <c r="B66" s="47" t="s">
        <v>51</v>
      </c>
      <c r="C66" s="43" t="s">
        <v>13</v>
      </c>
      <c r="D66" s="44"/>
      <c r="E66" s="45"/>
      <c r="F66" s="45"/>
      <c r="G66" s="45"/>
      <c r="H66" s="45"/>
    </row>
    <row r="67" spans="1:8" ht="15.75" hidden="1">
      <c r="A67" s="50"/>
      <c r="B67" s="47" t="s">
        <v>52</v>
      </c>
      <c r="C67" s="43" t="s">
        <v>13</v>
      </c>
      <c r="D67" s="44"/>
      <c r="E67" s="45"/>
      <c r="F67" s="45"/>
      <c r="G67" s="45"/>
      <c r="H67" s="45"/>
    </row>
    <row r="68" spans="1:8" ht="31.5" hidden="1">
      <c r="A68" s="53"/>
      <c r="B68" s="47" t="s">
        <v>53</v>
      </c>
      <c r="C68" s="43" t="s">
        <v>13</v>
      </c>
      <c r="D68" s="44"/>
      <c r="E68" s="45"/>
      <c r="F68" s="45"/>
      <c r="G68" s="45"/>
      <c r="H68" s="45"/>
    </row>
    <row r="69" spans="1:8" ht="15.75" hidden="1">
      <c r="A69" s="53"/>
      <c r="B69" s="47" t="s">
        <v>54</v>
      </c>
      <c r="C69" s="43" t="s">
        <v>13</v>
      </c>
      <c r="D69" s="44"/>
      <c r="E69" s="45"/>
      <c r="F69" s="45"/>
      <c r="G69" s="45"/>
      <c r="H69" s="45"/>
    </row>
    <row r="70" spans="2:3" ht="15.75" hidden="1">
      <c r="B70" s="35" t="s">
        <v>55</v>
      </c>
      <c r="C70" s="43" t="s">
        <v>13</v>
      </c>
    </row>
    <row r="71" spans="2:3" ht="15.75" hidden="1">
      <c r="B71" s="35" t="s">
        <v>56</v>
      </c>
      <c r="C71" s="43" t="s">
        <v>13</v>
      </c>
    </row>
  </sheetData>
  <sheetProtection/>
  <mergeCells count="15">
    <mergeCell ref="A31:A32"/>
    <mergeCell ref="A33:A34"/>
    <mergeCell ref="A10:A11"/>
    <mergeCell ref="A12:A13"/>
    <mergeCell ref="A14:A15"/>
    <mergeCell ref="A23:A24"/>
    <mergeCell ref="A25:A26"/>
    <mergeCell ref="A27:A28"/>
    <mergeCell ref="A2:H2"/>
    <mergeCell ref="A3:H3"/>
    <mergeCell ref="A4:H4"/>
    <mergeCell ref="A5:H5"/>
    <mergeCell ref="A6:A7"/>
    <mergeCell ref="C6:C7"/>
    <mergeCell ref="F6:H6"/>
  </mergeCells>
  <printOptions/>
  <pageMargins left="0.5118110236220472" right="0.1968503937007874" top="0.78" bottom="0.34" header="0.58" footer="0.38"/>
  <pageSetup horizontalDpi="600" verticalDpi="600" orientation="landscape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view="pageBreakPreview" zoomScale="106" zoomScaleNormal="85" zoomScaleSheetLayoutView="106" zoomScalePageLayoutView="0" workbookViewId="0" topLeftCell="A1">
      <selection activeCell="B24" sqref="B24"/>
    </sheetView>
  </sheetViews>
  <sheetFormatPr defaultColWidth="9.00390625" defaultRowHeight="12.75"/>
  <cols>
    <col min="1" max="1" width="5.00390625" style="57" customWidth="1"/>
    <col min="2" max="2" width="46.25390625" style="56" customWidth="1"/>
    <col min="3" max="3" width="10.75390625" style="56" customWidth="1"/>
    <col min="4" max="4" width="10.625" style="58" customWidth="1"/>
    <col min="5" max="5" width="10.375" style="58" customWidth="1"/>
    <col min="6" max="6" width="10.25390625" style="58" customWidth="1"/>
    <col min="7" max="8" width="9.75390625" style="58" customWidth="1"/>
    <col min="9" max="9" width="9.125" style="56" customWidth="1"/>
    <col min="10" max="10" width="52.25390625" style="56" customWidth="1"/>
    <col min="11" max="16384" width="9.125" style="56" customWidth="1"/>
  </cols>
  <sheetData>
    <row r="1" spans="1:8" ht="12.75">
      <c r="A1" s="68"/>
      <c r="G1" s="85" t="s">
        <v>77</v>
      </c>
      <c r="H1" s="85"/>
    </row>
    <row r="2" spans="1:8" ht="16.5">
      <c r="A2" s="87" t="s">
        <v>59</v>
      </c>
      <c r="B2" s="87"/>
      <c r="C2" s="87"/>
      <c r="D2" s="87"/>
      <c r="E2" s="87"/>
      <c r="F2" s="87"/>
      <c r="G2" s="87"/>
      <c r="H2" s="87"/>
    </row>
    <row r="3" spans="1:8" ht="16.5">
      <c r="A3" s="88" t="s">
        <v>60</v>
      </c>
      <c r="B3" s="88"/>
      <c r="C3" s="88"/>
      <c r="D3" s="88"/>
      <c r="E3" s="88"/>
      <c r="F3" s="88"/>
      <c r="G3" s="88"/>
      <c r="H3" s="88"/>
    </row>
    <row r="4" ht="11.25" customHeight="1"/>
    <row r="5" spans="1:8" ht="15.75">
      <c r="A5" s="89" t="s">
        <v>61</v>
      </c>
      <c r="B5" s="90" t="s">
        <v>62</v>
      </c>
      <c r="C5" s="90" t="s">
        <v>5</v>
      </c>
      <c r="D5" s="91" t="s">
        <v>63</v>
      </c>
      <c r="E5" s="91" t="s">
        <v>64</v>
      </c>
      <c r="F5" s="93" t="s">
        <v>6</v>
      </c>
      <c r="G5" s="93"/>
      <c r="H5" s="93"/>
    </row>
    <row r="6" spans="1:8" ht="15.75">
      <c r="A6" s="89"/>
      <c r="B6" s="90"/>
      <c r="C6" s="90"/>
      <c r="D6" s="92"/>
      <c r="E6" s="92"/>
      <c r="F6" s="59">
        <v>2021</v>
      </c>
      <c r="G6" s="59">
        <v>2022</v>
      </c>
      <c r="H6" s="59">
        <v>2023</v>
      </c>
    </row>
    <row r="7" spans="1:8" ht="15.75">
      <c r="A7" s="62" t="s">
        <v>65</v>
      </c>
      <c r="B7" s="67" t="s">
        <v>2</v>
      </c>
      <c r="C7" s="60" t="s">
        <v>10</v>
      </c>
      <c r="D7" s="61">
        <f>SUM(D8:D17)</f>
        <v>20815</v>
      </c>
      <c r="E7" s="61">
        <f>SUM(E8:E17)</f>
        <v>20520</v>
      </c>
      <c r="F7" s="61">
        <f>SUM(F8:F17)</f>
        <v>20212</v>
      </c>
      <c r="G7" s="61">
        <f>SUM(G8:G17)</f>
        <v>19910</v>
      </c>
      <c r="H7" s="61">
        <f>SUM(H8:H17)</f>
        <v>19610</v>
      </c>
    </row>
    <row r="8" spans="1:8" ht="15.75">
      <c r="A8" s="63">
        <v>1</v>
      </c>
      <c r="B8" s="64" t="s">
        <v>66</v>
      </c>
      <c r="C8" s="60" t="s">
        <v>10</v>
      </c>
      <c r="D8" s="65">
        <v>3966</v>
      </c>
      <c r="E8" s="66">
        <v>3910</v>
      </c>
      <c r="F8" s="65">
        <v>3851</v>
      </c>
      <c r="G8" s="65">
        <v>3794</v>
      </c>
      <c r="H8" s="65">
        <v>3737</v>
      </c>
    </row>
    <row r="9" spans="1:8" ht="15.75">
      <c r="A9" s="63">
        <v>2</v>
      </c>
      <c r="B9" s="64" t="s">
        <v>67</v>
      </c>
      <c r="C9" s="60" t="s">
        <v>10</v>
      </c>
      <c r="D9" s="65">
        <v>2761</v>
      </c>
      <c r="E9" s="66">
        <v>2722</v>
      </c>
      <c r="F9" s="65">
        <v>2681</v>
      </c>
      <c r="G9" s="65">
        <v>2641</v>
      </c>
      <c r="H9" s="65">
        <v>2601</v>
      </c>
    </row>
    <row r="10" spans="1:8" ht="15.75">
      <c r="A10" s="63">
        <v>3</v>
      </c>
      <c r="B10" s="64" t="s">
        <v>68</v>
      </c>
      <c r="C10" s="60" t="s">
        <v>10</v>
      </c>
      <c r="D10" s="65">
        <v>1380</v>
      </c>
      <c r="E10" s="66">
        <v>1360</v>
      </c>
      <c r="F10" s="65">
        <v>1340</v>
      </c>
      <c r="G10" s="65">
        <v>1320</v>
      </c>
      <c r="H10" s="65">
        <v>1300</v>
      </c>
    </row>
    <row r="11" spans="1:8" ht="15.75">
      <c r="A11" s="63">
        <v>4</v>
      </c>
      <c r="B11" s="64" t="s">
        <v>69</v>
      </c>
      <c r="C11" s="60" t="s">
        <v>10</v>
      </c>
      <c r="D11" s="65">
        <v>1659</v>
      </c>
      <c r="E11" s="66">
        <v>1635</v>
      </c>
      <c r="F11" s="65">
        <v>1611</v>
      </c>
      <c r="G11" s="65">
        <v>1587</v>
      </c>
      <c r="H11" s="65">
        <v>1563</v>
      </c>
    </row>
    <row r="12" spans="1:8" ht="15.75">
      <c r="A12" s="63">
        <v>5</v>
      </c>
      <c r="B12" s="64" t="s">
        <v>70</v>
      </c>
      <c r="C12" s="60" t="s">
        <v>10</v>
      </c>
      <c r="D12" s="65">
        <v>1676</v>
      </c>
      <c r="E12" s="66">
        <v>1652</v>
      </c>
      <c r="F12" s="65">
        <v>1627</v>
      </c>
      <c r="G12" s="65">
        <v>1603</v>
      </c>
      <c r="H12" s="65">
        <v>1579</v>
      </c>
    </row>
    <row r="13" spans="1:8" ht="15.75">
      <c r="A13" s="63">
        <v>6</v>
      </c>
      <c r="B13" s="64" t="s">
        <v>71</v>
      </c>
      <c r="C13" s="60" t="s">
        <v>10</v>
      </c>
      <c r="D13" s="65">
        <v>2389</v>
      </c>
      <c r="E13" s="66">
        <v>2355</v>
      </c>
      <c r="F13" s="65">
        <v>2320</v>
      </c>
      <c r="G13" s="65">
        <v>2285</v>
      </c>
      <c r="H13" s="65">
        <v>2251</v>
      </c>
    </row>
    <row r="14" spans="1:8" ht="15.75">
      <c r="A14" s="63">
        <v>7</v>
      </c>
      <c r="B14" s="64" t="s">
        <v>72</v>
      </c>
      <c r="C14" s="60" t="s">
        <v>10</v>
      </c>
      <c r="D14" s="65">
        <v>1849</v>
      </c>
      <c r="E14" s="66">
        <v>1823</v>
      </c>
      <c r="F14" s="65">
        <v>1795</v>
      </c>
      <c r="G14" s="65">
        <v>1769</v>
      </c>
      <c r="H14" s="65">
        <v>1742</v>
      </c>
    </row>
    <row r="15" spans="1:8" ht="15.75">
      <c r="A15" s="63">
        <v>8</v>
      </c>
      <c r="B15" s="64" t="s">
        <v>73</v>
      </c>
      <c r="C15" s="60" t="s">
        <v>10</v>
      </c>
      <c r="D15" s="65">
        <v>2221</v>
      </c>
      <c r="E15" s="66">
        <v>2190</v>
      </c>
      <c r="F15" s="65">
        <v>2157</v>
      </c>
      <c r="G15" s="65">
        <v>2124</v>
      </c>
      <c r="H15" s="65">
        <v>2092</v>
      </c>
    </row>
    <row r="16" spans="1:8" ht="15.75">
      <c r="A16" s="63">
        <v>9</v>
      </c>
      <c r="B16" s="64" t="s">
        <v>74</v>
      </c>
      <c r="C16" s="60" t="s">
        <v>10</v>
      </c>
      <c r="D16" s="65">
        <v>1623</v>
      </c>
      <c r="E16" s="66">
        <v>1600</v>
      </c>
      <c r="F16" s="65">
        <v>1576</v>
      </c>
      <c r="G16" s="65">
        <v>1552</v>
      </c>
      <c r="H16" s="65">
        <v>1529</v>
      </c>
    </row>
    <row r="17" spans="1:8" ht="15.75">
      <c r="A17" s="63">
        <v>10</v>
      </c>
      <c r="B17" s="64" t="s">
        <v>75</v>
      </c>
      <c r="C17" s="60" t="s">
        <v>10</v>
      </c>
      <c r="D17" s="65">
        <v>1291</v>
      </c>
      <c r="E17" s="66">
        <v>1273</v>
      </c>
      <c r="F17" s="65">
        <v>1254</v>
      </c>
      <c r="G17" s="65">
        <v>1235</v>
      </c>
      <c r="H17" s="65">
        <v>1216</v>
      </c>
    </row>
    <row r="18" ht="27.75" customHeight="1"/>
    <row r="19" spans="1:8" ht="12.75">
      <c r="A19" s="86" t="s">
        <v>76</v>
      </c>
      <c r="B19" s="86"/>
      <c r="C19" s="86"/>
      <c r="D19" s="86"/>
      <c r="E19" s="86"/>
      <c r="F19" s="86"/>
      <c r="G19" s="86"/>
      <c r="H19" s="86"/>
    </row>
  </sheetData>
  <sheetProtection/>
  <mergeCells count="10">
    <mergeCell ref="G1:H1"/>
    <mergeCell ref="A19:H19"/>
    <mergeCell ref="A2:H2"/>
    <mergeCell ref="A3:H3"/>
    <mergeCell ref="A5:A6"/>
    <mergeCell ref="B5:B6"/>
    <mergeCell ref="C5:C6"/>
    <mergeCell ref="D5:D6"/>
    <mergeCell ref="E5:E6"/>
    <mergeCell ref="F5:H5"/>
  </mergeCells>
  <printOptions horizontalCentered="1"/>
  <pageMargins left="0.7480314960629921" right="0.3937007874015748" top="0.7874015748031497" bottom="0.5905511811023623" header="0.1968503937007874" footer="0.1968503937007874"/>
  <pageSetup fitToHeight="6" fitToWidth="1" horizontalDpi="600" verticalDpi="600" orientation="portrait" paperSize="9" scale="80" r:id="rId1"/>
  <headerFooter alignWithMargins="0"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2020-07-23T11:53:50Z</dcterms:created>
  <dcterms:modified xsi:type="dcterms:W3CDTF">2020-10-12T13:19:53Z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XXJ7TYMEEKJ2-4988-279</vt:lpwstr>
  </property>
  <property fmtid="{D5CDD505-2E9C-101B-9397-08002B2CF9AE}" pid="4" name="_dlc_DocIdItemGu">
    <vt:lpwstr>04bf1cbd-be02-4bd3-b4a8-0d2600a79282</vt:lpwstr>
  </property>
  <property fmtid="{D5CDD505-2E9C-101B-9397-08002B2CF9AE}" pid="5" name="_dlc_DocIdU">
    <vt:lpwstr>https://vip.gov.mari.ru/gornomari/_layouts/DocIdRedir.aspx?ID=XXJ7TYMEEKJ2-4988-279, XXJ7TYMEEKJ2-4988-279</vt:lpwstr>
  </property>
</Properties>
</file>