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80" windowWidth="20730" windowHeight="811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бюджета'!$A$1:$A$73</definedName>
    <definedName name="_xlnm.Print_Titles" localSheetId="0">'без учета счетов бюджета'!$6:$7</definedName>
  </definedNames>
  <calcPr fullCalcOnLoad="1"/>
</workbook>
</file>

<file path=xl/sharedStrings.xml><?xml version="1.0" encoding="utf-8"?>
<sst xmlns="http://schemas.openxmlformats.org/spreadsheetml/2006/main" count="373" uniqueCount="79">
  <si>
    <t>Единица измерения: руб.</t>
  </si>
  <si>
    <t>Наименование показателя</t>
  </si>
  <si>
    <t/>
  </si>
  <si>
    <t>000</t>
  </si>
  <si>
    <t>0000</t>
  </si>
  <si>
    <t xml:space="preserve">      Муниципальная программа муниципального образования "Горномарийский муниципальный район" "Развитие жилищно-коммунального и дорожного хозяйства муниципального образования "Горномарийский муниципальный район" на 2014-2025 годы"</t>
  </si>
  <si>
    <t xml:space="preserve">        Подпрограмма «Дорожное хозяйство  муниципального образования «Горномарийский муниципальный район»</t>
  </si>
  <si>
    <t xml:space="preserve">            Основное мероприятие "Проектирование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 Горномарийского района, не имеющих круглогодичной связи с сетью автомобильных дорог общего пользования"</t>
  </si>
  <si>
    <t xml:space="preserve">            Основное мероприятие "Капитальный ремонт. ремонт и содержание автомобильных дорог"</t>
  </si>
  <si>
    <t xml:space="preserve">            Основное мероприятие "Обеспечение мероприятия по повышению безопасности дорожного движения"</t>
  </si>
  <si>
    <t xml:space="preserve">        Подпрограмма «Развитие жилищно-коммунального хозяйства и территориального планирования"</t>
  </si>
  <si>
    <t xml:space="preserve">            Основное мероприятие "Капитальный ремонт муниципального жилищного фонда"</t>
  </si>
  <si>
    <t xml:space="preserve">            Основное мероприятие "Водоснабжение жилых домов в населенных пунктах"</t>
  </si>
  <si>
    <t xml:space="preserve">            Основное мероприятие "Компенсация разницы в тарифах организациям, предоставляющим населению коммунальные услуги"</t>
  </si>
  <si>
    <t xml:space="preserve">            Основное мероприятие "Формирование и поддержание аварийно-технического запаса материально-технических ресурсов для оперативного устранения аварий и подготовки объектов жилищно-коммунального хозяйства к отопительному сезону"</t>
  </si>
  <si>
    <t xml:space="preserve">        Подпрограмма "Устойчивое развитие территории Горномарийского муниципального района на 2014-2025 годы"</t>
  </si>
  <si>
    <t xml:space="preserve">            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</si>
  <si>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 xml:space="preserve">            Основное мероприятие "Развитие социальной и инженерной инфраструктуры в сельской местности"</t>
  </si>
  <si>
    <t xml:space="preserve">        Подпрограмма «Защита населения и территории Горномарийского муниципального района от чрезвычайных ситуаций</t>
  </si>
  <si>
    <t xml:space="preserve">            Основное мсероприятие "Мероприятия, направленные на снижение рисков и смягчение последствий чрезвычайных ситуаций, стихийных бедствий природного и техногенного характера"</t>
  </si>
  <si>
    <t xml:space="preserve">      Муниципальная программа муниципального образования "Горномарийский муниципальный район" Развитие национальной экономики и инвестиционная деятельность муниципального образования "Горномарийский муниципальный район" на 2014 - 2025 годы</t>
  </si>
  <si>
    <t xml:space="preserve">        Подпрограмма "Развитие земельных и имущественных отношений в муниципальном образовании "Горномарийский муниципальный район" на 2014-2025 годы"</t>
  </si>
  <si>
    <t xml:space="preserve">            Основное мероприятие "Учет, управление и распоряжение муниципальным имуществом муниципального образования "Горномарийский муниципальный район"</t>
  </si>
  <si>
    <t xml:space="preserve">      Муниципальная программа муниципального образования "Горномарийский муниципальный район" Управление муниципальными финансами и муниципальным долгом муниципального образования "Горномарийский муниципальный район" на 2014 - 2025 годы"</t>
  </si>
  <si>
    <t xml:space="preserve">        Подпрограмма "Совершенствование бюджетной политики и эффективное использование бюджетного потенциала муниципального образования «Горномарийский муниципальный район»</t>
  </si>
  <si>
    <t xml:space="preserve">            Основное мероприятие "Осуществление мер финансовой поддержки бюджетов поселений в Горномарийском муниципальном районе"</t>
  </si>
  <si>
    <t xml:space="preserve">            Основное мероприятие "Реализация мер по оптимизации муниципального долга муниципального образования «Горномарийский муниципальный район» и своевременному исполнению долговых обязательств муниципального образования «Горномарийский муниципальный район»</t>
  </si>
  <si>
    <t xml:space="preserve">        Подпрограмма "Обеспечение реализации муниципальной программы муниципального образования "Горномарийский муниципальный район" "Управление муниципальными финансами и муниципальным долгом муниципального образования "Горномарийский муниципальный район" на 2014 - 2025 годы"</t>
  </si>
  <si>
    <t xml:space="preserve">            Основное мероприятие "Обеспечение деятельности финансового отдела муниципального образования «Горномарийский муниципальный район»</t>
  </si>
  <si>
    <t xml:space="preserve">      Муниципальная программа муниципального образования "Горномарийский муниципальный район" "Развитие культуры, физической культуры и средств массовой информации на 2014 - 2025 годы"</t>
  </si>
  <si>
    <t xml:space="preserve">        Подпрограмма "Муниципальная подпрограмма "Развитие культуры Горномарийского муниципального района на 2014 - 2025 годы"</t>
  </si>
  <si>
    <t xml:space="preserve">            Основное мероприятие «Развитие народного художественного творчества и культурно-досуговой деятельности»</t>
  </si>
  <si>
    <t xml:space="preserve">            Основное мероприятие «Развитие художественного образования»</t>
  </si>
  <si>
    <t xml:space="preserve">            Основное мероприятие «Развитие музейного дела»</t>
  </si>
  <si>
    <t xml:space="preserve">            Основное мероприятие "Развитие библиотечного дела»</t>
  </si>
  <si>
    <t xml:space="preserve">            Региональный проект "Культурная среда"</t>
  </si>
  <si>
    <t xml:space="preserve">        Подпрограмма "Развитие физической культуры и спорта Горномарийского муниципального района на 2014 - 2025 годы</t>
  </si>
  <si>
    <t xml:space="preserve">            Основное мероприятие "Развитие физической культуры и спорта Горномарийского  муниципального района</t>
  </si>
  <si>
    <t xml:space="preserve">        Подпрограмма "Развитие средств массовой информации Горномарийского муниципального района на 2014 - 2025 годы</t>
  </si>
  <si>
    <t xml:space="preserve">            Основное мероприятие "Развитие средств массовой  информации Горномарийского муниципального района"</t>
  </si>
  <si>
    <t xml:space="preserve">        Подпрограмма"Обеспечение реализации муниципальной программы "Развитие культуры, физической культуры и средств массовой информации на 2014 - 2025 годы".</t>
  </si>
  <si>
    <t xml:space="preserve">            Основное мероприятие "Обеспечение деятельности отдела культуры  по осуществлению общих функций администрации Горномарийского муниципального района"</t>
  </si>
  <si>
    <t xml:space="preserve">      Муниципальная программа муниципального образования "Горномарийский муниципальный район" "Развитие образования" на 2014 - 2025 годы"</t>
  </si>
  <si>
    <t xml:space="preserve">        Подпрограмма "Обеспечение функционирования системы образования и реализации молодежной политики"</t>
  </si>
  <si>
    <t xml:space="preserve">            Основное мероприятие "Обеспечение государственных полномочий по предоставлению мер социальной поддержки детей-сирот, оставшихся без попечения родителей, лиц из числа детей-сирот, оставшихся без попечения родителей, обеспеченных жильем, помещениями специализированного жилищного фонда по договорам найма специализированных жилых помещений, по состоянию на конец отчетного периода"</t>
  </si>
  <si>
    <t xml:space="preserve">            Основное мероприятие "Обеспечение государственных гарантий реализации прав на получение общедоступного и бесплатного общего, дополнительного образования в общеобразовательных организациях"</t>
  </si>
  <si>
    <t xml:space="preserve">            Основное мероприятие "Осуществление государственных полномочий по представлению бесплатного питания для учащихся общеобразовательных организаций из многодетных семей"</t>
  </si>
  <si>
    <t xml:space="preserve">            Основное мероприятие "Создание новых мест в общеобразовательных организациях Горномарийского муниципального района в соответствии с прогнозируемой потребностью и современными требованиями к условиям обучения на 2016 - 2025 годы, строительство и реконструкция, капитальный ремонт объектов образования для нужд отрасли"</t>
  </si>
  <si>
    <t xml:space="preserve">        Подпрограмма «Поддержка развития системы образования»</t>
  </si>
  <si>
    <t xml:space="preserve">            Основное мероприятие "Развитие системы дополнительного образования"</t>
  </si>
  <si>
    <t xml:space="preserve">            Основное мероприятие "Организация отдыха и оздоровления детей в каникулярный период"</t>
  </si>
  <si>
    <t xml:space="preserve">        Подпрограмма "Жилье для молодых семей"</t>
  </si>
  <si>
    <t xml:space="preserve">            Основное мероприятие "Обеспечение жильем молодых семей"</t>
  </si>
  <si>
    <t xml:space="preserve">        Подпрограмма "Обеспечение реализации муниципальной программы Горномарийского муниципального района "Развитие образования" на 2014 -2025 годы"</t>
  </si>
  <si>
    <t xml:space="preserve">            Основное мероприятие "Обеспечение деятельности Отдела образования по осуществлению общих функций администрации Горномарийского муниципального района"</t>
  </si>
  <si>
    <t xml:space="preserve">      Муниципальная программа "Профилактика правонарушений на территории муниципального образования "Горномарийский муниципальный район" на 2020-2025 годы"</t>
  </si>
  <si>
    <t xml:space="preserve">        Подпрограмма "Обеспечение общественного порядка и профилактика правонарушений"</t>
  </si>
  <si>
    <t xml:space="preserve">            Основное мероприятие "Профилактика правонарушений на улицах и в других общественных местах"</t>
  </si>
  <si>
    <t xml:space="preserve">        Подпрограмма "Профилактика правонарушений среди несовершеннолетних"</t>
  </si>
  <si>
    <t xml:space="preserve">            Основное мероприятие "Организация и проведение мероприятий. направленных на формирование здорового и безопасного образа жизни несовершеннолетних"</t>
  </si>
  <si>
    <t xml:space="preserve">        Подпрограмма "Комплексные меры по противодействию злоупотреблению наркотикам и их незаконному обороту"</t>
  </si>
  <si>
    <t xml:space="preserve">            Основное мероприятие "Проведение профилактических мероприятий по противодействию злоупотреблению наркотиками и их незаконному обороту"</t>
  </si>
  <si>
    <t xml:space="preserve">        Подпрограмма "Ресоциализация осужденных лиц"</t>
  </si>
  <si>
    <t xml:space="preserve">            Основное мероприятие "Организация взаимодействия Управления Федеральной службы исполнения наказаний России по Республике Марий Эл и субъектов профилактики по реабилитации и адаптации лиц. освободившихся из мест лишения свободы. а также с осужденными к мерам наказания. не связанным с лишением свободы"</t>
  </si>
  <si>
    <t xml:space="preserve">        Подпрограмма "Антитеррор"</t>
  </si>
  <si>
    <t xml:space="preserve">            Основное мероприятие "Информационно-пропагандистская работа по предупреждению терроризма и экстремизма"</t>
  </si>
  <si>
    <t xml:space="preserve">    Непрограммные расходы</t>
  </si>
  <si>
    <t>ВСЕГО РАСХОДОВ:</t>
  </si>
  <si>
    <t>планируемый объем финансирования</t>
  </si>
  <si>
    <t>фактическое финансирование</t>
  </si>
  <si>
    <t>израсходовано (освоено)</t>
  </si>
  <si>
    <t>эффективность реализации, %</t>
  </si>
  <si>
    <t>срок реализации</t>
  </si>
  <si>
    <t>исполнители 
(соисполнители)</t>
  </si>
  <si>
    <t>получатели бюджетных средств</t>
  </si>
  <si>
    <t>Информация о реализации муниципальных программ</t>
  </si>
  <si>
    <t xml:space="preserve"> 2014 - 2025 годы</t>
  </si>
  <si>
    <t>администрация
Горномарийского муниципального района, коммерческие организации</t>
  </si>
  <si>
    <t>администрации Горномарийского муниципального района за 9 месяцев 2020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</si>
</sst>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/>
      <bottom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20" borderId="0">
      <alignment/>
      <protection/>
    </xf>
    <xf numFmtId="0" fontId="27" fillId="0" borderId="1">
      <alignment horizontal="center" vertical="center" wrapText="1"/>
      <protection/>
    </xf>
    <xf numFmtId="1" fontId="27" fillId="0" borderId="1">
      <alignment horizontal="left" vertical="top" wrapText="1" indent="2"/>
      <protection/>
    </xf>
    <xf numFmtId="0" fontId="27" fillId="0" borderId="0">
      <alignment/>
      <protection/>
    </xf>
    <xf numFmtId="0" fontId="27" fillId="0" borderId="1">
      <alignment horizontal="center" vertical="center" wrapText="1"/>
      <protection/>
    </xf>
    <xf numFmtId="1" fontId="27" fillId="0" borderId="1">
      <alignment horizontal="center" vertical="top" shrinkToFi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20" borderId="0">
      <alignment shrinkToFi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8" fillId="0" borderId="1">
      <alignment horizontal="left"/>
      <protection/>
    </xf>
    <xf numFmtId="0" fontId="27" fillId="0" borderId="1">
      <alignment horizontal="center" vertical="center" wrapText="1"/>
      <protection/>
    </xf>
    <xf numFmtId="4" fontId="27" fillId="0" borderId="1">
      <alignment horizontal="right" vertical="top" shrinkToFit="1"/>
      <protection/>
    </xf>
    <xf numFmtId="4" fontId="28" fillId="21" borderId="1">
      <alignment horizontal="right" vertical="top" shrinkToFit="1"/>
      <protection/>
    </xf>
    <xf numFmtId="0" fontId="27" fillId="0" borderId="0">
      <alignment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0">
      <alignment horizontal="left" wrapText="1"/>
      <protection/>
    </xf>
    <xf numFmtId="10" fontId="27" fillId="0" borderId="1">
      <alignment horizontal="right" vertical="top" shrinkToFit="1"/>
      <protection/>
    </xf>
    <xf numFmtId="10" fontId="28" fillId="21" borderId="1">
      <alignment horizontal="right" vertical="top" shrinkToFit="1"/>
      <protection/>
    </xf>
    <xf numFmtId="0" fontId="29" fillId="0" borderId="0">
      <alignment horizontal="center" wrapText="1"/>
      <protection/>
    </xf>
    <xf numFmtId="0" fontId="29" fillId="0" borderId="0">
      <alignment horizontal="center"/>
      <protection/>
    </xf>
    <xf numFmtId="0" fontId="27" fillId="0" borderId="0">
      <alignment horizontal="right"/>
      <protection/>
    </xf>
    <xf numFmtId="0" fontId="27" fillId="0" borderId="0">
      <alignment vertical="top"/>
      <protection/>
    </xf>
    <xf numFmtId="0" fontId="28" fillId="0" borderId="1">
      <alignment vertical="top" wrapText="1"/>
      <protection/>
    </xf>
    <xf numFmtId="0" fontId="27" fillId="20" borderId="0">
      <alignment horizontal="center"/>
      <protection/>
    </xf>
    <xf numFmtId="0" fontId="27" fillId="20" borderId="0">
      <alignment horizontal="left"/>
      <protection/>
    </xf>
    <xf numFmtId="4" fontId="28" fillId="22" borderId="1">
      <alignment horizontal="right" vertical="top" shrinkToFit="1"/>
      <protection/>
    </xf>
    <xf numFmtId="10" fontId="28" fillId="22" borderId="1">
      <alignment horizontal="right" vertical="top" shrinkToFit="1"/>
      <protection/>
    </xf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29" borderId="2" applyNumberFormat="0" applyAlignment="0" applyProtection="0"/>
    <xf numFmtId="0" fontId="31" fillId="30" borderId="3" applyNumberFormat="0" applyAlignment="0" applyProtection="0"/>
    <xf numFmtId="0" fontId="32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4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7" fillId="0" borderId="0" xfId="41" applyNumberFormat="1" applyProtection="1">
      <alignment/>
      <protection/>
    </xf>
    <xf numFmtId="0" fontId="29" fillId="0" borderId="0" xfId="74" applyNumberFormat="1" applyProtection="1">
      <alignment horizontal="center" wrapText="1"/>
      <protection/>
    </xf>
    <xf numFmtId="0" fontId="29" fillId="0" borderId="0" xfId="75" applyNumberFormat="1" applyProtection="1">
      <alignment horizontal="center"/>
      <protection/>
    </xf>
    <xf numFmtId="0" fontId="27" fillId="0" borderId="1" xfId="70" applyNumberFormat="1" applyProtection="1">
      <alignment horizontal="center" vertical="center" wrapText="1"/>
      <protection/>
    </xf>
    <xf numFmtId="1" fontId="27" fillId="0" borderId="1" xfId="43" applyNumberFormat="1" applyProtection="1">
      <alignment horizontal="center" vertical="top" shrinkToFit="1"/>
      <protection/>
    </xf>
    <xf numFmtId="4" fontId="28" fillId="22" borderId="1" xfId="81" applyNumberFormat="1" applyProtection="1">
      <alignment horizontal="right" vertical="top" shrinkToFit="1"/>
      <protection/>
    </xf>
    <xf numFmtId="10" fontId="28" fillId="22" borderId="1" xfId="82" applyNumberFormat="1" applyProtection="1">
      <alignment horizontal="right" vertical="top" shrinkToFit="1"/>
      <protection/>
    </xf>
    <xf numFmtId="4" fontId="28" fillId="21" borderId="1" xfId="58" applyNumberFormat="1" applyProtection="1">
      <alignment horizontal="right" vertical="top" shrinkToFit="1"/>
      <protection/>
    </xf>
    <xf numFmtId="10" fontId="28" fillId="21" borderId="1" xfId="73" applyNumberFormat="1" applyProtection="1">
      <alignment horizontal="right" vertical="top" shrinkToFit="1"/>
      <protection/>
    </xf>
    <xf numFmtId="0" fontId="27" fillId="0" borderId="0" xfId="71" applyNumberFormat="1" applyProtection="1">
      <alignment horizontal="left" wrapText="1"/>
      <protection/>
    </xf>
    <xf numFmtId="0" fontId="27" fillId="0" borderId="0" xfId="71" applyNumberFormat="1" applyProtection="1">
      <alignment horizontal="left" wrapText="1"/>
      <protection/>
    </xf>
    <xf numFmtId="0" fontId="28" fillId="10" borderId="1" xfId="78" applyNumberFormat="1" applyFill="1" applyProtection="1">
      <alignment vertical="top" wrapText="1"/>
      <protection/>
    </xf>
    <xf numFmtId="0" fontId="28" fillId="11" borderId="1" xfId="78" applyNumberFormat="1" applyFill="1" applyProtection="1">
      <alignment vertical="top" wrapText="1"/>
      <protection/>
    </xf>
    <xf numFmtId="0" fontId="28" fillId="0" borderId="11" xfId="55" applyNumberFormat="1" applyBorder="1" applyProtection="1">
      <alignment horizontal="left"/>
      <protection/>
    </xf>
    <xf numFmtId="0" fontId="28" fillId="0" borderId="12" xfId="55" applyNumberFormat="1" applyBorder="1" applyProtection="1">
      <alignment horizontal="left"/>
      <protection/>
    </xf>
    <xf numFmtId="0" fontId="28" fillId="0" borderId="13" xfId="55" applyNumberFormat="1" applyBorder="1" applyProtection="1">
      <alignment horizontal="left"/>
      <protection/>
    </xf>
    <xf numFmtId="0" fontId="0" fillId="35" borderId="0" xfId="0" applyFill="1" applyAlignment="1" applyProtection="1">
      <alignment/>
      <protection locked="0"/>
    </xf>
    <xf numFmtId="0" fontId="28" fillId="35" borderId="1" xfId="78" applyNumberFormat="1" applyFill="1" applyProtection="1">
      <alignment vertical="top" wrapText="1"/>
      <protection/>
    </xf>
    <xf numFmtId="0" fontId="5" fillId="11" borderId="1" xfId="78" applyNumberFormat="1" applyFont="1" applyFill="1" applyProtection="1">
      <alignment vertical="top" wrapText="1"/>
      <protection/>
    </xf>
    <xf numFmtId="1" fontId="6" fillId="0" borderId="1" xfId="43" applyNumberFormat="1" applyFont="1" applyProtection="1">
      <alignment horizontal="center" vertical="top" shrinkToFit="1"/>
      <protection/>
    </xf>
    <xf numFmtId="4" fontId="5" fillId="22" borderId="1" xfId="81" applyNumberFormat="1" applyFont="1" applyProtection="1">
      <alignment horizontal="right" vertical="top" shrinkToFit="1"/>
      <protection/>
    </xf>
    <xf numFmtId="10" fontId="5" fillId="22" borderId="1" xfId="82" applyNumberFormat="1" applyFont="1" applyProtection="1">
      <alignment horizontal="right" vertical="top" shrinkToFit="1"/>
      <protection/>
    </xf>
    <xf numFmtId="0" fontId="6" fillId="0" borderId="0" xfId="41" applyNumberFormat="1" applyFo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5" fillId="10" borderId="1" xfId="78" applyNumberFormat="1" applyFont="1" applyFill="1" applyProtection="1">
      <alignment vertical="top" wrapText="1"/>
      <protection/>
    </xf>
    <xf numFmtId="0" fontId="5" fillId="35" borderId="1" xfId="78" applyNumberFormat="1" applyFont="1" applyFill="1" applyProtection="1">
      <alignment vertical="top" wrapText="1"/>
      <protection/>
    </xf>
    <xf numFmtId="10" fontId="28" fillId="22" borderId="13" xfId="82" applyNumberFormat="1" applyBorder="1" applyProtection="1">
      <alignment horizontal="right" vertical="top" shrinkToFit="1"/>
      <protection/>
    </xf>
    <xf numFmtId="0" fontId="27" fillId="0" borderId="14" xfId="70" applyNumberFormat="1" applyBorder="1" applyProtection="1">
      <alignment horizontal="center" vertical="center" wrapText="1"/>
      <protection/>
    </xf>
    <xf numFmtId="0" fontId="28" fillId="11" borderId="15" xfId="78" applyNumberFormat="1" applyFill="1" applyBorder="1" applyProtection="1">
      <alignment vertical="top" wrapText="1"/>
      <protection/>
    </xf>
    <xf numFmtId="1" fontId="27" fillId="0" borderId="15" xfId="43" applyNumberFormat="1" applyBorder="1" applyProtection="1">
      <alignment horizontal="center" vertical="top" shrinkToFit="1"/>
      <protection/>
    </xf>
    <xf numFmtId="4" fontId="28" fillId="22" borderId="15" xfId="81" applyNumberFormat="1" applyBorder="1" applyProtection="1">
      <alignment horizontal="right" vertical="top" shrinkToFit="1"/>
      <protection/>
    </xf>
    <xf numFmtId="0" fontId="28" fillId="0" borderId="16" xfId="78" applyNumberFormat="1" applyBorder="1" applyProtection="1">
      <alignment vertical="top" wrapText="1"/>
      <protection/>
    </xf>
    <xf numFmtId="1" fontId="27" fillId="0" borderId="17" xfId="43" applyNumberFormat="1" applyBorder="1" applyProtection="1">
      <alignment horizontal="center" vertical="top" shrinkToFit="1"/>
      <protection/>
    </xf>
    <xf numFmtId="4" fontId="28" fillId="22" borderId="17" xfId="81" applyNumberFormat="1" applyBorder="1" applyProtection="1">
      <alignment horizontal="right" vertical="top" shrinkToFit="1"/>
      <protection/>
    </xf>
    <xf numFmtId="0" fontId="27" fillId="35" borderId="0" xfId="41" applyNumberFormat="1" applyFill="1" applyProtection="1">
      <alignment/>
      <protection/>
    </xf>
    <xf numFmtId="0" fontId="27" fillId="35" borderId="1" xfId="70" applyNumberFormat="1" applyFill="1" applyProtection="1">
      <alignment horizontal="center" vertical="center" wrapText="1"/>
      <protection/>
    </xf>
    <xf numFmtId="0" fontId="27" fillId="35" borderId="14" xfId="70" applyNumberFormat="1" applyFill="1" applyBorder="1" applyProtection="1">
      <alignment horizontal="center" vertical="center" wrapText="1"/>
      <protection/>
    </xf>
    <xf numFmtId="4" fontId="28" fillId="35" borderId="17" xfId="81" applyNumberFormat="1" applyFill="1" applyBorder="1" applyProtection="1">
      <alignment horizontal="right" vertical="top" shrinkToFit="1"/>
      <protection/>
    </xf>
    <xf numFmtId="4" fontId="28" fillId="35" borderId="15" xfId="81" applyNumberFormat="1" applyFill="1" applyBorder="1" applyProtection="1">
      <alignment horizontal="right" vertical="top" shrinkToFit="1"/>
      <protection/>
    </xf>
    <xf numFmtId="4" fontId="28" fillId="35" borderId="1" xfId="81" applyNumberFormat="1" applyFill="1" applyProtection="1">
      <alignment horizontal="right" vertical="top" shrinkToFit="1"/>
      <protection/>
    </xf>
    <xf numFmtId="4" fontId="5" fillId="35" borderId="1" xfId="81" applyNumberFormat="1" applyFont="1" applyFill="1" applyProtection="1">
      <alignment horizontal="right" vertical="top" shrinkToFit="1"/>
      <protection/>
    </xf>
    <xf numFmtId="4" fontId="28" fillId="35" borderId="1" xfId="58" applyNumberFormat="1" applyFill="1" applyProtection="1">
      <alignment horizontal="right" vertical="top" shrinkToFit="1"/>
      <protection/>
    </xf>
    <xf numFmtId="0" fontId="27" fillId="35" borderId="0" xfId="71" applyNumberFormat="1" applyFill="1" applyProtection="1">
      <alignment horizontal="left" wrapText="1"/>
      <protection/>
    </xf>
    <xf numFmtId="4" fontId="28" fillId="35" borderId="18" xfId="81" applyNumberFormat="1" applyFill="1" applyBorder="1" applyProtection="1">
      <alignment horizontal="right" vertical="top" shrinkToFit="1"/>
      <protection/>
    </xf>
    <xf numFmtId="0" fontId="28" fillId="13" borderId="1" xfId="78" applyNumberFormat="1" applyFill="1" applyProtection="1">
      <alignment vertical="top" wrapText="1"/>
      <protection/>
    </xf>
    <xf numFmtId="0" fontId="27" fillId="35" borderId="1" xfId="70" applyNumberFormat="1" applyFill="1" applyProtection="1">
      <alignment horizontal="center" vertical="center" wrapText="1"/>
      <protection/>
    </xf>
    <xf numFmtId="0" fontId="27" fillId="35" borderId="14" xfId="70" applyFill="1" applyBorder="1">
      <alignment horizontal="center" vertical="center" wrapText="1"/>
      <protection/>
    </xf>
    <xf numFmtId="0" fontId="27" fillId="0" borderId="1" xfId="70" applyNumberFormat="1" applyProtection="1">
      <alignment horizontal="center" vertical="center" wrapText="1"/>
      <protection/>
    </xf>
    <xf numFmtId="0" fontId="27" fillId="0" borderId="14" xfId="70" applyBorder="1">
      <alignment horizontal="center" vertical="center" wrapText="1"/>
      <protection/>
    </xf>
    <xf numFmtId="0" fontId="27" fillId="0" borderId="1" xfId="70">
      <alignment horizontal="center" vertical="center" wrapText="1"/>
      <protection/>
    </xf>
    <xf numFmtId="0" fontId="27" fillId="0" borderId="0" xfId="59" applyNumberFormat="1" applyProtection="1">
      <alignment wrapText="1"/>
      <protection/>
    </xf>
    <xf numFmtId="0" fontId="27" fillId="0" borderId="0" xfId="59">
      <alignment wrapText="1"/>
      <protection/>
    </xf>
    <xf numFmtId="0" fontId="29" fillId="0" borderId="0" xfId="74" applyNumberFormat="1" applyProtection="1">
      <alignment horizontal="center" wrapText="1"/>
      <protection/>
    </xf>
    <xf numFmtId="0" fontId="29" fillId="0" borderId="0" xfId="74">
      <alignment horizontal="center" wrapText="1"/>
      <protection/>
    </xf>
    <xf numFmtId="0" fontId="29" fillId="0" borderId="0" xfId="75" applyNumberFormat="1" applyProtection="1">
      <alignment horizontal="center"/>
      <protection/>
    </xf>
    <xf numFmtId="0" fontId="29" fillId="0" borderId="0" xfId="75">
      <alignment horizontal="center"/>
      <protection/>
    </xf>
    <xf numFmtId="0" fontId="27" fillId="0" borderId="0" xfId="76" applyNumberFormat="1" applyProtection="1">
      <alignment horizontal="right"/>
      <protection/>
    </xf>
    <xf numFmtId="0" fontId="27" fillId="0" borderId="0" xfId="76">
      <alignment horizontal="right"/>
      <protection/>
    </xf>
    <xf numFmtId="0" fontId="27" fillId="0" borderId="1" xfId="42" applyNumberFormat="1" applyProtection="1">
      <alignment horizontal="center" vertical="center" wrapText="1"/>
      <protection/>
    </xf>
    <xf numFmtId="0" fontId="27" fillId="0" borderId="14" xfId="42" applyBorder="1">
      <alignment horizontal="center" vertical="center" wrapText="1"/>
      <protection/>
    </xf>
    <xf numFmtId="0" fontId="27" fillId="0" borderId="1" xfId="44" applyNumberFormat="1" applyProtection="1">
      <alignment horizontal="center" vertical="center" wrapText="1"/>
      <protection/>
    </xf>
    <xf numFmtId="0" fontId="27" fillId="0" borderId="14" xfId="44" applyBorder="1">
      <alignment horizontal="center" vertical="center" wrapText="1"/>
      <protection/>
    </xf>
    <xf numFmtId="0" fontId="27" fillId="0" borderId="1" xfId="45" applyNumberFormat="1" applyProtection="1">
      <alignment horizontal="center" vertical="center" wrapText="1"/>
      <protection/>
    </xf>
    <xf numFmtId="0" fontId="27" fillId="0" borderId="14" xfId="45" applyBorder="1">
      <alignment horizontal="center" vertical="center" wrapText="1"/>
      <protection/>
    </xf>
    <xf numFmtId="0" fontId="27" fillId="0" borderId="1" xfId="46" applyNumberFormat="1" applyProtection="1">
      <alignment horizontal="center" vertical="center" wrapText="1"/>
      <protection/>
    </xf>
    <xf numFmtId="0" fontId="27" fillId="0" borderId="14" xfId="46" applyBorder="1">
      <alignment horizontal="center" vertical="center" wrapText="1"/>
      <protection/>
    </xf>
    <xf numFmtId="0" fontId="27" fillId="0" borderId="1" xfId="47" applyNumberFormat="1" applyProtection="1">
      <alignment horizontal="center" vertical="center" wrapText="1"/>
      <protection/>
    </xf>
    <xf numFmtId="0" fontId="27" fillId="0" borderId="14" xfId="47" applyBorder="1">
      <alignment horizontal="center" vertical="center" wrapText="1"/>
      <protection/>
    </xf>
    <xf numFmtId="0" fontId="27" fillId="0" borderId="1" xfId="48" applyNumberFormat="1" applyProtection="1">
      <alignment horizontal="center" vertical="center" wrapText="1"/>
      <protection/>
    </xf>
    <xf numFmtId="0" fontId="27" fillId="0" borderId="14" xfId="48" applyBorder="1">
      <alignment horizontal="center" vertical="center" wrapText="1"/>
      <protection/>
    </xf>
    <xf numFmtId="0" fontId="27" fillId="0" borderId="1" xfId="49" applyNumberFormat="1" applyProtection="1">
      <alignment horizontal="center" vertical="center" wrapText="1"/>
      <protection/>
    </xf>
    <xf numFmtId="0" fontId="27" fillId="0" borderId="14" xfId="49" applyBorder="1">
      <alignment horizontal="center" vertical="center" wrapText="1"/>
      <protection/>
    </xf>
    <xf numFmtId="0" fontId="27" fillId="0" borderId="1" xfId="39" applyNumberFormat="1" applyProtection="1">
      <alignment horizontal="center" vertical="center" wrapText="1"/>
      <protection/>
    </xf>
    <xf numFmtId="0" fontId="27" fillId="0" borderId="14" xfId="39" applyBorder="1">
      <alignment horizontal="center" vertical="center" wrapText="1"/>
      <protection/>
    </xf>
    <xf numFmtId="0" fontId="27" fillId="35" borderId="1" xfId="60" applyNumberFormat="1" applyFill="1" applyProtection="1">
      <alignment horizontal="center" vertical="center" wrapText="1"/>
      <protection/>
    </xf>
    <xf numFmtId="0" fontId="27" fillId="35" borderId="14" xfId="60" applyFill="1" applyBorder="1">
      <alignment horizontal="center" vertical="center" wrapText="1"/>
      <protection/>
    </xf>
    <xf numFmtId="0" fontId="27" fillId="0" borderId="1" xfId="61" applyNumberFormat="1" applyProtection="1">
      <alignment horizontal="center" vertical="center" wrapText="1"/>
      <protection/>
    </xf>
    <xf numFmtId="0" fontId="27" fillId="0" borderId="14" xfId="61" applyBorder="1">
      <alignment horizontal="center" vertical="center" wrapText="1"/>
      <protection/>
    </xf>
    <xf numFmtId="0" fontId="27" fillId="0" borderId="1" xfId="51" applyNumberFormat="1" applyProtection="1">
      <alignment horizontal="center" vertical="center" wrapText="1"/>
      <protection/>
    </xf>
    <xf numFmtId="0" fontId="27" fillId="0" borderId="14" xfId="51" applyBorder="1">
      <alignment horizontal="center" vertical="center" wrapText="1"/>
      <protection/>
    </xf>
    <xf numFmtId="0" fontId="27" fillId="0" borderId="1" xfId="52" applyNumberFormat="1" applyProtection="1">
      <alignment horizontal="center" vertical="center" wrapText="1"/>
      <protection/>
    </xf>
    <xf numFmtId="0" fontId="27" fillId="0" borderId="14" xfId="52" applyBorder="1">
      <alignment horizontal="center" vertical="center" wrapText="1"/>
      <protection/>
    </xf>
    <xf numFmtId="0" fontId="27" fillId="0" borderId="1" xfId="53" applyNumberFormat="1" applyProtection="1">
      <alignment horizontal="center" vertical="center" wrapText="1"/>
      <protection/>
    </xf>
    <xf numFmtId="0" fontId="27" fillId="0" borderId="14" xfId="53" applyBorder="1">
      <alignment horizontal="center" vertical="center" wrapText="1"/>
      <protection/>
    </xf>
    <xf numFmtId="0" fontId="27" fillId="0" borderId="1" xfId="54" applyNumberFormat="1" applyProtection="1">
      <alignment horizontal="center" vertical="center" wrapText="1"/>
      <protection/>
    </xf>
    <xf numFmtId="0" fontId="27" fillId="0" borderId="14" xfId="54" applyBorder="1">
      <alignment horizontal="center" vertical="center" wrapText="1"/>
      <protection/>
    </xf>
    <xf numFmtId="0" fontId="27" fillId="0" borderId="14" xfId="54" applyNumberFormat="1" applyBorder="1" applyAlignment="1" applyProtection="1">
      <alignment horizontal="center" vertical="center" wrapText="1"/>
      <protection/>
    </xf>
    <xf numFmtId="0" fontId="27" fillId="0" borderId="19" xfId="54" applyNumberFormat="1" applyBorder="1" applyAlignment="1" applyProtection="1">
      <alignment horizontal="center" vertical="center" wrapText="1"/>
      <protection/>
    </xf>
    <xf numFmtId="1" fontId="6" fillId="0" borderId="14" xfId="43" applyNumberFormat="1" applyFont="1" applyBorder="1" applyAlignment="1" applyProtection="1">
      <alignment horizontal="center" vertical="top" wrapText="1" shrinkToFit="1"/>
      <protection/>
    </xf>
    <xf numFmtId="1" fontId="6" fillId="0" borderId="19" xfId="43" applyNumberFormat="1" applyFont="1" applyBorder="1" applyAlignment="1" applyProtection="1">
      <alignment horizontal="center" vertical="top" wrapText="1" shrinkToFit="1"/>
      <protection/>
    </xf>
    <xf numFmtId="1" fontId="6" fillId="0" borderId="15" xfId="43" applyNumberFormat="1" applyFont="1" applyBorder="1" applyAlignment="1" applyProtection="1">
      <alignment horizontal="center" vertical="top" wrapText="1" shrinkToFit="1"/>
      <protection/>
    </xf>
    <xf numFmtId="1" fontId="27" fillId="0" borderId="14" xfId="43" applyNumberFormat="1" applyBorder="1" applyAlignment="1" applyProtection="1">
      <alignment horizontal="center" vertical="top" wrapText="1" shrinkToFit="1"/>
      <protection/>
    </xf>
    <xf numFmtId="1" fontId="27" fillId="0" borderId="19" xfId="43" applyNumberFormat="1" applyBorder="1" applyAlignment="1" applyProtection="1">
      <alignment horizontal="center" vertical="top" wrapText="1" shrinkToFit="1"/>
      <protection/>
    </xf>
    <xf numFmtId="1" fontId="27" fillId="0" borderId="15" xfId="43" applyNumberFormat="1" applyBorder="1" applyAlignment="1" applyProtection="1">
      <alignment horizontal="center" vertical="top" wrapText="1" shrinkToFit="1"/>
      <protection/>
    </xf>
    <xf numFmtId="0" fontId="27" fillId="0" borderId="1" xfId="67" applyNumberFormat="1" applyProtection="1">
      <alignment horizontal="center" vertical="center" wrapText="1"/>
      <protection/>
    </xf>
    <xf numFmtId="0" fontId="27" fillId="0" borderId="14" xfId="67" applyBorder="1">
      <alignment horizontal="center" vertical="center" wrapText="1"/>
      <protection/>
    </xf>
    <xf numFmtId="0" fontId="27" fillId="0" borderId="1" xfId="69" applyNumberFormat="1" applyProtection="1">
      <alignment horizontal="center" vertical="center" wrapText="1"/>
      <protection/>
    </xf>
    <xf numFmtId="0" fontId="27" fillId="0" borderId="14" xfId="69" applyBorder="1">
      <alignment horizontal="center" vertical="center" wrapText="1"/>
      <protection/>
    </xf>
    <xf numFmtId="0" fontId="27" fillId="0" borderId="1" xfId="62" applyNumberFormat="1" applyProtection="1">
      <alignment horizontal="center" vertical="center" wrapText="1"/>
      <protection/>
    </xf>
    <xf numFmtId="0" fontId="27" fillId="0" borderId="14" xfId="62" applyBorder="1">
      <alignment horizontal="center" vertical="center" wrapText="1"/>
      <protection/>
    </xf>
    <xf numFmtId="0" fontId="27" fillId="0" borderId="1" xfId="63" applyNumberFormat="1" applyProtection="1">
      <alignment horizontal="center" vertical="center" wrapText="1"/>
      <protection/>
    </xf>
    <xf numFmtId="0" fontId="27" fillId="0" borderId="14" xfId="63" applyBorder="1">
      <alignment horizontal="center" vertical="center" wrapText="1"/>
      <protection/>
    </xf>
    <xf numFmtId="0" fontId="27" fillId="0" borderId="1" xfId="64" applyNumberFormat="1" applyProtection="1">
      <alignment horizontal="center" vertical="center" wrapText="1"/>
      <protection/>
    </xf>
    <xf numFmtId="0" fontId="27" fillId="0" borderId="14" xfId="64" applyBorder="1">
      <alignment horizontal="center" vertical="center" wrapText="1"/>
      <protection/>
    </xf>
    <xf numFmtId="0" fontId="27" fillId="0" borderId="1" xfId="65" applyNumberFormat="1" applyProtection="1">
      <alignment horizontal="center" vertical="center" wrapText="1"/>
      <protection/>
    </xf>
    <xf numFmtId="0" fontId="27" fillId="0" borderId="14" xfId="65" applyBorder="1">
      <alignment horizontal="center" vertical="center" wrapText="1"/>
      <protection/>
    </xf>
    <xf numFmtId="0" fontId="27" fillId="0" borderId="1" xfId="66" applyNumberFormat="1" applyProtection="1">
      <alignment horizontal="center" vertical="center" wrapText="1"/>
      <protection/>
    </xf>
    <xf numFmtId="0" fontId="27" fillId="0" borderId="14" xfId="66" applyBorder="1">
      <alignment horizontal="center" vertical="center" wrapText="1"/>
      <protection/>
    </xf>
    <xf numFmtId="1" fontId="27" fillId="0" borderId="20" xfId="43" applyNumberFormat="1" applyBorder="1" applyAlignment="1" applyProtection="1">
      <alignment horizontal="center" vertical="top" wrapText="1" shrinkToFit="1"/>
      <protection/>
    </xf>
    <xf numFmtId="1" fontId="27" fillId="0" borderId="19" xfId="43" applyNumberFormat="1" applyBorder="1" applyAlignment="1" applyProtection="1">
      <alignment horizontal="center" vertical="top" shrinkToFit="1"/>
      <protection/>
    </xf>
    <xf numFmtId="1" fontId="27" fillId="0" borderId="15" xfId="43" applyNumberFormat="1" applyBorder="1" applyAlignment="1" applyProtection="1">
      <alignment horizontal="center" vertical="top" shrinkToFit="1"/>
      <protection/>
    </xf>
    <xf numFmtId="1" fontId="6" fillId="0" borderId="19" xfId="43" applyNumberFormat="1" applyFont="1" applyBorder="1" applyAlignment="1" applyProtection="1">
      <alignment horizontal="center" vertical="top" shrinkToFit="1"/>
      <protection/>
    </xf>
    <xf numFmtId="1" fontId="6" fillId="0" borderId="15" xfId="43" applyNumberFormat="1" applyFont="1" applyBorder="1" applyAlignment="1" applyProtection="1">
      <alignment horizontal="center" vertical="top" shrinkToFit="1"/>
      <protection/>
    </xf>
    <xf numFmtId="1" fontId="27" fillId="0" borderId="14" xfId="43" applyNumberFormat="1" applyBorder="1" applyAlignment="1" applyProtection="1">
      <alignment horizontal="center" vertical="top" shrinkToFit="1"/>
      <protection/>
    </xf>
    <xf numFmtId="1" fontId="45" fillId="0" borderId="20" xfId="43" applyNumberFormat="1" applyFont="1" applyBorder="1" applyAlignment="1" applyProtection="1">
      <alignment horizontal="center" vertical="top" wrapText="1"/>
      <protection/>
    </xf>
    <xf numFmtId="1" fontId="45" fillId="0" borderId="19" xfId="43" applyNumberFormat="1" applyFont="1" applyBorder="1" applyAlignment="1" applyProtection="1">
      <alignment horizontal="center" vertical="top" wrapText="1"/>
      <protection/>
    </xf>
    <xf numFmtId="1" fontId="45" fillId="0" borderId="15" xfId="43" applyNumberFormat="1" applyFont="1" applyBorder="1" applyAlignment="1" applyProtection="1">
      <alignment horizontal="center" vertical="top" wrapText="1"/>
      <protection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3"/>
  <sheetViews>
    <sheetView showGridLines="0" tabSelected="1" zoomScaleSheetLayoutView="100" zoomScalePageLayoutView="0" workbookViewId="0" topLeftCell="A1">
      <pane ySplit="7" topLeftCell="A67" activePane="bottomLeft" state="frozen"/>
      <selection pane="topLeft" activeCell="A1" sqref="A1"/>
      <selection pane="bottomLeft" activeCell="A74" sqref="A74"/>
    </sheetView>
  </sheetViews>
  <sheetFormatPr defaultColWidth="9.140625" defaultRowHeight="15" outlineLevelRow="4"/>
  <cols>
    <col min="1" max="1" width="40.00390625" style="1" customWidth="1"/>
    <col min="2" max="3" width="9.140625" style="1" hidden="1" customWidth="1"/>
    <col min="4" max="4" width="10.7109375" style="1" customWidth="1"/>
    <col min="5" max="12" width="9.140625" style="1" hidden="1" customWidth="1"/>
    <col min="13" max="13" width="18.57421875" style="1" customWidth="1"/>
    <col min="14" max="14" width="18.421875" style="1" customWidth="1"/>
    <col min="15" max="15" width="14.7109375" style="18" customWidth="1"/>
    <col min="16" max="28" width="9.140625" style="1" hidden="1" customWidth="1"/>
    <col min="29" max="29" width="11.7109375" style="18" customWidth="1"/>
    <col min="30" max="30" width="9.140625" style="18" hidden="1" customWidth="1"/>
    <col min="31" max="31" width="11.7109375" style="18" customWidth="1"/>
    <col min="32" max="34" width="9.140625" style="1" hidden="1" customWidth="1"/>
    <col min="35" max="35" width="11.7109375" style="18" customWidth="1"/>
    <col min="36" max="37" width="9.140625" style="1" hidden="1" customWidth="1"/>
    <col min="38" max="38" width="9.140625" style="1" customWidth="1"/>
    <col min="39" max="16384" width="9.140625" style="1" customWidth="1"/>
  </cols>
  <sheetData>
    <row r="1" spans="1:38" ht="15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6"/>
      <c r="AD1" s="36"/>
      <c r="AE1" s="36"/>
      <c r="AF1" s="2"/>
      <c r="AG1" s="2"/>
      <c r="AH1" s="2"/>
      <c r="AI1" s="36"/>
      <c r="AJ1" s="2"/>
      <c r="AK1" s="2"/>
      <c r="AL1" s="2"/>
    </row>
    <row r="2" spans="1:38" ht="25.5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6"/>
      <c r="AD2" s="36"/>
      <c r="AE2" s="36"/>
      <c r="AF2" s="2"/>
      <c r="AG2" s="2"/>
      <c r="AH2" s="2"/>
      <c r="AI2" s="36"/>
      <c r="AJ2" s="2"/>
      <c r="AK2" s="2"/>
      <c r="AL2" s="2"/>
    </row>
    <row r="3" spans="1:38" ht="15.75" customHeight="1">
      <c r="A3" s="54" t="s">
        <v>75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3"/>
      <c r="AK3" s="4"/>
      <c r="AL3" s="2"/>
    </row>
    <row r="4" spans="1:38" ht="15.75" customHeight="1">
      <c r="A4" s="56" t="s">
        <v>78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4"/>
      <c r="AK4" s="4"/>
      <c r="AL4" s="2"/>
    </row>
    <row r="5" spans="1:38" ht="12.75" customHeight="1">
      <c r="A5" s="58" t="s">
        <v>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2"/>
    </row>
    <row r="6" spans="1:38" ht="26.25" customHeight="1">
      <c r="A6" s="74" t="s">
        <v>1</v>
      </c>
      <c r="B6" s="60" t="s">
        <v>2</v>
      </c>
      <c r="C6" s="62" t="s">
        <v>2</v>
      </c>
      <c r="D6" s="64" t="s">
        <v>72</v>
      </c>
      <c r="E6" s="66" t="s">
        <v>2</v>
      </c>
      <c r="F6" s="68" t="s">
        <v>2</v>
      </c>
      <c r="G6" s="70" t="s">
        <v>2</v>
      </c>
      <c r="H6" s="72" t="s">
        <v>2</v>
      </c>
      <c r="I6" s="80" t="s">
        <v>2</v>
      </c>
      <c r="J6" s="82" t="s">
        <v>2</v>
      </c>
      <c r="K6" s="84" t="s">
        <v>2</v>
      </c>
      <c r="L6" s="86" t="s">
        <v>2</v>
      </c>
      <c r="M6" s="88" t="s">
        <v>73</v>
      </c>
      <c r="N6" s="88" t="s">
        <v>74</v>
      </c>
      <c r="O6" s="76" t="s">
        <v>68</v>
      </c>
      <c r="P6" s="78" t="s">
        <v>2</v>
      </c>
      <c r="Q6" s="100" t="s">
        <v>2</v>
      </c>
      <c r="R6" s="102" t="s">
        <v>2</v>
      </c>
      <c r="S6" s="104" t="s">
        <v>2</v>
      </c>
      <c r="T6" s="106" t="s">
        <v>2</v>
      </c>
      <c r="U6" s="108" t="s">
        <v>2</v>
      </c>
      <c r="V6" s="96" t="s">
        <v>2</v>
      </c>
      <c r="W6" s="98" t="s">
        <v>2</v>
      </c>
      <c r="X6" s="5" t="s">
        <v>2</v>
      </c>
      <c r="Y6" s="49" t="s">
        <v>2</v>
      </c>
      <c r="Z6" s="49" t="s">
        <v>2</v>
      </c>
      <c r="AA6" s="49" t="s">
        <v>2</v>
      </c>
      <c r="AB6" s="49" t="s">
        <v>2</v>
      </c>
      <c r="AC6" s="47" t="s">
        <v>69</v>
      </c>
      <c r="AD6" s="37" t="s">
        <v>2</v>
      </c>
      <c r="AE6" s="47" t="s">
        <v>70</v>
      </c>
      <c r="AF6" s="49" t="s">
        <v>2</v>
      </c>
      <c r="AG6" s="49" t="s">
        <v>2</v>
      </c>
      <c r="AH6" s="5" t="s">
        <v>2</v>
      </c>
      <c r="AI6" s="47" t="s">
        <v>71</v>
      </c>
      <c r="AJ6" s="49" t="s">
        <v>2</v>
      </c>
      <c r="AK6" s="49" t="s">
        <v>2</v>
      </c>
      <c r="AL6" s="2"/>
    </row>
    <row r="7" spans="1:38" ht="15">
      <c r="A7" s="75"/>
      <c r="B7" s="61"/>
      <c r="C7" s="63"/>
      <c r="D7" s="65"/>
      <c r="E7" s="67"/>
      <c r="F7" s="69"/>
      <c r="G7" s="71"/>
      <c r="H7" s="73"/>
      <c r="I7" s="81"/>
      <c r="J7" s="83"/>
      <c r="K7" s="85"/>
      <c r="L7" s="87"/>
      <c r="M7" s="89"/>
      <c r="N7" s="89"/>
      <c r="O7" s="77"/>
      <c r="P7" s="79"/>
      <c r="Q7" s="101"/>
      <c r="R7" s="103"/>
      <c r="S7" s="105"/>
      <c r="T7" s="107"/>
      <c r="U7" s="109"/>
      <c r="V7" s="97"/>
      <c r="W7" s="99"/>
      <c r="X7" s="29"/>
      <c r="Y7" s="50"/>
      <c r="Z7" s="50"/>
      <c r="AA7" s="50"/>
      <c r="AB7" s="50"/>
      <c r="AC7" s="48"/>
      <c r="AD7" s="38"/>
      <c r="AE7" s="48"/>
      <c r="AF7" s="50"/>
      <c r="AG7" s="50"/>
      <c r="AH7" s="29"/>
      <c r="AI7" s="48"/>
      <c r="AJ7" s="51"/>
      <c r="AK7" s="51"/>
      <c r="AL7" s="2"/>
    </row>
    <row r="8" spans="1:38" ht="15">
      <c r="A8" s="33"/>
      <c r="B8" s="34" t="s">
        <v>3</v>
      </c>
      <c r="C8" s="34" t="s">
        <v>4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9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9"/>
      <c r="AD8" s="39"/>
      <c r="AE8" s="39"/>
      <c r="AF8" s="35"/>
      <c r="AG8" s="35"/>
      <c r="AH8" s="35"/>
      <c r="AI8" s="45"/>
      <c r="AJ8" s="28">
        <v>0.698669411742832</v>
      </c>
      <c r="AK8" s="7">
        <v>0</v>
      </c>
      <c r="AL8" s="2"/>
    </row>
    <row r="9" spans="1:42" ht="102" outlineLevel="1">
      <c r="A9" s="30" t="s">
        <v>5</v>
      </c>
      <c r="B9" s="31" t="s">
        <v>3</v>
      </c>
      <c r="C9" s="31" t="s">
        <v>4</v>
      </c>
      <c r="D9" s="116" t="s">
        <v>76</v>
      </c>
      <c r="E9" s="31" t="s">
        <v>3</v>
      </c>
      <c r="F9" s="31" t="s">
        <v>3</v>
      </c>
      <c r="G9" s="31"/>
      <c r="H9" s="31"/>
      <c r="I9" s="31"/>
      <c r="J9" s="31"/>
      <c r="K9" s="31"/>
      <c r="L9" s="31"/>
      <c r="M9" s="110" t="s">
        <v>77</v>
      </c>
      <c r="N9" s="110" t="s">
        <v>77</v>
      </c>
      <c r="O9" s="40">
        <v>82416932.66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62863746.02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40">
        <v>25119595.68</v>
      </c>
      <c r="AD9" s="40">
        <v>25119595.68</v>
      </c>
      <c r="AE9" s="40">
        <v>25119595.68</v>
      </c>
      <c r="AF9" s="32">
        <v>0</v>
      </c>
      <c r="AG9" s="32">
        <v>0</v>
      </c>
      <c r="AH9" s="32">
        <v>25119595.68</v>
      </c>
      <c r="AI9" s="40">
        <f>AE9/O9*100</f>
        <v>30.478683043965642</v>
      </c>
      <c r="AJ9" s="8">
        <v>0.3047868304396564</v>
      </c>
      <c r="AK9" s="7">
        <v>0</v>
      </c>
      <c r="AL9" s="2"/>
      <c r="AP9" s="18"/>
    </row>
    <row r="10" spans="1:38" ht="51" outlineLevel="2">
      <c r="A10" s="13" t="s">
        <v>6</v>
      </c>
      <c r="B10" s="6" t="s">
        <v>3</v>
      </c>
      <c r="C10" s="6" t="s">
        <v>4</v>
      </c>
      <c r="D10" s="117"/>
      <c r="E10" s="6" t="s">
        <v>3</v>
      </c>
      <c r="F10" s="6" t="s">
        <v>3</v>
      </c>
      <c r="G10" s="6"/>
      <c r="H10" s="6"/>
      <c r="I10" s="6"/>
      <c r="J10" s="6"/>
      <c r="K10" s="6"/>
      <c r="L10" s="6"/>
      <c r="M10" s="94"/>
      <c r="N10" s="111"/>
      <c r="O10" s="41">
        <v>11732017.41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8502139.41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41">
        <v>7796487.58</v>
      </c>
      <c r="AD10" s="41">
        <v>7796487.58</v>
      </c>
      <c r="AE10" s="41">
        <v>7796487.58</v>
      </c>
      <c r="AF10" s="7">
        <v>0</v>
      </c>
      <c r="AG10" s="7">
        <v>0</v>
      </c>
      <c r="AH10" s="7">
        <v>7796487.58</v>
      </c>
      <c r="AI10" s="41">
        <f aca="true" t="shared" si="0" ref="AI10:AI69">AE10/O10*100</f>
        <v>66.4547904042021</v>
      </c>
      <c r="AJ10" s="8">
        <v>0.664547904042021</v>
      </c>
      <c r="AK10" s="7">
        <v>0</v>
      </c>
      <c r="AL10" s="2"/>
    </row>
    <row r="11" spans="1:38" ht="127.5" outlineLevel="4">
      <c r="A11" s="19" t="s">
        <v>7</v>
      </c>
      <c r="B11" s="6" t="s">
        <v>3</v>
      </c>
      <c r="C11" s="6" t="s">
        <v>4</v>
      </c>
      <c r="D11" s="117"/>
      <c r="E11" s="6" t="s">
        <v>3</v>
      </c>
      <c r="F11" s="6" t="s">
        <v>3</v>
      </c>
      <c r="G11" s="6"/>
      <c r="H11" s="6"/>
      <c r="I11" s="6"/>
      <c r="J11" s="6"/>
      <c r="K11" s="6"/>
      <c r="L11" s="6"/>
      <c r="M11" s="94"/>
      <c r="N11" s="111"/>
      <c r="O11" s="41">
        <v>1946867.35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1946867.35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41">
        <v>1907000</v>
      </c>
      <c r="AD11" s="41">
        <v>1907000</v>
      </c>
      <c r="AE11" s="41">
        <v>1907000</v>
      </c>
      <c r="AF11" s="7">
        <v>0</v>
      </c>
      <c r="AG11" s="7">
        <v>0</v>
      </c>
      <c r="AH11" s="7">
        <v>1907000</v>
      </c>
      <c r="AI11" s="41">
        <f t="shared" si="0"/>
        <v>97.9522307978507</v>
      </c>
      <c r="AJ11" s="8">
        <v>0.9795223079785071</v>
      </c>
      <c r="AK11" s="7">
        <v>0</v>
      </c>
      <c r="AL11" s="2"/>
    </row>
    <row r="12" spans="1:38" ht="38.25" outlineLevel="4">
      <c r="A12" s="19" t="s">
        <v>8</v>
      </c>
      <c r="B12" s="6" t="s">
        <v>3</v>
      </c>
      <c r="C12" s="6" t="s">
        <v>4</v>
      </c>
      <c r="D12" s="117"/>
      <c r="E12" s="6" t="s">
        <v>3</v>
      </c>
      <c r="F12" s="6" t="s">
        <v>3</v>
      </c>
      <c r="G12" s="6"/>
      <c r="H12" s="6"/>
      <c r="I12" s="6"/>
      <c r="J12" s="6"/>
      <c r="K12" s="6"/>
      <c r="L12" s="6"/>
      <c r="M12" s="94"/>
      <c r="N12" s="111"/>
      <c r="O12" s="41">
        <v>8985150.06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5755272.06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41">
        <v>5520469.78</v>
      </c>
      <c r="AD12" s="41">
        <v>5520469.78</v>
      </c>
      <c r="AE12" s="41">
        <v>5520469.78</v>
      </c>
      <c r="AF12" s="7">
        <v>0</v>
      </c>
      <c r="AG12" s="7">
        <v>0</v>
      </c>
      <c r="AH12" s="7">
        <v>5520469.78</v>
      </c>
      <c r="AI12" s="41">
        <f t="shared" si="0"/>
        <v>61.43992858367465</v>
      </c>
      <c r="AJ12" s="8">
        <v>0.6143992858367465</v>
      </c>
      <c r="AK12" s="7">
        <v>0</v>
      </c>
      <c r="AL12" s="2"/>
    </row>
    <row r="13" spans="1:38" ht="51" outlineLevel="4">
      <c r="A13" s="19" t="s">
        <v>9</v>
      </c>
      <c r="B13" s="6" t="s">
        <v>3</v>
      </c>
      <c r="C13" s="6" t="s">
        <v>4</v>
      </c>
      <c r="D13" s="117"/>
      <c r="E13" s="6" t="s">
        <v>3</v>
      </c>
      <c r="F13" s="6" t="s">
        <v>3</v>
      </c>
      <c r="G13" s="6"/>
      <c r="H13" s="6"/>
      <c r="I13" s="6"/>
      <c r="J13" s="6"/>
      <c r="K13" s="6"/>
      <c r="L13" s="6"/>
      <c r="M13" s="94"/>
      <c r="N13" s="111"/>
      <c r="O13" s="41">
        <v>800000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800000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41">
        <v>369017.8</v>
      </c>
      <c r="AD13" s="41">
        <v>369017.8</v>
      </c>
      <c r="AE13" s="41">
        <v>369017.8</v>
      </c>
      <c r="AF13" s="7">
        <v>0</v>
      </c>
      <c r="AG13" s="7">
        <v>0</v>
      </c>
      <c r="AH13" s="7">
        <v>369017.8</v>
      </c>
      <c r="AI13" s="41">
        <f t="shared" si="0"/>
        <v>46.127225</v>
      </c>
      <c r="AJ13" s="8">
        <v>0.46127225</v>
      </c>
      <c r="AK13" s="7">
        <v>0</v>
      </c>
      <c r="AL13" s="2"/>
    </row>
    <row r="14" spans="1:38" ht="38.25" outlineLevel="2">
      <c r="A14" s="13" t="s">
        <v>10</v>
      </c>
      <c r="B14" s="6" t="s">
        <v>3</v>
      </c>
      <c r="C14" s="6" t="s">
        <v>4</v>
      </c>
      <c r="D14" s="117"/>
      <c r="E14" s="6" t="s">
        <v>3</v>
      </c>
      <c r="F14" s="6" t="s">
        <v>3</v>
      </c>
      <c r="G14" s="6"/>
      <c r="H14" s="6"/>
      <c r="I14" s="6"/>
      <c r="J14" s="6"/>
      <c r="K14" s="6"/>
      <c r="L14" s="6"/>
      <c r="M14" s="94"/>
      <c r="N14" s="111"/>
      <c r="O14" s="41">
        <v>24860596.42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7084830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41">
        <v>5416609.31</v>
      </c>
      <c r="AD14" s="41">
        <v>5416609.31</v>
      </c>
      <c r="AE14" s="41">
        <v>5416609.31</v>
      </c>
      <c r="AF14" s="7">
        <v>0</v>
      </c>
      <c r="AG14" s="7">
        <v>0</v>
      </c>
      <c r="AH14" s="7">
        <v>5416609.31</v>
      </c>
      <c r="AI14" s="41">
        <f t="shared" si="0"/>
        <v>21.787929856913703</v>
      </c>
      <c r="AJ14" s="8">
        <v>0.21787929856913707</v>
      </c>
      <c r="AK14" s="7">
        <v>0</v>
      </c>
      <c r="AL14" s="2"/>
    </row>
    <row r="15" spans="1:38" ht="38.25" outlineLevel="4">
      <c r="A15" s="19" t="s">
        <v>11</v>
      </c>
      <c r="B15" s="6" t="s">
        <v>3</v>
      </c>
      <c r="C15" s="6" t="s">
        <v>4</v>
      </c>
      <c r="D15" s="117"/>
      <c r="E15" s="6" t="s">
        <v>3</v>
      </c>
      <c r="F15" s="6" t="s">
        <v>3</v>
      </c>
      <c r="G15" s="6"/>
      <c r="H15" s="6"/>
      <c r="I15" s="6"/>
      <c r="J15" s="6"/>
      <c r="K15" s="6"/>
      <c r="L15" s="6"/>
      <c r="M15" s="94"/>
      <c r="N15" s="111"/>
      <c r="O15" s="41">
        <v>830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830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41">
        <v>830</v>
      </c>
      <c r="AD15" s="41">
        <v>830</v>
      </c>
      <c r="AE15" s="41">
        <v>830</v>
      </c>
      <c r="AF15" s="7">
        <v>0</v>
      </c>
      <c r="AG15" s="7">
        <v>0</v>
      </c>
      <c r="AH15" s="7">
        <v>830</v>
      </c>
      <c r="AI15" s="41">
        <f t="shared" si="0"/>
        <v>100</v>
      </c>
      <c r="AJ15" s="8">
        <v>1</v>
      </c>
      <c r="AK15" s="7">
        <v>0</v>
      </c>
      <c r="AL15" s="2"/>
    </row>
    <row r="16" spans="1:38" ht="38.25" outlineLevel="4">
      <c r="A16" s="19" t="s">
        <v>12</v>
      </c>
      <c r="B16" s="6" t="s">
        <v>3</v>
      </c>
      <c r="C16" s="6" t="s">
        <v>4</v>
      </c>
      <c r="D16" s="117"/>
      <c r="E16" s="6" t="s">
        <v>3</v>
      </c>
      <c r="F16" s="6" t="s">
        <v>3</v>
      </c>
      <c r="G16" s="6"/>
      <c r="H16" s="6"/>
      <c r="I16" s="6"/>
      <c r="J16" s="6"/>
      <c r="K16" s="6"/>
      <c r="L16" s="6"/>
      <c r="M16" s="94"/>
      <c r="N16" s="111"/>
      <c r="O16" s="41">
        <v>2438456.42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41">
        <v>565534.42</v>
      </c>
      <c r="AD16" s="41">
        <v>565534.42</v>
      </c>
      <c r="AE16" s="41">
        <v>565534.42</v>
      </c>
      <c r="AF16" s="7">
        <v>0</v>
      </c>
      <c r="AG16" s="7">
        <v>0</v>
      </c>
      <c r="AH16" s="7">
        <v>565534.42</v>
      </c>
      <c r="AI16" s="41">
        <f t="shared" si="0"/>
        <v>23.192311962663663</v>
      </c>
      <c r="AJ16" s="8">
        <v>0.2319231196266366</v>
      </c>
      <c r="AK16" s="7">
        <v>0</v>
      </c>
      <c r="AL16" s="2"/>
    </row>
    <row r="17" spans="1:38" ht="51" outlineLevel="4">
      <c r="A17" s="19" t="s">
        <v>13</v>
      </c>
      <c r="B17" s="6" t="s">
        <v>3</v>
      </c>
      <c r="C17" s="6" t="s">
        <v>4</v>
      </c>
      <c r="D17" s="117"/>
      <c r="E17" s="6" t="s">
        <v>3</v>
      </c>
      <c r="F17" s="6" t="s">
        <v>3</v>
      </c>
      <c r="G17" s="6"/>
      <c r="H17" s="6"/>
      <c r="I17" s="6"/>
      <c r="J17" s="6"/>
      <c r="K17" s="6"/>
      <c r="L17" s="6"/>
      <c r="M17" s="94"/>
      <c r="N17" s="111"/>
      <c r="O17" s="41">
        <v>7083400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7084000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41">
        <v>4850244.89</v>
      </c>
      <c r="AD17" s="41">
        <v>4850244.89</v>
      </c>
      <c r="AE17" s="41">
        <v>4850244.89</v>
      </c>
      <c r="AF17" s="7">
        <v>0</v>
      </c>
      <c r="AG17" s="7">
        <v>0</v>
      </c>
      <c r="AH17" s="7">
        <v>4850244.89</v>
      </c>
      <c r="AI17" s="41">
        <f t="shared" si="0"/>
        <v>68.47340105034306</v>
      </c>
      <c r="AJ17" s="8">
        <v>0.6847340105034305</v>
      </c>
      <c r="AK17" s="7">
        <v>0</v>
      </c>
      <c r="AL17" s="2"/>
    </row>
    <row r="18" spans="1:38" ht="102" outlineLevel="4">
      <c r="A18" s="19" t="s">
        <v>14</v>
      </c>
      <c r="B18" s="6" t="s">
        <v>3</v>
      </c>
      <c r="C18" s="6" t="s">
        <v>4</v>
      </c>
      <c r="D18" s="117"/>
      <c r="E18" s="6" t="s">
        <v>3</v>
      </c>
      <c r="F18" s="6" t="s">
        <v>3</v>
      </c>
      <c r="G18" s="6"/>
      <c r="H18" s="6"/>
      <c r="I18" s="6"/>
      <c r="J18" s="6"/>
      <c r="K18" s="6"/>
      <c r="L18" s="6"/>
      <c r="M18" s="94"/>
      <c r="N18" s="111"/>
      <c r="O18" s="41">
        <v>15337910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41">
        <v>0</v>
      </c>
      <c r="AD18" s="41">
        <v>0</v>
      </c>
      <c r="AE18" s="41">
        <v>0</v>
      </c>
      <c r="AF18" s="7">
        <v>0</v>
      </c>
      <c r="AG18" s="7">
        <v>0</v>
      </c>
      <c r="AH18" s="7">
        <v>0</v>
      </c>
      <c r="AI18" s="41">
        <f t="shared" si="0"/>
        <v>0</v>
      </c>
      <c r="AJ18" s="8">
        <v>0</v>
      </c>
      <c r="AK18" s="7">
        <v>0</v>
      </c>
      <c r="AL18" s="2"/>
    </row>
    <row r="19" spans="1:38" ht="51" outlineLevel="2">
      <c r="A19" s="13" t="s">
        <v>15</v>
      </c>
      <c r="B19" s="6" t="s">
        <v>3</v>
      </c>
      <c r="C19" s="6" t="s">
        <v>4</v>
      </c>
      <c r="D19" s="117"/>
      <c r="E19" s="6" t="s">
        <v>3</v>
      </c>
      <c r="F19" s="6" t="s">
        <v>3</v>
      </c>
      <c r="G19" s="6"/>
      <c r="H19" s="6"/>
      <c r="I19" s="6"/>
      <c r="J19" s="6"/>
      <c r="K19" s="6"/>
      <c r="L19" s="6"/>
      <c r="M19" s="94"/>
      <c r="N19" s="111"/>
      <c r="O19" s="41">
        <v>45644318.83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47096776.61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41">
        <v>11846187.75</v>
      </c>
      <c r="AD19" s="41">
        <v>11846187.75</v>
      </c>
      <c r="AE19" s="41">
        <v>11846187.75</v>
      </c>
      <c r="AF19" s="7">
        <v>0</v>
      </c>
      <c r="AG19" s="7">
        <v>0</v>
      </c>
      <c r="AH19" s="7">
        <v>11846187.75</v>
      </c>
      <c r="AI19" s="41">
        <f t="shared" si="0"/>
        <v>25.95325782847267</v>
      </c>
      <c r="AJ19" s="8">
        <v>0.2595325782847267</v>
      </c>
      <c r="AK19" s="7">
        <v>0</v>
      </c>
      <c r="AL19" s="2"/>
    </row>
    <row r="20" spans="1:38" ht="63.75" outlineLevel="4">
      <c r="A20" s="19" t="s">
        <v>16</v>
      </c>
      <c r="B20" s="6" t="s">
        <v>3</v>
      </c>
      <c r="C20" s="6" t="s">
        <v>4</v>
      </c>
      <c r="D20" s="117"/>
      <c r="E20" s="6" t="s">
        <v>3</v>
      </c>
      <c r="F20" s="6" t="s">
        <v>3</v>
      </c>
      <c r="G20" s="6"/>
      <c r="H20" s="6"/>
      <c r="I20" s="6"/>
      <c r="J20" s="6"/>
      <c r="K20" s="6"/>
      <c r="L20" s="6"/>
      <c r="M20" s="94"/>
      <c r="N20" s="111"/>
      <c r="O20" s="41">
        <v>1673971.73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1459866.31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41">
        <v>1673971.73</v>
      </c>
      <c r="AD20" s="41">
        <v>1673971.73</v>
      </c>
      <c r="AE20" s="41">
        <v>1673971.73</v>
      </c>
      <c r="AF20" s="7">
        <v>0</v>
      </c>
      <c r="AG20" s="7">
        <v>0</v>
      </c>
      <c r="AH20" s="7">
        <v>1673971.73</v>
      </c>
      <c r="AI20" s="41">
        <f t="shared" si="0"/>
        <v>100</v>
      </c>
      <c r="AJ20" s="8">
        <v>1</v>
      </c>
      <c r="AK20" s="7">
        <v>0</v>
      </c>
      <c r="AL20" s="2"/>
    </row>
    <row r="21" spans="1:38" ht="38.25" outlineLevel="4">
      <c r="A21" s="19" t="s">
        <v>17</v>
      </c>
      <c r="B21" s="6" t="s">
        <v>3</v>
      </c>
      <c r="C21" s="6" t="s">
        <v>4</v>
      </c>
      <c r="D21" s="117"/>
      <c r="E21" s="6" t="s">
        <v>3</v>
      </c>
      <c r="F21" s="6" t="s">
        <v>3</v>
      </c>
      <c r="G21" s="6"/>
      <c r="H21" s="6"/>
      <c r="I21" s="6"/>
      <c r="J21" s="6"/>
      <c r="K21" s="6"/>
      <c r="L21" s="6"/>
      <c r="M21" s="94"/>
      <c r="N21" s="111"/>
      <c r="O21" s="41">
        <v>43970347.1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45636910.3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41">
        <v>10172216.02</v>
      </c>
      <c r="AD21" s="41">
        <v>10172216.02</v>
      </c>
      <c r="AE21" s="41">
        <v>10172216.02</v>
      </c>
      <c r="AF21" s="7">
        <v>0</v>
      </c>
      <c r="AG21" s="7">
        <v>0</v>
      </c>
      <c r="AH21" s="7">
        <v>10172216.02</v>
      </c>
      <c r="AI21" s="41">
        <f t="shared" si="0"/>
        <v>23.134263636504247</v>
      </c>
      <c r="AJ21" s="8">
        <v>0.2313426363650425</v>
      </c>
      <c r="AK21" s="7">
        <v>0</v>
      </c>
      <c r="AL21" s="2"/>
    </row>
    <row r="22" spans="1:38" ht="51" outlineLevel="2">
      <c r="A22" s="13" t="s">
        <v>18</v>
      </c>
      <c r="B22" s="6" t="s">
        <v>3</v>
      </c>
      <c r="C22" s="6" t="s">
        <v>4</v>
      </c>
      <c r="D22" s="117"/>
      <c r="E22" s="6" t="s">
        <v>3</v>
      </c>
      <c r="F22" s="6" t="s">
        <v>3</v>
      </c>
      <c r="G22" s="6"/>
      <c r="H22" s="6"/>
      <c r="I22" s="6"/>
      <c r="J22" s="6"/>
      <c r="K22" s="6"/>
      <c r="L22" s="6"/>
      <c r="M22" s="94"/>
      <c r="N22" s="111"/>
      <c r="O22" s="41">
        <v>180000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180000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41">
        <v>60311.04</v>
      </c>
      <c r="AD22" s="41">
        <v>60311.04</v>
      </c>
      <c r="AE22" s="41">
        <v>60311.04</v>
      </c>
      <c r="AF22" s="7">
        <v>0</v>
      </c>
      <c r="AG22" s="7">
        <v>0</v>
      </c>
      <c r="AH22" s="7">
        <v>60311.04</v>
      </c>
      <c r="AI22" s="41">
        <f t="shared" si="0"/>
        <v>33.50613333333333</v>
      </c>
      <c r="AJ22" s="8">
        <v>0.3350613333333333</v>
      </c>
      <c r="AK22" s="7">
        <v>0</v>
      </c>
      <c r="AL22" s="2"/>
    </row>
    <row r="23" spans="1:38" ht="76.5" outlineLevel="4">
      <c r="A23" s="19" t="s">
        <v>19</v>
      </c>
      <c r="B23" s="6" t="s">
        <v>3</v>
      </c>
      <c r="C23" s="6" t="s">
        <v>4</v>
      </c>
      <c r="D23" s="118"/>
      <c r="E23" s="6" t="s">
        <v>3</v>
      </c>
      <c r="F23" s="6" t="s">
        <v>3</v>
      </c>
      <c r="G23" s="6"/>
      <c r="H23" s="6"/>
      <c r="I23" s="6"/>
      <c r="J23" s="6"/>
      <c r="K23" s="6"/>
      <c r="L23" s="6"/>
      <c r="M23" s="95"/>
      <c r="N23" s="112"/>
      <c r="O23" s="41">
        <v>180000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180000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41">
        <v>60311.04</v>
      </c>
      <c r="AD23" s="41">
        <v>60311.04</v>
      </c>
      <c r="AE23" s="41">
        <v>60311.04</v>
      </c>
      <c r="AF23" s="7">
        <v>0</v>
      </c>
      <c r="AG23" s="7">
        <v>0</v>
      </c>
      <c r="AH23" s="7">
        <v>60311.04</v>
      </c>
      <c r="AI23" s="41">
        <f t="shared" si="0"/>
        <v>33.50613333333333</v>
      </c>
      <c r="AJ23" s="8">
        <v>0.3350613333333333</v>
      </c>
      <c r="AK23" s="7">
        <v>0</v>
      </c>
      <c r="AL23" s="2"/>
    </row>
    <row r="24" spans="1:38" ht="114.75" outlineLevel="1">
      <c r="A24" s="14" t="s">
        <v>20</v>
      </c>
      <c r="B24" s="6" t="s">
        <v>3</v>
      </c>
      <c r="C24" s="6" t="s">
        <v>4</v>
      </c>
      <c r="D24" s="93" t="s">
        <v>76</v>
      </c>
      <c r="E24" s="6" t="s">
        <v>3</v>
      </c>
      <c r="F24" s="6" t="s">
        <v>3</v>
      </c>
      <c r="G24" s="6"/>
      <c r="H24" s="6"/>
      <c r="I24" s="6"/>
      <c r="J24" s="6"/>
      <c r="K24" s="6"/>
      <c r="L24" s="6"/>
      <c r="M24" s="93" t="s">
        <v>77</v>
      </c>
      <c r="N24" s="93" t="s">
        <v>77</v>
      </c>
      <c r="O24" s="41">
        <v>270000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270000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41">
        <v>131400</v>
      </c>
      <c r="AD24" s="41">
        <v>131400</v>
      </c>
      <c r="AE24" s="41">
        <v>129400</v>
      </c>
      <c r="AF24" s="7">
        <v>0</v>
      </c>
      <c r="AG24" s="7">
        <v>0</v>
      </c>
      <c r="AH24" s="7">
        <v>129400</v>
      </c>
      <c r="AI24" s="41">
        <f t="shared" si="0"/>
        <v>47.925925925925924</v>
      </c>
      <c r="AJ24" s="8">
        <v>0.4866666666666667</v>
      </c>
      <c r="AK24" s="7">
        <v>0</v>
      </c>
      <c r="AL24" s="2"/>
    </row>
    <row r="25" spans="1:38" ht="76.5" outlineLevel="2">
      <c r="A25" s="13" t="s">
        <v>21</v>
      </c>
      <c r="B25" s="6" t="s">
        <v>3</v>
      </c>
      <c r="C25" s="6" t="s">
        <v>4</v>
      </c>
      <c r="D25" s="94"/>
      <c r="E25" s="6" t="s">
        <v>3</v>
      </c>
      <c r="F25" s="6" t="s">
        <v>3</v>
      </c>
      <c r="G25" s="6"/>
      <c r="H25" s="6"/>
      <c r="I25" s="6"/>
      <c r="J25" s="6"/>
      <c r="K25" s="6"/>
      <c r="L25" s="6"/>
      <c r="M25" s="111"/>
      <c r="N25" s="111"/>
      <c r="O25" s="41">
        <v>270000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270000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41">
        <v>131400</v>
      </c>
      <c r="AD25" s="41">
        <v>131400</v>
      </c>
      <c r="AE25" s="41">
        <v>129400</v>
      </c>
      <c r="AF25" s="7">
        <v>0</v>
      </c>
      <c r="AG25" s="7">
        <v>0</v>
      </c>
      <c r="AH25" s="7">
        <v>129400</v>
      </c>
      <c r="AI25" s="41">
        <f t="shared" si="0"/>
        <v>47.925925925925924</v>
      </c>
      <c r="AJ25" s="8">
        <v>0.4866666666666667</v>
      </c>
      <c r="AK25" s="7">
        <v>0</v>
      </c>
      <c r="AL25" s="2"/>
    </row>
    <row r="26" spans="1:38" ht="76.5" outlineLevel="4">
      <c r="A26" s="19" t="s">
        <v>22</v>
      </c>
      <c r="B26" s="6" t="s">
        <v>3</v>
      </c>
      <c r="C26" s="6" t="s">
        <v>4</v>
      </c>
      <c r="D26" s="95"/>
      <c r="E26" s="6" t="s">
        <v>3</v>
      </c>
      <c r="F26" s="6" t="s">
        <v>3</v>
      </c>
      <c r="G26" s="6"/>
      <c r="H26" s="6"/>
      <c r="I26" s="6"/>
      <c r="J26" s="6"/>
      <c r="K26" s="6"/>
      <c r="L26" s="6"/>
      <c r="M26" s="112"/>
      <c r="N26" s="112"/>
      <c r="O26" s="41">
        <v>270000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270000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41">
        <v>131400</v>
      </c>
      <c r="AD26" s="41">
        <v>131400</v>
      </c>
      <c r="AE26" s="41">
        <v>129400</v>
      </c>
      <c r="AF26" s="7">
        <v>0</v>
      </c>
      <c r="AG26" s="7">
        <v>0</v>
      </c>
      <c r="AH26" s="7">
        <v>129400</v>
      </c>
      <c r="AI26" s="41">
        <f t="shared" si="0"/>
        <v>47.925925925925924</v>
      </c>
      <c r="AJ26" s="8">
        <v>0.4866666666666667</v>
      </c>
      <c r="AK26" s="7">
        <v>0</v>
      </c>
      <c r="AL26" s="2"/>
    </row>
    <row r="27" spans="1:38" ht="102" outlineLevel="1">
      <c r="A27" s="14" t="s">
        <v>23</v>
      </c>
      <c r="B27" s="6" t="s">
        <v>3</v>
      </c>
      <c r="C27" s="6" t="s">
        <v>4</v>
      </c>
      <c r="D27" s="93" t="s">
        <v>76</v>
      </c>
      <c r="E27" s="6" t="s">
        <v>3</v>
      </c>
      <c r="F27" s="6" t="s">
        <v>3</v>
      </c>
      <c r="G27" s="6"/>
      <c r="H27" s="6"/>
      <c r="I27" s="6"/>
      <c r="J27" s="6"/>
      <c r="K27" s="6"/>
      <c r="L27" s="6"/>
      <c r="M27" s="93" t="s">
        <v>77</v>
      </c>
      <c r="N27" s="93" t="s">
        <v>77</v>
      </c>
      <c r="O27" s="41">
        <v>14916608.22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14160600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41">
        <v>10078418.28</v>
      </c>
      <c r="AD27" s="41">
        <v>10078418.28</v>
      </c>
      <c r="AE27" s="41">
        <v>10056068.49</v>
      </c>
      <c r="AF27" s="7">
        <v>0</v>
      </c>
      <c r="AG27" s="7">
        <v>0</v>
      </c>
      <c r="AH27" s="7">
        <v>10056068.49</v>
      </c>
      <c r="AI27" s="41">
        <f t="shared" si="0"/>
        <v>67.4152484377578</v>
      </c>
      <c r="AJ27" s="8">
        <v>0.6756508001924314</v>
      </c>
      <c r="AK27" s="7">
        <v>0</v>
      </c>
      <c r="AL27" s="2"/>
    </row>
    <row r="28" spans="1:38" ht="89.25" outlineLevel="2">
      <c r="A28" s="13" t="s">
        <v>24</v>
      </c>
      <c r="B28" s="6" t="s">
        <v>3</v>
      </c>
      <c r="C28" s="6" t="s">
        <v>4</v>
      </c>
      <c r="D28" s="94"/>
      <c r="E28" s="6" t="s">
        <v>3</v>
      </c>
      <c r="F28" s="6" t="s">
        <v>3</v>
      </c>
      <c r="G28" s="6"/>
      <c r="H28" s="6"/>
      <c r="I28" s="6"/>
      <c r="J28" s="6"/>
      <c r="K28" s="6"/>
      <c r="L28" s="6"/>
      <c r="M28" s="111"/>
      <c r="N28" s="111"/>
      <c r="O28" s="41">
        <v>9712608.22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8956600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41">
        <v>6211900</v>
      </c>
      <c r="AD28" s="41">
        <v>6211900</v>
      </c>
      <c r="AE28" s="41">
        <v>6211900</v>
      </c>
      <c r="AF28" s="7">
        <v>0</v>
      </c>
      <c r="AG28" s="7">
        <v>0</v>
      </c>
      <c r="AH28" s="7">
        <v>6211900</v>
      </c>
      <c r="AI28" s="41">
        <f t="shared" si="0"/>
        <v>63.957073726175686</v>
      </c>
      <c r="AJ28" s="8">
        <v>0.6395707372617568</v>
      </c>
      <c r="AK28" s="7">
        <v>0</v>
      </c>
      <c r="AL28" s="2"/>
    </row>
    <row r="29" spans="1:38" ht="63.75" outlineLevel="4">
      <c r="A29" s="19" t="s">
        <v>25</v>
      </c>
      <c r="B29" s="6" t="s">
        <v>3</v>
      </c>
      <c r="C29" s="6" t="s">
        <v>4</v>
      </c>
      <c r="D29" s="94"/>
      <c r="E29" s="6" t="s">
        <v>3</v>
      </c>
      <c r="F29" s="6" t="s">
        <v>3</v>
      </c>
      <c r="G29" s="6"/>
      <c r="H29" s="6"/>
      <c r="I29" s="6"/>
      <c r="J29" s="6"/>
      <c r="K29" s="6"/>
      <c r="L29" s="6"/>
      <c r="M29" s="111"/>
      <c r="N29" s="111"/>
      <c r="O29" s="41">
        <v>9593400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8956600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41">
        <v>6211900</v>
      </c>
      <c r="AD29" s="41">
        <v>6211900</v>
      </c>
      <c r="AE29" s="41">
        <v>6211900</v>
      </c>
      <c r="AF29" s="7">
        <v>0</v>
      </c>
      <c r="AG29" s="7">
        <v>0</v>
      </c>
      <c r="AH29" s="7">
        <v>6211900</v>
      </c>
      <c r="AI29" s="41">
        <f t="shared" si="0"/>
        <v>64.7518085350345</v>
      </c>
      <c r="AJ29" s="8">
        <v>0.647518085350345</v>
      </c>
      <c r="AK29" s="7">
        <v>0</v>
      </c>
      <c r="AL29" s="2"/>
    </row>
    <row r="30" spans="1:38" ht="114.75" outlineLevel="4">
      <c r="A30" s="19" t="s">
        <v>26</v>
      </c>
      <c r="B30" s="6" t="s">
        <v>3</v>
      </c>
      <c r="C30" s="6" t="s">
        <v>4</v>
      </c>
      <c r="D30" s="94"/>
      <c r="E30" s="6" t="s">
        <v>3</v>
      </c>
      <c r="F30" s="6" t="s">
        <v>3</v>
      </c>
      <c r="G30" s="6"/>
      <c r="H30" s="6"/>
      <c r="I30" s="6"/>
      <c r="J30" s="6"/>
      <c r="K30" s="6"/>
      <c r="L30" s="6"/>
      <c r="M30" s="111"/>
      <c r="N30" s="111"/>
      <c r="O30" s="41">
        <v>119208.22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41">
        <v>0</v>
      </c>
      <c r="AD30" s="41">
        <v>0</v>
      </c>
      <c r="AE30" s="41">
        <v>0</v>
      </c>
      <c r="AF30" s="7">
        <v>0</v>
      </c>
      <c r="AG30" s="7">
        <v>0</v>
      </c>
      <c r="AH30" s="7">
        <v>0</v>
      </c>
      <c r="AI30" s="41">
        <f t="shared" si="0"/>
        <v>0</v>
      </c>
      <c r="AJ30" s="8">
        <v>0</v>
      </c>
      <c r="AK30" s="7">
        <v>0</v>
      </c>
      <c r="AL30" s="2"/>
    </row>
    <row r="31" spans="1:38" ht="114.75" outlineLevel="2">
      <c r="A31" s="13" t="s">
        <v>27</v>
      </c>
      <c r="B31" s="6" t="s">
        <v>3</v>
      </c>
      <c r="C31" s="6" t="s">
        <v>4</v>
      </c>
      <c r="D31" s="94"/>
      <c r="E31" s="6" t="s">
        <v>3</v>
      </c>
      <c r="F31" s="6" t="s">
        <v>3</v>
      </c>
      <c r="G31" s="6"/>
      <c r="H31" s="6"/>
      <c r="I31" s="6"/>
      <c r="J31" s="6"/>
      <c r="K31" s="6"/>
      <c r="L31" s="6"/>
      <c r="M31" s="111"/>
      <c r="N31" s="111"/>
      <c r="O31" s="41">
        <v>5204000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5204000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41">
        <v>3866518.28</v>
      </c>
      <c r="AD31" s="41">
        <v>3866518.28</v>
      </c>
      <c r="AE31" s="41">
        <v>3844168.49</v>
      </c>
      <c r="AF31" s="7">
        <v>0</v>
      </c>
      <c r="AG31" s="7">
        <v>0</v>
      </c>
      <c r="AH31" s="7">
        <v>3844168.49</v>
      </c>
      <c r="AI31" s="41">
        <f t="shared" si="0"/>
        <v>73.86949442736356</v>
      </c>
      <c r="AJ31" s="8">
        <v>0.7429896771714066</v>
      </c>
      <c r="AK31" s="7">
        <v>0</v>
      </c>
      <c r="AL31" s="2"/>
    </row>
    <row r="32" spans="1:38" ht="63.75" outlineLevel="4">
      <c r="A32" s="19" t="s">
        <v>28</v>
      </c>
      <c r="B32" s="6" t="s">
        <v>3</v>
      </c>
      <c r="C32" s="6" t="s">
        <v>4</v>
      </c>
      <c r="D32" s="95"/>
      <c r="E32" s="6" t="s">
        <v>3</v>
      </c>
      <c r="F32" s="6" t="s">
        <v>3</v>
      </c>
      <c r="G32" s="6"/>
      <c r="H32" s="6"/>
      <c r="I32" s="6"/>
      <c r="J32" s="6"/>
      <c r="K32" s="6"/>
      <c r="L32" s="6"/>
      <c r="M32" s="112"/>
      <c r="N32" s="112"/>
      <c r="O32" s="41">
        <v>5204000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5204000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41">
        <v>3866518.28</v>
      </c>
      <c r="AD32" s="41">
        <v>3866518.28</v>
      </c>
      <c r="AE32" s="41">
        <v>3844168.49</v>
      </c>
      <c r="AF32" s="7">
        <v>0</v>
      </c>
      <c r="AG32" s="7">
        <v>0</v>
      </c>
      <c r="AH32" s="7">
        <v>3844168.49</v>
      </c>
      <c r="AI32" s="41">
        <f t="shared" si="0"/>
        <v>73.86949442736356</v>
      </c>
      <c r="AJ32" s="8">
        <v>0.7429896771714066</v>
      </c>
      <c r="AK32" s="7">
        <v>0</v>
      </c>
      <c r="AL32" s="2"/>
    </row>
    <row r="33" spans="1:38" s="25" customFormat="1" ht="89.25" outlineLevel="1">
      <c r="A33" s="20" t="s">
        <v>29</v>
      </c>
      <c r="B33" s="21" t="s">
        <v>3</v>
      </c>
      <c r="C33" s="21" t="s">
        <v>4</v>
      </c>
      <c r="D33" s="90" t="s">
        <v>76</v>
      </c>
      <c r="E33" s="21" t="s">
        <v>3</v>
      </c>
      <c r="F33" s="21" t="s">
        <v>3</v>
      </c>
      <c r="G33" s="21"/>
      <c r="H33" s="21"/>
      <c r="I33" s="21"/>
      <c r="J33" s="21"/>
      <c r="K33" s="21"/>
      <c r="L33" s="21"/>
      <c r="M33" s="90" t="s">
        <v>77</v>
      </c>
      <c r="N33" s="90" t="s">
        <v>77</v>
      </c>
      <c r="O33" s="42">
        <v>102373236.18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99039259.73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42">
        <v>77222672.31</v>
      </c>
      <c r="AD33" s="42">
        <v>77222672.31</v>
      </c>
      <c r="AE33" s="42">
        <v>77171662.31</v>
      </c>
      <c r="AF33" s="22">
        <v>0</v>
      </c>
      <c r="AG33" s="22">
        <v>0</v>
      </c>
      <c r="AH33" s="22">
        <v>77171662.31</v>
      </c>
      <c r="AI33" s="41">
        <f t="shared" si="0"/>
        <v>75.38265389433545</v>
      </c>
      <c r="AJ33" s="23">
        <v>0.754324813706402</v>
      </c>
      <c r="AK33" s="22">
        <v>0</v>
      </c>
      <c r="AL33" s="24"/>
    </row>
    <row r="34" spans="1:38" s="25" customFormat="1" ht="51" outlineLevel="2">
      <c r="A34" s="26" t="s">
        <v>30</v>
      </c>
      <c r="B34" s="21" t="s">
        <v>3</v>
      </c>
      <c r="C34" s="21" t="s">
        <v>4</v>
      </c>
      <c r="D34" s="91"/>
      <c r="E34" s="21" t="s">
        <v>3</v>
      </c>
      <c r="F34" s="21" t="s">
        <v>3</v>
      </c>
      <c r="G34" s="21"/>
      <c r="H34" s="21"/>
      <c r="I34" s="21"/>
      <c r="J34" s="21"/>
      <c r="K34" s="21"/>
      <c r="L34" s="21"/>
      <c r="M34" s="113"/>
      <c r="N34" s="113"/>
      <c r="O34" s="42">
        <v>84364264.07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87190259.73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42">
        <v>62738138.17</v>
      </c>
      <c r="AD34" s="42">
        <v>62738138.17</v>
      </c>
      <c r="AE34" s="42">
        <v>62738138.17</v>
      </c>
      <c r="AF34" s="22">
        <v>0</v>
      </c>
      <c r="AG34" s="22">
        <v>0</v>
      </c>
      <c r="AH34" s="22">
        <v>62738138.17</v>
      </c>
      <c r="AI34" s="41">
        <f t="shared" si="0"/>
        <v>74.36577425477684</v>
      </c>
      <c r="AJ34" s="23">
        <v>0.7436577425477683</v>
      </c>
      <c r="AK34" s="22">
        <v>0</v>
      </c>
      <c r="AL34" s="24"/>
    </row>
    <row r="35" spans="1:38" ht="51" outlineLevel="4">
      <c r="A35" s="19" t="s">
        <v>31</v>
      </c>
      <c r="B35" s="6" t="s">
        <v>3</v>
      </c>
      <c r="C35" s="6" t="s">
        <v>4</v>
      </c>
      <c r="D35" s="91"/>
      <c r="E35" s="6" t="s">
        <v>3</v>
      </c>
      <c r="F35" s="6" t="s">
        <v>3</v>
      </c>
      <c r="G35" s="6"/>
      <c r="H35" s="6"/>
      <c r="I35" s="6"/>
      <c r="J35" s="6"/>
      <c r="K35" s="6"/>
      <c r="L35" s="6"/>
      <c r="M35" s="113"/>
      <c r="N35" s="113"/>
      <c r="O35" s="41">
        <v>56866264.32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58357602.31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41">
        <v>39708275.99</v>
      </c>
      <c r="AD35" s="41">
        <v>39708275.99</v>
      </c>
      <c r="AE35" s="41">
        <v>39708275.99</v>
      </c>
      <c r="AF35" s="7">
        <v>0</v>
      </c>
      <c r="AG35" s="7">
        <v>0</v>
      </c>
      <c r="AH35" s="7">
        <v>39708275.99</v>
      </c>
      <c r="AI35" s="41">
        <f t="shared" si="0"/>
        <v>69.82747410055298</v>
      </c>
      <c r="AJ35" s="8">
        <v>0.6982747410055298</v>
      </c>
      <c r="AK35" s="7">
        <v>0</v>
      </c>
      <c r="AL35" s="2"/>
    </row>
    <row r="36" spans="1:38" ht="38.25" outlineLevel="4">
      <c r="A36" s="19" t="s">
        <v>32</v>
      </c>
      <c r="B36" s="6" t="s">
        <v>3</v>
      </c>
      <c r="C36" s="6" t="s">
        <v>4</v>
      </c>
      <c r="D36" s="91"/>
      <c r="E36" s="6" t="s">
        <v>3</v>
      </c>
      <c r="F36" s="6" t="s">
        <v>3</v>
      </c>
      <c r="G36" s="6"/>
      <c r="H36" s="6"/>
      <c r="I36" s="6"/>
      <c r="J36" s="6"/>
      <c r="K36" s="6"/>
      <c r="L36" s="6"/>
      <c r="M36" s="113"/>
      <c r="N36" s="113"/>
      <c r="O36" s="41">
        <v>10016581.07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9501400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41">
        <v>9052031.13</v>
      </c>
      <c r="AD36" s="41">
        <v>9052031.13</v>
      </c>
      <c r="AE36" s="41">
        <v>9052031.13</v>
      </c>
      <c r="AF36" s="7">
        <v>0</v>
      </c>
      <c r="AG36" s="7">
        <v>0</v>
      </c>
      <c r="AH36" s="7">
        <v>9052031.13</v>
      </c>
      <c r="AI36" s="41">
        <f t="shared" si="0"/>
        <v>90.37046739541839</v>
      </c>
      <c r="AJ36" s="8">
        <v>0.9037046739541839</v>
      </c>
      <c r="AK36" s="7">
        <v>0</v>
      </c>
      <c r="AL36" s="2"/>
    </row>
    <row r="37" spans="1:38" ht="25.5" outlineLevel="4">
      <c r="A37" s="19" t="s">
        <v>33</v>
      </c>
      <c r="B37" s="6" t="s">
        <v>3</v>
      </c>
      <c r="C37" s="6" t="s">
        <v>4</v>
      </c>
      <c r="D37" s="91"/>
      <c r="E37" s="6" t="s">
        <v>3</v>
      </c>
      <c r="F37" s="6" t="s">
        <v>3</v>
      </c>
      <c r="G37" s="6"/>
      <c r="H37" s="6"/>
      <c r="I37" s="6"/>
      <c r="J37" s="6"/>
      <c r="K37" s="6"/>
      <c r="L37" s="6"/>
      <c r="M37" s="113"/>
      <c r="N37" s="113"/>
      <c r="O37" s="41">
        <v>1870500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1690500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41">
        <v>1367903.18</v>
      </c>
      <c r="AD37" s="41">
        <v>1367903.18</v>
      </c>
      <c r="AE37" s="41">
        <v>1367903.18</v>
      </c>
      <c r="AF37" s="7">
        <v>0</v>
      </c>
      <c r="AG37" s="7">
        <v>0</v>
      </c>
      <c r="AH37" s="7">
        <v>1367903.18</v>
      </c>
      <c r="AI37" s="41">
        <f t="shared" si="0"/>
        <v>73.1303491045175</v>
      </c>
      <c r="AJ37" s="8">
        <v>0.7313034910451751</v>
      </c>
      <c r="AK37" s="7">
        <v>0</v>
      </c>
      <c r="AL37" s="2"/>
    </row>
    <row r="38" spans="1:38" ht="25.5" outlineLevel="4">
      <c r="A38" s="19" t="s">
        <v>34</v>
      </c>
      <c r="B38" s="6" t="s">
        <v>3</v>
      </c>
      <c r="C38" s="6" t="s">
        <v>4</v>
      </c>
      <c r="D38" s="91"/>
      <c r="E38" s="6" t="s">
        <v>3</v>
      </c>
      <c r="F38" s="6" t="s">
        <v>3</v>
      </c>
      <c r="G38" s="6"/>
      <c r="H38" s="6"/>
      <c r="I38" s="6"/>
      <c r="J38" s="6"/>
      <c r="K38" s="6"/>
      <c r="L38" s="6"/>
      <c r="M38" s="113"/>
      <c r="N38" s="113"/>
      <c r="O38" s="41">
        <v>13458086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15487924.74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41">
        <v>10457095.19</v>
      </c>
      <c r="AD38" s="41">
        <v>10457095.19</v>
      </c>
      <c r="AE38" s="41">
        <v>10457095.19</v>
      </c>
      <c r="AF38" s="7">
        <v>0</v>
      </c>
      <c r="AG38" s="7">
        <v>0</v>
      </c>
      <c r="AH38" s="7">
        <v>10457095.19</v>
      </c>
      <c r="AI38" s="41">
        <f t="shared" si="0"/>
        <v>77.70120647170778</v>
      </c>
      <c r="AJ38" s="8">
        <v>0.7770120647170778</v>
      </c>
      <c r="AK38" s="7">
        <v>0</v>
      </c>
      <c r="AL38" s="2"/>
    </row>
    <row r="39" spans="1:38" s="25" customFormat="1" ht="25.5" outlineLevel="4">
      <c r="A39" s="27" t="s">
        <v>35</v>
      </c>
      <c r="B39" s="21" t="s">
        <v>3</v>
      </c>
      <c r="C39" s="21" t="s">
        <v>4</v>
      </c>
      <c r="D39" s="91"/>
      <c r="E39" s="21" t="s">
        <v>3</v>
      </c>
      <c r="F39" s="21" t="s">
        <v>3</v>
      </c>
      <c r="G39" s="21"/>
      <c r="H39" s="21"/>
      <c r="I39" s="21"/>
      <c r="J39" s="21"/>
      <c r="K39" s="21"/>
      <c r="L39" s="21"/>
      <c r="M39" s="113"/>
      <c r="N39" s="113"/>
      <c r="O39" s="42">
        <v>2152832.68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2152832.68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42">
        <v>2152832.68</v>
      </c>
      <c r="AD39" s="42">
        <v>2152832.68</v>
      </c>
      <c r="AE39" s="42">
        <v>2152832.68</v>
      </c>
      <c r="AF39" s="22">
        <v>0</v>
      </c>
      <c r="AG39" s="22">
        <v>0</v>
      </c>
      <c r="AH39" s="22">
        <v>2152832.68</v>
      </c>
      <c r="AI39" s="41">
        <f t="shared" si="0"/>
        <v>100</v>
      </c>
      <c r="AJ39" s="23">
        <v>1</v>
      </c>
      <c r="AK39" s="22">
        <v>0</v>
      </c>
      <c r="AL39" s="24"/>
    </row>
    <row r="40" spans="1:38" s="25" customFormat="1" ht="51" outlineLevel="2">
      <c r="A40" s="26" t="s">
        <v>36</v>
      </c>
      <c r="B40" s="21" t="s">
        <v>3</v>
      </c>
      <c r="C40" s="21" t="s">
        <v>4</v>
      </c>
      <c r="D40" s="91"/>
      <c r="E40" s="21" t="s">
        <v>3</v>
      </c>
      <c r="F40" s="21" t="s">
        <v>3</v>
      </c>
      <c r="G40" s="21"/>
      <c r="H40" s="21"/>
      <c r="I40" s="21"/>
      <c r="J40" s="21"/>
      <c r="K40" s="21"/>
      <c r="L40" s="21"/>
      <c r="M40" s="113"/>
      <c r="N40" s="113"/>
      <c r="O40" s="42">
        <v>84000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84000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42">
        <v>84000</v>
      </c>
      <c r="AD40" s="42">
        <v>84000</v>
      </c>
      <c r="AE40" s="42">
        <v>84000</v>
      </c>
      <c r="AF40" s="22">
        <v>0</v>
      </c>
      <c r="AG40" s="22">
        <v>0</v>
      </c>
      <c r="AH40" s="22">
        <v>84000</v>
      </c>
      <c r="AI40" s="41">
        <f t="shared" si="0"/>
        <v>100</v>
      </c>
      <c r="AJ40" s="23">
        <v>1</v>
      </c>
      <c r="AK40" s="22">
        <v>0</v>
      </c>
      <c r="AL40" s="24"/>
    </row>
    <row r="41" spans="1:38" s="25" customFormat="1" ht="51" outlineLevel="4">
      <c r="A41" s="27" t="s">
        <v>37</v>
      </c>
      <c r="B41" s="21" t="s">
        <v>3</v>
      </c>
      <c r="C41" s="21" t="s">
        <v>4</v>
      </c>
      <c r="D41" s="91"/>
      <c r="E41" s="21" t="s">
        <v>3</v>
      </c>
      <c r="F41" s="21" t="s">
        <v>3</v>
      </c>
      <c r="G41" s="21"/>
      <c r="H41" s="21"/>
      <c r="I41" s="21"/>
      <c r="J41" s="21"/>
      <c r="K41" s="21"/>
      <c r="L41" s="21"/>
      <c r="M41" s="113"/>
      <c r="N41" s="113"/>
      <c r="O41" s="42">
        <v>84000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84000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42">
        <v>84000</v>
      </c>
      <c r="AD41" s="42">
        <v>84000</v>
      </c>
      <c r="AE41" s="42">
        <v>84000</v>
      </c>
      <c r="AF41" s="22">
        <v>0</v>
      </c>
      <c r="AG41" s="22">
        <v>0</v>
      </c>
      <c r="AH41" s="22">
        <v>84000</v>
      </c>
      <c r="AI41" s="41">
        <f t="shared" si="0"/>
        <v>100</v>
      </c>
      <c r="AJ41" s="23">
        <v>1</v>
      </c>
      <c r="AK41" s="22">
        <v>0</v>
      </c>
      <c r="AL41" s="24"/>
    </row>
    <row r="42" spans="1:38" s="25" customFormat="1" ht="51" outlineLevel="2">
      <c r="A42" s="26" t="s">
        <v>38</v>
      </c>
      <c r="B42" s="21" t="s">
        <v>3</v>
      </c>
      <c r="C42" s="21" t="s">
        <v>4</v>
      </c>
      <c r="D42" s="91"/>
      <c r="E42" s="21" t="s">
        <v>3</v>
      </c>
      <c r="F42" s="21" t="s">
        <v>3</v>
      </c>
      <c r="G42" s="21"/>
      <c r="H42" s="21"/>
      <c r="I42" s="21"/>
      <c r="J42" s="21"/>
      <c r="K42" s="21"/>
      <c r="L42" s="21"/>
      <c r="M42" s="113"/>
      <c r="N42" s="113"/>
      <c r="O42" s="42">
        <v>2391200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2391200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42">
        <v>1850000</v>
      </c>
      <c r="AD42" s="42">
        <v>1850000</v>
      </c>
      <c r="AE42" s="42">
        <v>1800000</v>
      </c>
      <c r="AF42" s="22">
        <v>0</v>
      </c>
      <c r="AG42" s="22">
        <v>0</v>
      </c>
      <c r="AH42" s="22">
        <v>1800000</v>
      </c>
      <c r="AI42" s="41">
        <f t="shared" si="0"/>
        <v>75.27601204416192</v>
      </c>
      <c r="AJ42" s="23">
        <v>0.7736701237872198</v>
      </c>
      <c r="AK42" s="22">
        <v>0</v>
      </c>
      <c r="AL42" s="24"/>
    </row>
    <row r="43" spans="1:38" s="25" customFormat="1" ht="51" outlineLevel="4">
      <c r="A43" s="27" t="s">
        <v>39</v>
      </c>
      <c r="B43" s="21" t="s">
        <v>3</v>
      </c>
      <c r="C43" s="21" t="s">
        <v>4</v>
      </c>
      <c r="D43" s="91"/>
      <c r="E43" s="21" t="s">
        <v>3</v>
      </c>
      <c r="F43" s="21" t="s">
        <v>3</v>
      </c>
      <c r="G43" s="21"/>
      <c r="H43" s="21"/>
      <c r="I43" s="21"/>
      <c r="J43" s="21"/>
      <c r="K43" s="21"/>
      <c r="L43" s="21"/>
      <c r="M43" s="113"/>
      <c r="N43" s="113"/>
      <c r="O43" s="42">
        <v>2391200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2391200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42">
        <v>1850000</v>
      </c>
      <c r="AD43" s="42">
        <v>1850000</v>
      </c>
      <c r="AE43" s="42">
        <v>1800000</v>
      </c>
      <c r="AF43" s="22">
        <v>0</v>
      </c>
      <c r="AG43" s="22">
        <v>0</v>
      </c>
      <c r="AH43" s="22">
        <v>1800000</v>
      </c>
      <c r="AI43" s="41">
        <f t="shared" si="0"/>
        <v>75.27601204416192</v>
      </c>
      <c r="AJ43" s="23">
        <v>0.7736701237872198</v>
      </c>
      <c r="AK43" s="22">
        <v>0</v>
      </c>
      <c r="AL43" s="24"/>
    </row>
    <row r="44" spans="1:38" s="25" customFormat="1" ht="63.75" outlineLevel="2">
      <c r="A44" s="26" t="s">
        <v>40</v>
      </c>
      <c r="B44" s="21" t="s">
        <v>3</v>
      </c>
      <c r="C44" s="21" t="s">
        <v>4</v>
      </c>
      <c r="D44" s="91"/>
      <c r="E44" s="21" t="s">
        <v>3</v>
      </c>
      <c r="F44" s="21" t="s">
        <v>3</v>
      </c>
      <c r="G44" s="21"/>
      <c r="H44" s="21"/>
      <c r="I44" s="21"/>
      <c r="J44" s="21"/>
      <c r="K44" s="21"/>
      <c r="L44" s="21"/>
      <c r="M44" s="113"/>
      <c r="N44" s="113"/>
      <c r="O44" s="42">
        <v>15533772.11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9373800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42">
        <v>12550534.14</v>
      </c>
      <c r="AD44" s="42">
        <v>12550534.14</v>
      </c>
      <c r="AE44" s="42">
        <v>12549524.14</v>
      </c>
      <c r="AF44" s="22">
        <v>0</v>
      </c>
      <c r="AG44" s="22">
        <v>0</v>
      </c>
      <c r="AH44" s="22">
        <v>12549524.14</v>
      </c>
      <c r="AI44" s="41">
        <f t="shared" si="0"/>
        <v>80.7886458687078</v>
      </c>
      <c r="AJ44" s="23">
        <v>0.8079514783096686</v>
      </c>
      <c r="AK44" s="22">
        <v>0</v>
      </c>
      <c r="AL44" s="24"/>
    </row>
    <row r="45" spans="1:38" s="25" customFormat="1" ht="76.5" outlineLevel="4">
      <c r="A45" s="27" t="s">
        <v>41</v>
      </c>
      <c r="B45" s="21" t="s">
        <v>3</v>
      </c>
      <c r="C45" s="21" t="s">
        <v>4</v>
      </c>
      <c r="D45" s="92"/>
      <c r="E45" s="21" t="s">
        <v>3</v>
      </c>
      <c r="F45" s="21" t="s">
        <v>3</v>
      </c>
      <c r="G45" s="21"/>
      <c r="H45" s="21"/>
      <c r="I45" s="21"/>
      <c r="J45" s="21"/>
      <c r="K45" s="21"/>
      <c r="L45" s="21"/>
      <c r="M45" s="114"/>
      <c r="N45" s="114"/>
      <c r="O45" s="42">
        <v>15533772.11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9373800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42">
        <v>12550534.14</v>
      </c>
      <c r="AD45" s="42">
        <v>12550534.14</v>
      </c>
      <c r="AE45" s="42">
        <v>12549524.14</v>
      </c>
      <c r="AF45" s="22">
        <v>0</v>
      </c>
      <c r="AG45" s="22">
        <v>0</v>
      </c>
      <c r="AH45" s="22">
        <v>12549524.14</v>
      </c>
      <c r="AI45" s="41">
        <f t="shared" si="0"/>
        <v>80.7886458687078</v>
      </c>
      <c r="AJ45" s="23">
        <v>0.8079514783096686</v>
      </c>
      <c r="AK45" s="22">
        <v>0</v>
      </c>
      <c r="AL45" s="24"/>
    </row>
    <row r="46" spans="1:38" ht="63.75" outlineLevel="1">
      <c r="A46" s="14" t="s">
        <v>42</v>
      </c>
      <c r="B46" s="6" t="s">
        <v>3</v>
      </c>
      <c r="C46" s="6" t="s">
        <v>4</v>
      </c>
      <c r="D46" s="93" t="s">
        <v>76</v>
      </c>
      <c r="E46" s="6" t="s">
        <v>3</v>
      </c>
      <c r="F46" s="6" t="s">
        <v>3</v>
      </c>
      <c r="G46" s="6"/>
      <c r="H46" s="6"/>
      <c r="I46" s="6"/>
      <c r="J46" s="6"/>
      <c r="K46" s="6"/>
      <c r="L46" s="6"/>
      <c r="M46" s="93" t="s">
        <v>77</v>
      </c>
      <c r="N46" s="93" t="s">
        <v>77</v>
      </c>
      <c r="O46" s="41">
        <v>331888162.86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315195061.64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41">
        <v>259065229.66</v>
      </c>
      <c r="AD46" s="41">
        <v>259065229.66</v>
      </c>
      <c r="AE46" s="41">
        <v>259053950.47</v>
      </c>
      <c r="AF46" s="7">
        <v>0</v>
      </c>
      <c r="AG46" s="7">
        <v>0</v>
      </c>
      <c r="AH46" s="7">
        <v>259053950.47</v>
      </c>
      <c r="AI46" s="41">
        <f t="shared" si="0"/>
        <v>78.0545917147628</v>
      </c>
      <c r="AJ46" s="8">
        <v>0.7807493170127872</v>
      </c>
      <c r="AK46" s="7">
        <v>0</v>
      </c>
      <c r="AL46" s="2"/>
    </row>
    <row r="47" spans="1:38" ht="51" outlineLevel="2">
      <c r="A47" s="13" t="s">
        <v>43</v>
      </c>
      <c r="B47" s="6" t="s">
        <v>3</v>
      </c>
      <c r="C47" s="6" t="s">
        <v>4</v>
      </c>
      <c r="D47" s="94"/>
      <c r="E47" s="6" t="s">
        <v>3</v>
      </c>
      <c r="F47" s="6" t="s">
        <v>3</v>
      </c>
      <c r="G47" s="6"/>
      <c r="H47" s="6"/>
      <c r="I47" s="6"/>
      <c r="J47" s="6"/>
      <c r="K47" s="6"/>
      <c r="L47" s="6"/>
      <c r="M47" s="111"/>
      <c r="N47" s="111"/>
      <c r="O47" s="41">
        <v>308707056.66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291368470.64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41">
        <v>239949269.83</v>
      </c>
      <c r="AD47" s="41">
        <v>239949269.83</v>
      </c>
      <c r="AE47" s="41">
        <v>239939243.14</v>
      </c>
      <c r="AF47" s="7">
        <v>0</v>
      </c>
      <c r="AG47" s="7">
        <v>0</v>
      </c>
      <c r="AH47" s="7">
        <v>239939243.14</v>
      </c>
      <c r="AI47" s="41">
        <f t="shared" si="0"/>
        <v>77.72392563227388</v>
      </c>
      <c r="AJ47" s="8">
        <v>0.7774531034780058</v>
      </c>
      <c r="AK47" s="7">
        <v>0</v>
      </c>
      <c r="AL47" s="2"/>
    </row>
    <row r="48" spans="1:38" ht="165.75" outlineLevel="4">
      <c r="A48" s="19" t="s">
        <v>44</v>
      </c>
      <c r="B48" s="6" t="s">
        <v>3</v>
      </c>
      <c r="C48" s="6" t="s">
        <v>4</v>
      </c>
      <c r="D48" s="94"/>
      <c r="E48" s="6" t="s">
        <v>3</v>
      </c>
      <c r="F48" s="6" t="s">
        <v>3</v>
      </c>
      <c r="G48" s="6"/>
      <c r="H48" s="6"/>
      <c r="I48" s="6"/>
      <c r="J48" s="6"/>
      <c r="K48" s="6"/>
      <c r="L48" s="6"/>
      <c r="M48" s="111"/>
      <c r="N48" s="111"/>
      <c r="O48" s="41">
        <v>20927957.93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21609070.64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41">
        <v>16742491.54</v>
      </c>
      <c r="AD48" s="41">
        <v>16742491.54</v>
      </c>
      <c r="AE48" s="41">
        <v>16735467.16</v>
      </c>
      <c r="AF48" s="7">
        <v>0</v>
      </c>
      <c r="AG48" s="7">
        <v>0</v>
      </c>
      <c r="AH48" s="7">
        <v>16735467.16</v>
      </c>
      <c r="AI48" s="41">
        <f t="shared" si="0"/>
        <v>79.96703364932654</v>
      </c>
      <c r="AJ48" s="8">
        <v>0.8027684379599177</v>
      </c>
      <c r="AK48" s="7">
        <v>0</v>
      </c>
      <c r="AL48" s="2"/>
    </row>
    <row r="49" spans="1:38" ht="89.25" outlineLevel="4">
      <c r="A49" s="19" t="s">
        <v>45</v>
      </c>
      <c r="B49" s="6" t="s">
        <v>3</v>
      </c>
      <c r="C49" s="6" t="s">
        <v>4</v>
      </c>
      <c r="D49" s="94"/>
      <c r="E49" s="6" t="s">
        <v>3</v>
      </c>
      <c r="F49" s="6" t="s">
        <v>3</v>
      </c>
      <c r="G49" s="6"/>
      <c r="H49" s="6"/>
      <c r="I49" s="6"/>
      <c r="J49" s="6"/>
      <c r="K49" s="6"/>
      <c r="L49" s="6"/>
      <c r="M49" s="111"/>
      <c r="N49" s="111"/>
      <c r="O49" s="41">
        <v>276138410.93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264914400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41">
        <v>215796161.66</v>
      </c>
      <c r="AD49" s="41">
        <v>215796161.66</v>
      </c>
      <c r="AE49" s="41">
        <v>215793159.35</v>
      </c>
      <c r="AF49" s="7">
        <v>0</v>
      </c>
      <c r="AG49" s="7">
        <v>0</v>
      </c>
      <c r="AH49" s="7">
        <v>215793159.35</v>
      </c>
      <c r="AI49" s="41">
        <f t="shared" si="0"/>
        <v>78.14673758106862</v>
      </c>
      <c r="AJ49" s="8">
        <v>0.7814782482930398</v>
      </c>
      <c r="AK49" s="7">
        <v>0</v>
      </c>
      <c r="AL49" s="2"/>
    </row>
    <row r="50" spans="1:38" ht="76.5" outlineLevel="4">
      <c r="A50" s="19" t="s">
        <v>46</v>
      </c>
      <c r="B50" s="6" t="s">
        <v>3</v>
      </c>
      <c r="C50" s="6" t="s">
        <v>4</v>
      </c>
      <c r="D50" s="94"/>
      <c r="E50" s="6" t="s">
        <v>3</v>
      </c>
      <c r="F50" s="6" t="s">
        <v>3</v>
      </c>
      <c r="G50" s="6"/>
      <c r="H50" s="6"/>
      <c r="I50" s="6"/>
      <c r="J50" s="6"/>
      <c r="K50" s="6"/>
      <c r="L50" s="6"/>
      <c r="M50" s="111"/>
      <c r="N50" s="111"/>
      <c r="O50" s="41">
        <v>8623810.27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4845000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41">
        <v>4393739.1</v>
      </c>
      <c r="AD50" s="41">
        <v>4393739.1</v>
      </c>
      <c r="AE50" s="41">
        <v>4393739.1</v>
      </c>
      <c r="AF50" s="7">
        <v>0</v>
      </c>
      <c r="AG50" s="7">
        <v>0</v>
      </c>
      <c r="AH50" s="7">
        <v>4393739.1</v>
      </c>
      <c r="AI50" s="41">
        <f t="shared" si="0"/>
        <v>50.94893048939956</v>
      </c>
      <c r="AJ50" s="8">
        <v>0.5094893048939956</v>
      </c>
      <c r="AK50" s="7">
        <v>0</v>
      </c>
      <c r="AL50" s="2"/>
    </row>
    <row r="51" spans="1:38" ht="140.25" outlineLevel="4">
      <c r="A51" s="19" t="s">
        <v>47</v>
      </c>
      <c r="B51" s="6" t="s">
        <v>3</v>
      </c>
      <c r="C51" s="6" t="s">
        <v>4</v>
      </c>
      <c r="D51" s="94"/>
      <c r="E51" s="6" t="s">
        <v>3</v>
      </c>
      <c r="F51" s="6" t="s">
        <v>3</v>
      </c>
      <c r="G51" s="6"/>
      <c r="H51" s="6"/>
      <c r="I51" s="6"/>
      <c r="J51" s="6"/>
      <c r="K51" s="6"/>
      <c r="L51" s="6"/>
      <c r="M51" s="111"/>
      <c r="N51" s="111"/>
      <c r="O51" s="41">
        <v>3016877.53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41">
        <v>3016877.53</v>
      </c>
      <c r="AD51" s="41">
        <v>3016877.53</v>
      </c>
      <c r="AE51" s="41">
        <v>3016877.53</v>
      </c>
      <c r="AF51" s="7">
        <v>0</v>
      </c>
      <c r="AG51" s="7">
        <v>0</v>
      </c>
      <c r="AH51" s="7">
        <v>3016877.53</v>
      </c>
      <c r="AI51" s="41">
        <f t="shared" si="0"/>
        <v>100</v>
      </c>
      <c r="AJ51" s="8">
        <v>1</v>
      </c>
      <c r="AK51" s="7">
        <v>0</v>
      </c>
      <c r="AL51" s="2"/>
    </row>
    <row r="52" spans="1:38" ht="25.5" outlineLevel="2">
      <c r="A52" s="13" t="s">
        <v>48</v>
      </c>
      <c r="B52" s="6" t="s">
        <v>3</v>
      </c>
      <c r="C52" s="6" t="s">
        <v>4</v>
      </c>
      <c r="D52" s="94"/>
      <c r="E52" s="6" t="s">
        <v>3</v>
      </c>
      <c r="F52" s="6" t="s">
        <v>3</v>
      </c>
      <c r="G52" s="6"/>
      <c r="H52" s="6"/>
      <c r="I52" s="6"/>
      <c r="J52" s="6"/>
      <c r="K52" s="6"/>
      <c r="L52" s="6"/>
      <c r="M52" s="111"/>
      <c r="N52" s="111"/>
      <c r="O52" s="41">
        <v>9912826.76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10265575.76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41">
        <v>9098168.96</v>
      </c>
      <c r="AD52" s="41">
        <v>9098168.96</v>
      </c>
      <c r="AE52" s="41">
        <v>9097997.23</v>
      </c>
      <c r="AF52" s="7">
        <v>0</v>
      </c>
      <c r="AG52" s="7">
        <v>0</v>
      </c>
      <c r="AH52" s="7">
        <v>9097997.23</v>
      </c>
      <c r="AI52" s="41">
        <f t="shared" si="0"/>
        <v>91.7800487214406</v>
      </c>
      <c r="AJ52" s="8">
        <v>0.9178178112334932</v>
      </c>
      <c r="AK52" s="7">
        <v>0</v>
      </c>
      <c r="AL52" s="2"/>
    </row>
    <row r="53" spans="1:38" ht="38.25" outlineLevel="4">
      <c r="A53" s="19" t="s">
        <v>49</v>
      </c>
      <c r="B53" s="6" t="s">
        <v>3</v>
      </c>
      <c r="C53" s="6" t="s">
        <v>4</v>
      </c>
      <c r="D53" s="94"/>
      <c r="E53" s="6" t="s">
        <v>3</v>
      </c>
      <c r="F53" s="6" t="s">
        <v>3</v>
      </c>
      <c r="G53" s="6"/>
      <c r="H53" s="6"/>
      <c r="I53" s="6"/>
      <c r="J53" s="6"/>
      <c r="K53" s="6"/>
      <c r="L53" s="6"/>
      <c r="M53" s="111"/>
      <c r="N53" s="111"/>
      <c r="O53" s="41">
        <v>9785351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9769100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41">
        <v>9011668.96</v>
      </c>
      <c r="AD53" s="41">
        <v>9011668.96</v>
      </c>
      <c r="AE53" s="41">
        <v>9011497.23</v>
      </c>
      <c r="AF53" s="7">
        <v>0</v>
      </c>
      <c r="AG53" s="7">
        <v>0</v>
      </c>
      <c r="AH53" s="7">
        <v>9011497.23</v>
      </c>
      <c r="AI53" s="41">
        <f t="shared" si="0"/>
        <v>92.09171168208479</v>
      </c>
      <c r="AJ53" s="8">
        <v>0.9209346665234595</v>
      </c>
      <c r="AK53" s="7">
        <v>0</v>
      </c>
      <c r="AL53" s="2"/>
    </row>
    <row r="54" spans="1:38" ht="38.25" outlineLevel="4">
      <c r="A54" s="19" t="s">
        <v>50</v>
      </c>
      <c r="B54" s="6" t="s">
        <v>3</v>
      </c>
      <c r="C54" s="6" t="s">
        <v>4</v>
      </c>
      <c r="D54" s="94"/>
      <c r="E54" s="6" t="s">
        <v>3</v>
      </c>
      <c r="F54" s="6" t="s">
        <v>3</v>
      </c>
      <c r="G54" s="6"/>
      <c r="H54" s="6"/>
      <c r="I54" s="6"/>
      <c r="J54" s="6"/>
      <c r="K54" s="6"/>
      <c r="L54" s="6"/>
      <c r="M54" s="111"/>
      <c r="N54" s="111"/>
      <c r="O54" s="41">
        <v>127475.76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496475.76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41">
        <v>86500</v>
      </c>
      <c r="AD54" s="41">
        <v>86500</v>
      </c>
      <c r="AE54" s="41">
        <v>86500</v>
      </c>
      <c r="AF54" s="7">
        <v>0</v>
      </c>
      <c r="AG54" s="7">
        <v>0</v>
      </c>
      <c r="AH54" s="7">
        <v>86500</v>
      </c>
      <c r="AI54" s="41">
        <f t="shared" si="0"/>
        <v>67.85603788516342</v>
      </c>
      <c r="AJ54" s="8">
        <v>0.6785603788516342</v>
      </c>
      <c r="AK54" s="7">
        <v>0</v>
      </c>
      <c r="AL54" s="2"/>
    </row>
    <row r="55" spans="1:38" ht="25.5" outlineLevel="2">
      <c r="A55" s="13" t="s">
        <v>51</v>
      </c>
      <c r="B55" s="6" t="s">
        <v>3</v>
      </c>
      <c r="C55" s="6" t="s">
        <v>4</v>
      </c>
      <c r="D55" s="94"/>
      <c r="E55" s="6" t="s">
        <v>3</v>
      </c>
      <c r="F55" s="6" t="s">
        <v>3</v>
      </c>
      <c r="G55" s="6"/>
      <c r="H55" s="6"/>
      <c r="I55" s="6"/>
      <c r="J55" s="6"/>
      <c r="K55" s="6"/>
      <c r="L55" s="6"/>
      <c r="M55" s="111"/>
      <c r="N55" s="111"/>
      <c r="O55" s="41">
        <v>1789855.2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2082591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41">
        <v>1052856</v>
      </c>
      <c r="AD55" s="41">
        <v>1052856</v>
      </c>
      <c r="AE55" s="41">
        <v>1052856</v>
      </c>
      <c r="AF55" s="7">
        <v>0</v>
      </c>
      <c r="AG55" s="7">
        <v>0</v>
      </c>
      <c r="AH55" s="7">
        <v>1052856</v>
      </c>
      <c r="AI55" s="41">
        <f t="shared" si="0"/>
        <v>58.82352941176471</v>
      </c>
      <c r="AJ55" s="8">
        <v>0.5882352941176471</v>
      </c>
      <c r="AK55" s="7">
        <v>0</v>
      </c>
      <c r="AL55" s="2"/>
    </row>
    <row r="56" spans="1:38" ht="25.5" outlineLevel="4">
      <c r="A56" s="19" t="s">
        <v>52</v>
      </c>
      <c r="B56" s="6" t="s">
        <v>3</v>
      </c>
      <c r="C56" s="6" t="s">
        <v>4</v>
      </c>
      <c r="D56" s="94"/>
      <c r="E56" s="6" t="s">
        <v>3</v>
      </c>
      <c r="F56" s="6" t="s">
        <v>3</v>
      </c>
      <c r="G56" s="6"/>
      <c r="H56" s="6"/>
      <c r="I56" s="6"/>
      <c r="J56" s="6"/>
      <c r="K56" s="6"/>
      <c r="L56" s="6"/>
      <c r="M56" s="111"/>
      <c r="N56" s="111"/>
      <c r="O56" s="41">
        <v>1789855.2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2082591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41">
        <v>1052856</v>
      </c>
      <c r="AD56" s="41">
        <v>1052856</v>
      </c>
      <c r="AE56" s="41">
        <v>1052856</v>
      </c>
      <c r="AF56" s="7">
        <v>0</v>
      </c>
      <c r="AG56" s="7">
        <v>0</v>
      </c>
      <c r="AH56" s="7">
        <v>1052856</v>
      </c>
      <c r="AI56" s="41">
        <f t="shared" si="0"/>
        <v>58.82352941176471</v>
      </c>
      <c r="AJ56" s="8">
        <v>0.5882352941176471</v>
      </c>
      <c r="AK56" s="7">
        <v>0</v>
      </c>
      <c r="AL56" s="2"/>
    </row>
    <row r="57" spans="1:38" ht="63.75" outlineLevel="2">
      <c r="A57" s="13" t="s">
        <v>53</v>
      </c>
      <c r="B57" s="6" t="s">
        <v>3</v>
      </c>
      <c r="C57" s="6" t="s">
        <v>4</v>
      </c>
      <c r="D57" s="94"/>
      <c r="E57" s="6" t="s">
        <v>3</v>
      </c>
      <c r="F57" s="6" t="s">
        <v>3</v>
      </c>
      <c r="G57" s="6"/>
      <c r="H57" s="6"/>
      <c r="I57" s="6"/>
      <c r="J57" s="6"/>
      <c r="K57" s="6"/>
      <c r="L57" s="6"/>
      <c r="M57" s="111"/>
      <c r="N57" s="111"/>
      <c r="O57" s="41">
        <v>11478424.24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11478424.24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41">
        <v>8964934.87</v>
      </c>
      <c r="AD57" s="41">
        <v>8964934.87</v>
      </c>
      <c r="AE57" s="41">
        <v>8963854.1</v>
      </c>
      <c r="AF57" s="7">
        <v>0</v>
      </c>
      <c r="AG57" s="7">
        <v>0</v>
      </c>
      <c r="AH57" s="7">
        <v>8963854.1</v>
      </c>
      <c r="AI57" s="41">
        <f t="shared" si="0"/>
        <v>78.09307194591022</v>
      </c>
      <c r="AJ57" s="8">
        <v>0.7810248761113922</v>
      </c>
      <c r="AK57" s="7">
        <v>0</v>
      </c>
      <c r="AL57" s="2"/>
    </row>
    <row r="58" spans="1:38" ht="76.5" outlineLevel="4">
      <c r="A58" s="19" t="s">
        <v>54</v>
      </c>
      <c r="B58" s="6" t="s">
        <v>3</v>
      </c>
      <c r="C58" s="6" t="s">
        <v>4</v>
      </c>
      <c r="D58" s="95"/>
      <c r="E58" s="6" t="s">
        <v>3</v>
      </c>
      <c r="F58" s="6" t="s">
        <v>3</v>
      </c>
      <c r="G58" s="6"/>
      <c r="H58" s="6"/>
      <c r="I58" s="6"/>
      <c r="J58" s="6"/>
      <c r="K58" s="6"/>
      <c r="L58" s="6"/>
      <c r="M58" s="112"/>
      <c r="N58" s="112"/>
      <c r="O58" s="41">
        <v>11478424.24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11478424.24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41">
        <v>8964934.87</v>
      </c>
      <c r="AD58" s="41">
        <v>8964934.87</v>
      </c>
      <c r="AE58" s="41">
        <v>8963854.1</v>
      </c>
      <c r="AF58" s="7">
        <v>0</v>
      </c>
      <c r="AG58" s="7">
        <v>0</v>
      </c>
      <c r="AH58" s="7">
        <v>8963854.1</v>
      </c>
      <c r="AI58" s="41">
        <f t="shared" si="0"/>
        <v>78.09307194591022</v>
      </c>
      <c r="AJ58" s="8">
        <v>0.7810248761113922</v>
      </c>
      <c r="AK58" s="7">
        <v>0</v>
      </c>
      <c r="AL58" s="2"/>
    </row>
    <row r="59" spans="1:38" ht="76.5" outlineLevel="1">
      <c r="A59" s="14" t="s">
        <v>55</v>
      </c>
      <c r="B59" s="6" t="s">
        <v>3</v>
      </c>
      <c r="C59" s="6" t="s">
        <v>4</v>
      </c>
      <c r="D59" s="93" t="s">
        <v>76</v>
      </c>
      <c r="E59" s="6" t="s">
        <v>3</v>
      </c>
      <c r="F59" s="6" t="s">
        <v>3</v>
      </c>
      <c r="G59" s="6"/>
      <c r="H59" s="6"/>
      <c r="I59" s="6"/>
      <c r="J59" s="6"/>
      <c r="K59" s="6"/>
      <c r="L59" s="6"/>
      <c r="M59" s="93" t="s">
        <v>77</v>
      </c>
      <c r="N59" s="115"/>
      <c r="O59" s="41">
        <v>100000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100000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41">
        <v>0</v>
      </c>
      <c r="AD59" s="41">
        <v>0</v>
      </c>
      <c r="AE59" s="41">
        <v>0</v>
      </c>
      <c r="AF59" s="7">
        <v>0</v>
      </c>
      <c r="AG59" s="7">
        <v>0</v>
      </c>
      <c r="AH59" s="7">
        <v>0</v>
      </c>
      <c r="AI59" s="41">
        <f t="shared" si="0"/>
        <v>0</v>
      </c>
      <c r="AJ59" s="8">
        <v>0</v>
      </c>
      <c r="AK59" s="7">
        <v>0</v>
      </c>
      <c r="AL59" s="2"/>
    </row>
    <row r="60" spans="1:38" ht="38.25" outlineLevel="2">
      <c r="A60" s="13" t="s">
        <v>56</v>
      </c>
      <c r="B60" s="6" t="s">
        <v>3</v>
      </c>
      <c r="C60" s="6" t="s">
        <v>4</v>
      </c>
      <c r="D60" s="94"/>
      <c r="E60" s="6" t="s">
        <v>3</v>
      </c>
      <c r="F60" s="6" t="s">
        <v>3</v>
      </c>
      <c r="G60" s="6"/>
      <c r="H60" s="6"/>
      <c r="I60" s="6"/>
      <c r="J60" s="6"/>
      <c r="K60" s="6"/>
      <c r="L60" s="6"/>
      <c r="M60" s="111"/>
      <c r="N60" s="111"/>
      <c r="O60" s="41">
        <v>20000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20000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41">
        <v>0</v>
      </c>
      <c r="AD60" s="41">
        <v>0</v>
      </c>
      <c r="AE60" s="41">
        <v>0</v>
      </c>
      <c r="AF60" s="7">
        <v>0</v>
      </c>
      <c r="AG60" s="7">
        <v>0</v>
      </c>
      <c r="AH60" s="7">
        <v>0</v>
      </c>
      <c r="AI60" s="41">
        <f t="shared" si="0"/>
        <v>0</v>
      </c>
      <c r="AJ60" s="8">
        <v>0</v>
      </c>
      <c r="AK60" s="7">
        <v>0</v>
      </c>
      <c r="AL60" s="2"/>
    </row>
    <row r="61" spans="1:38" ht="51" outlineLevel="4">
      <c r="A61" s="19" t="s">
        <v>57</v>
      </c>
      <c r="B61" s="6" t="s">
        <v>3</v>
      </c>
      <c r="C61" s="6" t="s">
        <v>4</v>
      </c>
      <c r="D61" s="94"/>
      <c r="E61" s="6" t="s">
        <v>3</v>
      </c>
      <c r="F61" s="6" t="s">
        <v>3</v>
      </c>
      <c r="G61" s="6"/>
      <c r="H61" s="6"/>
      <c r="I61" s="6"/>
      <c r="J61" s="6"/>
      <c r="K61" s="6"/>
      <c r="L61" s="6"/>
      <c r="M61" s="111"/>
      <c r="N61" s="111"/>
      <c r="O61" s="41">
        <v>20000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20000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41">
        <v>0</v>
      </c>
      <c r="AD61" s="41">
        <v>0</v>
      </c>
      <c r="AE61" s="41">
        <v>0</v>
      </c>
      <c r="AF61" s="7">
        <v>0</v>
      </c>
      <c r="AG61" s="7">
        <v>0</v>
      </c>
      <c r="AH61" s="7">
        <v>0</v>
      </c>
      <c r="AI61" s="41">
        <f t="shared" si="0"/>
        <v>0</v>
      </c>
      <c r="AJ61" s="8">
        <v>0</v>
      </c>
      <c r="AK61" s="7">
        <v>0</v>
      </c>
      <c r="AL61" s="2"/>
    </row>
    <row r="62" spans="1:38" ht="38.25" outlineLevel="2">
      <c r="A62" s="13" t="s">
        <v>58</v>
      </c>
      <c r="B62" s="6" t="s">
        <v>3</v>
      </c>
      <c r="C62" s="6" t="s">
        <v>4</v>
      </c>
      <c r="D62" s="94"/>
      <c r="E62" s="6" t="s">
        <v>3</v>
      </c>
      <c r="F62" s="6" t="s">
        <v>3</v>
      </c>
      <c r="G62" s="6"/>
      <c r="H62" s="6"/>
      <c r="I62" s="6"/>
      <c r="J62" s="6"/>
      <c r="K62" s="6"/>
      <c r="L62" s="6"/>
      <c r="M62" s="111"/>
      <c r="N62" s="111"/>
      <c r="O62" s="41">
        <v>40000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40000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41">
        <v>0</v>
      </c>
      <c r="AD62" s="41">
        <v>0</v>
      </c>
      <c r="AE62" s="41">
        <v>0</v>
      </c>
      <c r="AF62" s="7">
        <v>0</v>
      </c>
      <c r="AG62" s="7">
        <v>0</v>
      </c>
      <c r="AH62" s="7">
        <v>0</v>
      </c>
      <c r="AI62" s="41">
        <f t="shared" si="0"/>
        <v>0</v>
      </c>
      <c r="AJ62" s="8">
        <v>0</v>
      </c>
      <c r="AK62" s="7">
        <v>0</v>
      </c>
      <c r="AL62" s="2"/>
    </row>
    <row r="63" spans="1:38" ht="76.5" outlineLevel="4">
      <c r="A63" s="19" t="s">
        <v>59</v>
      </c>
      <c r="B63" s="6" t="s">
        <v>3</v>
      </c>
      <c r="C63" s="6" t="s">
        <v>4</v>
      </c>
      <c r="D63" s="94"/>
      <c r="E63" s="6" t="s">
        <v>3</v>
      </c>
      <c r="F63" s="6" t="s">
        <v>3</v>
      </c>
      <c r="G63" s="6"/>
      <c r="H63" s="6"/>
      <c r="I63" s="6"/>
      <c r="J63" s="6"/>
      <c r="K63" s="6"/>
      <c r="L63" s="6"/>
      <c r="M63" s="111"/>
      <c r="N63" s="111"/>
      <c r="O63" s="41">
        <v>40000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40000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41">
        <v>0</v>
      </c>
      <c r="AD63" s="41">
        <v>0</v>
      </c>
      <c r="AE63" s="41">
        <v>0</v>
      </c>
      <c r="AF63" s="7">
        <v>0</v>
      </c>
      <c r="AG63" s="7">
        <v>0</v>
      </c>
      <c r="AH63" s="7">
        <v>0</v>
      </c>
      <c r="AI63" s="41">
        <f t="shared" si="0"/>
        <v>0</v>
      </c>
      <c r="AJ63" s="8">
        <v>0</v>
      </c>
      <c r="AK63" s="7">
        <v>0</v>
      </c>
      <c r="AL63" s="2"/>
    </row>
    <row r="64" spans="1:38" ht="51" outlineLevel="2">
      <c r="A64" s="13" t="s">
        <v>60</v>
      </c>
      <c r="B64" s="6" t="s">
        <v>3</v>
      </c>
      <c r="C64" s="6" t="s">
        <v>4</v>
      </c>
      <c r="D64" s="94"/>
      <c r="E64" s="6" t="s">
        <v>3</v>
      </c>
      <c r="F64" s="6" t="s">
        <v>3</v>
      </c>
      <c r="G64" s="6"/>
      <c r="H64" s="6"/>
      <c r="I64" s="6"/>
      <c r="J64" s="6"/>
      <c r="K64" s="6"/>
      <c r="L64" s="6"/>
      <c r="M64" s="111"/>
      <c r="N64" s="111"/>
      <c r="O64" s="41">
        <v>15000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15000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41">
        <v>0</v>
      </c>
      <c r="AD64" s="41">
        <v>0</v>
      </c>
      <c r="AE64" s="41">
        <v>0</v>
      </c>
      <c r="AF64" s="7">
        <v>0</v>
      </c>
      <c r="AG64" s="7">
        <v>0</v>
      </c>
      <c r="AH64" s="7">
        <v>0</v>
      </c>
      <c r="AI64" s="41">
        <f t="shared" si="0"/>
        <v>0</v>
      </c>
      <c r="AJ64" s="8">
        <v>0</v>
      </c>
      <c r="AK64" s="7">
        <v>0</v>
      </c>
      <c r="AL64" s="2"/>
    </row>
    <row r="65" spans="1:38" ht="63.75" outlineLevel="4">
      <c r="A65" s="19" t="s">
        <v>61</v>
      </c>
      <c r="B65" s="6" t="s">
        <v>3</v>
      </c>
      <c r="C65" s="6" t="s">
        <v>4</v>
      </c>
      <c r="D65" s="94"/>
      <c r="E65" s="6" t="s">
        <v>3</v>
      </c>
      <c r="F65" s="6" t="s">
        <v>3</v>
      </c>
      <c r="G65" s="6"/>
      <c r="H65" s="6"/>
      <c r="I65" s="6"/>
      <c r="J65" s="6"/>
      <c r="K65" s="6"/>
      <c r="L65" s="6"/>
      <c r="M65" s="111"/>
      <c r="N65" s="111"/>
      <c r="O65" s="41">
        <v>15000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15000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41">
        <v>0</v>
      </c>
      <c r="AD65" s="41">
        <v>0</v>
      </c>
      <c r="AE65" s="41">
        <v>0</v>
      </c>
      <c r="AF65" s="7">
        <v>0</v>
      </c>
      <c r="AG65" s="7">
        <v>0</v>
      </c>
      <c r="AH65" s="7">
        <v>0</v>
      </c>
      <c r="AI65" s="41">
        <f t="shared" si="0"/>
        <v>0</v>
      </c>
      <c r="AJ65" s="8">
        <v>0</v>
      </c>
      <c r="AK65" s="7">
        <v>0</v>
      </c>
      <c r="AL65" s="2"/>
    </row>
    <row r="66" spans="1:38" ht="25.5" outlineLevel="2">
      <c r="A66" s="13" t="s">
        <v>62</v>
      </c>
      <c r="B66" s="6" t="s">
        <v>3</v>
      </c>
      <c r="C66" s="6" t="s">
        <v>4</v>
      </c>
      <c r="D66" s="94"/>
      <c r="E66" s="6" t="s">
        <v>3</v>
      </c>
      <c r="F66" s="6" t="s">
        <v>3</v>
      </c>
      <c r="G66" s="6"/>
      <c r="H66" s="6"/>
      <c r="I66" s="6"/>
      <c r="J66" s="6"/>
      <c r="K66" s="6"/>
      <c r="L66" s="6"/>
      <c r="M66" s="111"/>
      <c r="N66" s="111"/>
      <c r="O66" s="41">
        <v>10000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10000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41">
        <v>0</v>
      </c>
      <c r="AD66" s="41">
        <v>0</v>
      </c>
      <c r="AE66" s="41">
        <v>0</v>
      </c>
      <c r="AF66" s="7">
        <v>0</v>
      </c>
      <c r="AG66" s="7">
        <v>0</v>
      </c>
      <c r="AH66" s="7">
        <v>0</v>
      </c>
      <c r="AI66" s="41">
        <f t="shared" si="0"/>
        <v>0</v>
      </c>
      <c r="AJ66" s="8">
        <v>0</v>
      </c>
      <c r="AK66" s="7">
        <v>0</v>
      </c>
      <c r="AL66" s="2"/>
    </row>
    <row r="67" spans="1:38" ht="127.5" outlineLevel="4">
      <c r="A67" s="19" t="s">
        <v>63</v>
      </c>
      <c r="B67" s="6" t="s">
        <v>3</v>
      </c>
      <c r="C67" s="6" t="s">
        <v>4</v>
      </c>
      <c r="D67" s="94"/>
      <c r="E67" s="6" t="s">
        <v>3</v>
      </c>
      <c r="F67" s="6" t="s">
        <v>3</v>
      </c>
      <c r="G67" s="6"/>
      <c r="H67" s="6"/>
      <c r="I67" s="6"/>
      <c r="J67" s="6"/>
      <c r="K67" s="6"/>
      <c r="L67" s="6"/>
      <c r="M67" s="111"/>
      <c r="N67" s="111"/>
      <c r="O67" s="41">
        <v>10000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10000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41">
        <v>0</v>
      </c>
      <c r="AD67" s="41">
        <v>0</v>
      </c>
      <c r="AE67" s="41">
        <v>0</v>
      </c>
      <c r="AF67" s="7">
        <v>0</v>
      </c>
      <c r="AG67" s="7">
        <v>0</v>
      </c>
      <c r="AH67" s="7">
        <v>0</v>
      </c>
      <c r="AI67" s="41">
        <f t="shared" si="0"/>
        <v>0</v>
      </c>
      <c r="AJ67" s="8">
        <v>0</v>
      </c>
      <c r="AK67" s="7">
        <v>0</v>
      </c>
      <c r="AL67" s="2"/>
    </row>
    <row r="68" spans="1:38" ht="15" outlineLevel="2">
      <c r="A68" s="13" t="s">
        <v>64</v>
      </c>
      <c r="B68" s="6" t="s">
        <v>3</v>
      </c>
      <c r="C68" s="6" t="s">
        <v>4</v>
      </c>
      <c r="D68" s="94"/>
      <c r="E68" s="6" t="s">
        <v>3</v>
      </c>
      <c r="F68" s="6" t="s">
        <v>3</v>
      </c>
      <c r="G68" s="6"/>
      <c r="H68" s="6"/>
      <c r="I68" s="6"/>
      <c r="J68" s="6"/>
      <c r="K68" s="6"/>
      <c r="L68" s="6"/>
      <c r="M68" s="111"/>
      <c r="N68" s="111"/>
      <c r="O68" s="41">
        <v>15000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15000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41">
        <v>0</v>
      </c>
      <c r="AD68" s="41">
        <v>0</v>
      </c>
      <c r="AE68" s="41">
        <v>0</v>
      </c>
      <c r="AF68" s="7">
        <v>0</v>
      </c>
      <c r="AG68" s="7">
        <v>0</v>
      </c>
      <c r="AH68" s="7">
        <v>0</v>
      </c>
      <c r="AI68" s="41">
        <f t="shared" si="0"/>
        <v>0</v>
      </c>
      <c r="AJ68" s="8">
        <v>0</v>
      </c>
      <c r="AK68" s="7">
        <v>0</v>
      </c>
      <c r="AL68" s="2"/>
    </row>
    <row r="69" spans="1:38" ht="51" outlineLevel="4">
      <c r="A69" s="19" t="s">
        <v>65</v>
      </c>
      <c r="B69" s="6" t="s">
        <v>3</v>
      </c>
      <c r="C69" s="6" t="s">
        <v>4</v>
      </c>
      <c r="D69" s="95"/>
      <c r="E69" s="6" t="s">
        <v>3</v>
      </c>
      <c r="F69" s="6" t="s">
        <v>3</v>
      </c>
      <c r="G69" s="6"/>
      <c r="H69" s="6"/>
      <c r="I69" s="6"/>
      <c r="J69" s="6"/>
      <c r="K69" s="6"/>
      <c r="L69" s="6"/>
      <c r="M69" s="112"/>
      <c r="N69" s="112"/>
      <c r="O69" s="41">
        <v>15000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15000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41">
        <v>0</v>
      </c>
      <c r="AD69" s="41">
        <v>0</v>
      </c>
      <c r="AE69" s="41">
        <v>0</v>
      </c>
      <c r="AF69" s="7">
        <v>0</v>
      </c>
      <c r="AG69" s="7">
        <v>0</v>
      </c>
      <c r="AH69" s="7">
        <v>0</v>
      </c>
      <c r="AI69" s="41">
        <f t="shared" si="0"/>
        <v>0</v>
      </c>
      <c r="AJ69" s="8">
        <v>0</v>
      </c>
      <c r="AK69" s="7">
        <v>0</v>
      </c>
      <c r="AL69" s="2"/>
    </row>
    <row r="70" spans="1:38" ht="15">
      <c r="A70" s="46" t="s">
        <v>66</v>
      </c>
      <c r="B70" s="6" t="s">
        <v>3</v>
      </c>
      <c r="C70" s="6" t="s">
        <v>4</v>
      </c>
      <c r="D70" s="6"/>
      <c r="E70" s="6" t="s">
        <v>3</v>
      </c>
      <c r="F70" s="6" t="s">
        <v>3</v>
      </c>
      <c r="G70" s="6"/>
      <c r="H70" s="6"/>
      <c r="I70" s="6"/>
      <c r="J70" s="6"/>
      <c r="K70" s="6"/>
      <c r="L70" s="6"/>
      <c r="M70" s="6"/>
      <c r="N70" s="6"/>
      <c r="O70" s="41">
        <v>81191365.65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69701297.09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41">
        <v>59685601.2</v>
      </c>
      <c r="AD70" s="41">
        <v>59685601.2</v>
      </c>
      <c r="AE70" s="41">
        <v>59554635.01</v>
      </c>
      <c r="AF70" s="7">
        <v>0</v>
      </c>
      <c r="AG70" s="7">
        <v>0</v>
      </c>
      <c r="AH70" s="7">
        <v>59554635.01</v>
      </c>
      <c r="AI70" s="41"/>
      <c r="AJ70" s="8">
        <v>0.8193856467965875</v>
      </c>
      <c r="AK70" s="7">
        <v>0</v>
      </c>
      <c r="AL70" s="2"/>
    </row>
    <row r="71" spans="1:38" ht="12.75" customHeight="1">
      <c r="A71" s="15" t="s">
        <v>67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7"/>
      <c r="M71" s="17"/>
      <c r="N71" s="17"/>
      <c r="O71" s="43">
        <v>613156305.57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561329964.48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43">
        <v>431302917.13</v>
      </c>
      <c r="AD71" s="43">
        <v>431302917.13</v>
      </c>
      <c r="AE71" s="43">
        <v>431085311.96</v>
      </c>
      <c r="AF71" s="9">
        <v>0</v>
      </c>
      <c r="AG71" s="9">
        <v>0</v>
      </c>
      <c r="AH71" s="9">
        <v>431085311.96</v>
      </c>
      <c r="AI71" s="43"/>
      <c r="AJ71" s="10">
        <v>0.7132099984347396</v>
      </c>
      <c r="AK71" s="9">
        <v>0</v>
      </c>
      <c r="AL71" s="2"/>
    </row>
    <row r="72" spans="1:38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6"/>
      <c r="P72" s="2"/>
      <c r="Q72" s="2"/>
      <c r="R72" s="2"/>
      <c r="S72" s="2"/>
      <c r="T72" s="2"/>
      <c r="U72" s="2"/>
      <c r="V72" s="2"/>
      <c r="W72" s="2"/>
      <c r="X72" s="2" t="s">
        <v>2</v>
      </c>
      <c r="Y72" s="2"/>
      <c r="Z72" s="2"/>
      <c r="AA72" s="2"/>
      <c r="AB72" s="2"/>
      <c r="AC72" s="36"/>
      <c r="AD72" s="36" t="s">
        <v>2</v>
      </c>
      <c r="AE72" s="36"/>
      <c r="AF72" s="2"/>
      <c r="AG72" s="2"/>
      <c r="AH72" s="2" t="s">
        <v>2</v>
      </c>
      <c r="AI72" s="36"/>
      <c r="AJ72" s="2"/>
      <c r="AK72" s="2"/>
      <c r="AL72" s="2"/>
    </row>
    <row r="73" spans="1:38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44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44"/>
      <c r="AD73" s="44"/>
      <c r="AE73" s="44"/>
      <c r="AF73" s="11"/>
      <c r="AG73" s="11"/>
      <c r="AH73" s="11"/>
      <c r="AI73" s="44"/>
      <c r="AJ73" s="11"/>
      <c r="AK73" s="11"/>
      <c r="AL73" s="2"/>
    </row>
  </sheetData>
  <sheetProtection/>
  <autoFilter ref="A1:A73"/>
  <mergeCells count="57">
    <mergeCell ref="D59:D69"/>
    <mergeCell ref="M9:M23"/>
    <mergeCell ref="N9:N23"/>
    <mergeCell ref="M24:M26"/>
    <mergeCell ref="N24:N26"/>
    <mergeCell ref="M27:M32"/>
    <mergeCell ref="N27:N32"/>
    <mergeCell ref="M33:M45"/>
    <mergeCell ref="N33:N45"/>
    <mergeCell ref="M46:M58"/>
    <mergeCell ref="N46:N58"/>
    <mergeCell ref="M59:M69"/>
    <mergeCell ref="N59:N69"/>
    <mergeCell ref="D9:D23"/>
    <mergeCell ref="D24:D26"/>
    <mergeCell ref="D27:D32"/>
    <mergeCell ref="D33:D45"/>
    <mergeCell ref="D46:D58"/>
    <mergeCell ref="AA6:AA7"/>
    <mergeCell ref="AB6:AB7"/>
    <mergeCell ref="AC6:AC7"/>
    <mergeCell ref="V6:V7"/>
    <mergeCell ref="W6:W7"/>
    <mergeCell ref="Y6:Y7"/>
    <mergeCell ref="Z6:Z7"/>
    <mergeCell ref="Q6:Q7"/>
    <mergeCell ref="R6:R7"/>
    <mergeCell ref="S6:S7"/>
    <mergeCell ref="T6:T7"/>
    <mergeCell ref="U6:U7"/>
    <mergeCell ref="G6:G7"/>
    <mergeCell ref="H6:H7"/>
    <mergeCell ref="A6:A7"/>
    <mergeCell ref="O6:O7"/>
    <mergeCell ref="P6:P7"/>
    <mergeCell ref="I6:I7"/>
    <mergeCell ref="J6:J7"/>
    <mergeCell ref="K6:K7"/>
    <mergeCell ref="L6:L7"/>
    <mergeCell ref="M6:M7"/>
    <mergeCell ref="N6:N7"/>
    <mergeCell ref="AI6:AI7"/>
    <mergeCell ref="AG6:AG7"/>
    <mergeCell ref="AJ6:AJ7"/>
    <mergeCell ref="AK6:AK7"/>
    <mergeCell ref="A1:O1"/>
    <mergeCell ref="A2:O2"/>
    <mergeCell ref="A3:AI3"/>
    <mergeCell ref="A4:AI4"/>
    <mergeCell ref="A5:AK5"/>
    <mergeCell ref="AE6:AE7"/>
    <mergeCell ref="AF6:AF7"/>
    <mergeCell ref="B6:B7"/>
    <mergeCell ref="C6:C7"/>
    <mergeCell ref="D6:D7"/>
    <mergeCell ref="E6:E7"/>
    <mergeCell ref="F6:F7"/>
  </mergeCells>
  <printOptions/>
  <pageMargins left="0.5902778" right="0.5902778" top="0.5902778" bottom="0.5902778" header="0.39375" footer="0.39375"/>
  <pageSetup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РФО_LEXA\Администратор</dc:creator>
  <cp:keywords/>
  <dc:description/>
  <cp:lastModifiedBy>User</cp:lastModifiedBy>
  <dcterms:created xsi:type="dcterms:W3CDTF">2020-11-10T12:36:20Z</dcterms:created>
  <dcterms:modified xsi:type="dcterms:W3CDTF">2020-11-12T10:49:59Z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14.01.2015 10_57_13)(5).xlsx</vt:lpwstr>
  </property>
  <property fmtid="{D5CDD505-2E9C-101B-9397-08002B2CF9AE}" pid="3" name="Название отчета">
    <vt:lpwstr>Вариант (новый от 14.01.2015 10_57_13)(5).xlsx</vt:lpwstr>
  </property>
  <property fmtid="{D5CDD505-2E9C-101B-9397-08002B2CF9AE}" pid="4" name="Версия клиента">
    <vt:lpwstr>20.1.16.5290 (.NET 4.0)</vt:lpwstr>
  </property>
  <property fmtid="{D5CDD505-2E9C-101B-9397-08002B2CF9AE}" pid="5" name="Версия базы">
    <vt:lpwstr>20.1.1823.151253267</vt:lpwstr>
  </property>
  <property fmtid="{D5CDD505-2E9C-101B-9397-08002B2CF9AE}" pid="6" name="Тип сервера">
    <vt:lpwstr>MSSQL</vt:lpwstr>
  </property>
  <property fmtid="{D5CDD505-2E9C-101B-9397-08002B2CF9AE}" pid="7" name="Сервер">
    <vt:lpwstr>urbanna</vt:lpwstr>
  </property>
  <property fmtid="{D5CDD505-2E9C-101B-9397-08002B2CF9AE}" pid="8" name="База">
    <vt:lpwstr>bks_2020</vt:lpwstr>
  </property>
  <property fmtid="{D5CDD505-2E9C-101B-9397-08002B2CF9AE}" pid="9" name="Пользователь">
    <vt:lpwstr>fo02003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  <property fmtid="{D5CDD505-2E9C-101B-9397-08002B2CF9AE}" pid="12" name="_dlc_DocId">
    <vt:lpwstr>XXJ7TYMEEKJ2-4988-281</vt:lpwstr>
  </property>
  <property fmtid="{D5CDD505-2E9C-101B-9397-08002B2CF9AE}" pid="13" name="_dlc_DocIdItemGuid">
    <vt:lpwstr>ec6d2e4e-5626-4ff1-a96b-548ea7bc2250</vt:lpwstr>
  </property>
  <property fmtid="{D5CDD505-2E9C-101B-9397-08002B2CF9AE}" pid="14" name="_dlc_DocIdUrl">
    <vt:lpwstr>https://vip.gov.mari.ru/gornomari/_layouts/DocIdRedir.aspx?ID=XXJ7TYMEEKJ2-4988-281, XXJ7TYMEEKJ2-4988-281</vt:lpwstr>
  </property>
</Properties>
</file>