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<sst xmlns="http://schemas.openxmlformats.org/spreadsheetml/2006/main" count="96" uniqueCount="64">
  <si>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Статус</t>
  </si>
  <si>
    <t xml:space="preserve">Код бюджетной классификации </t>
  </si>
  <si>
    <t xml:space="preserve">Расходы (тыс.руб.) по годам </t>
  </si>
  <si>
    <t>ГРБС</t>
  </si>
  <si>
    <t>РзПр</t>
  </si>
  <si>
    <t>ЦСР</t>
  </si>
  <si>
    <t>ВР</t>
  </si>
  <si>
    <t>Муниципальная программа</t>
  </si>
  <si>
    <t>9920000030000000000</t>
  </si>
  <si>
    <t>Финан-совый отдел МО "Горно-марий-ский муници-пальный район"</t>
  </si>
  <si>
    <t>ПРИЛОЖЕНИЕ 4</t>
  </si>
  <si>
    <t>к муниципальной программе МО "Горномарийский муниципальный район</t>
  </si>
  <si>
    <t xml:space="preserve">"Управление муниципальными финансами и муниципальным долгом </t>
  </si>
  <si>
    <t xml:space="preserve">РЕСУРСНОЕ ОБЕСПЕЧЕНИЕ </t>
  </si>
  <si>
    <t>РЕАЛИЗАЦИИ МУНИЦИПАЛЬНОЙ ПРОГРАММЫ "УПРАВЛЕНИЕ МУНИЦИПАЛЬНЫМИ ФИНАНСАМИ И МУНИЦИПАЛЬНЫМ ДОЛГОМ</t>
  </si>
  <si>
    <t>Ответственный исполнит.</t>
  </si>
  <si>
    <t xml:space="preserve">Наимено-вание муници-пальной программы (МП), подпро-граммы МП, основного меропри-ятия </t>
  </si>
  <si>
    <t>Управле-ние муници-пальными фианансами и муници-пальным долгом МО "Горномарийский муници-пальный район"</t>
  </si>
  <si>
    <t>Совершенствование бюджетной политики и эффективное использование бюджетного потенциала муниципального образования «Горномарийский муниципальный район»</t>
  </si>
  <si>
    <t xml:space="preserve">Развитие бюджетного планирования, формирование бюджета Муниципального образования «Горномарийский муниципальный район» на очередной финансовый год и на плановый период </t>
  </si>
  <si>
    <t xml:space="preserve">Реализация мер по оптимизации муниципального долга муниципального образования «Горномарийский муниципальный район» и своевременному исполнению долговых обязательств муниципального образования «Горномарийский муниципальный район» </t>
  </si>
  <si>
    <t>«Повышение эффективности бюджетных расходов бюджета муниципального образования «Горномарийский муниципальный район"</t>
  </si>
  <si>
    <t>Обеспечение долгосрочной устойчивости и сбалансированности консолидированного бюджета  муниципального образования «Горномарийский муниципальный район"</t>
  </si>
  <si>
    <t>Совершенствование бюджетного процесса в условиях внедрения программно-целевых методов управления бюджетным процессом</t>
  </si>
  <si>
    <t>Повышение эффективности и качества оказания муниципальных услуг</t>
  </si>
  <si>
    <t>Развитие системы внутреннего муниципального финансового контроля</t>
  </si>
  <si>
    <t>Эффективность бюджетных расходов в условиях развития контрактной системы в сфере закупок товаров, работ, услуг для обеспечения муниципальных нужд  муниципального образования «Горномарийский муниципальный район"</t>
  </si>
  <si>
    <t>Повышение эффективности бюджетных инвестиций, формирование условий для развития государственно-частного партнерства в реализации инвестиционных проектов</t>
  </si>
  <si>
    <t>Повышение эффективности деятельности органов местного самоуправления  муниципального образования «Горномарийский муниципальный район"</t>
  </si>
  <si>
    <t xml:space="preserve">Совершенствование бюджетного процесса в условиях формирования государственной интегрированной информационной системы управления общественными финансами «Электронный бюджет» </t>
  </si>
  <si>
    <t>Обеспечение открытости и прозрачности общественных финансов  муниципального образования «Горномарийский муниципальный район"</t>
  </si>
  <si>
    <t>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на 2014-2020 годы</t>
  </si>
  <si>
    <t>Обеспечение деятельности финансового отдела муниципального образования «Горномарийский муниципальный район»</t>
  </si>
  <si>
    <t>Подпрограмма</t>
  </si>
  <si>
    <t>Основное мероприятие</t>
  </si>
  <si>
    <t>9920000031000000000</t>
  </si>
  <si>
    <t>992113031010000000</t>
  </si>
  <si>
    <t>9920113031012923800</t>
  </si>
  <si>
    <t>9920000031030000000</t>
  </si>
  <si>
    <t>9920000031020000000</t>
  </si>
  <si>
    <t>9920203031035118500</t>
  </si>
  <si>
    <t>9920603031035016500</t>
  </si>
  <si>
    <t>9921401031037100500</t>
  </si>
  <si>
    <t>9921402031037300500</t>
  </si>
  <si>
    <t>9920000031040000000</t>
  </si>
  <si>
    <t>9921301031042904700</t>
  </si>
  <si>
    <t>9920000032000000000</t>
  </si>
  <si>
    <t>9920000032010000000</t>
  </si>
  <si>
    <t>9920000032020000000</t>
  </si>
  <si>
    <t>9920000032030000000</t>
  </si>
  <si>
    <t>9920000032060000000</t>
  </si>
  <si>
    <t>9920000032080000000</t>
  </si>
  <si>
    <t>9920000032070000000</t>
  </si>
  <si>
    <t>9920000032050000000</t>
  </si>
  <si>
    <t>9920000032040000000</t>
  </si>
  <si>
    <t>9920000032090000000</t>
  </si>
  <si>
    <t>9920000033000000000</t>
  </si>
  <si>
    <t>9920000033010000000</t>
  </si>
  <si>
    <t>9920106033012902000</t>
  </si>
  <si>
    <r>
      <t>Повышение доходной базы на очередной финансовый год и на плановый период</t>
    </r>
    <r>
      <rPr>
        <sz val="9"/>
        <color indexed="8"/>
        <rFont val="Times New Roman"/>
        <family val="1"/>
      </rPr>
      <t xml:space="preserve"> </t>
    </r>
  </si>
  <si>
    <r>
      <t>Осуществление мер финансовой поддержки бюджетов поселений в Горномарийском муниципальном районе</t>
    </r>
    <r>
      <rPr>
        <sz val="9"/>
        <color indexed="8"/>
        <rFont val="Times New Roman"/>
        <family val="1"/>
      </rPr>
      <t xml:space="preserve"> </t>
    </r>
  </si>
  <si>
    <t>МУНИЦИПАЛЬНОГО ОБРАЗОВАНИЯ "ГОРНОМАРИЙСКИЙ МУНИЦИПАЛЬНЫЙ РАЙОН" НА 2014-2025 ГОДЫ"</t>
  </si>
  <si>
    <t>МО "Горномарийский муниципальный район" на 2014-2025 годы</t>
  </si>
  <si>
    <t>в редакции постановления от 11 февраля 2019 г. № 57)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</si>
</sst>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3" fillId="0" borderId="0" xfId="0" applyFont="1" applyAlignment="1">
      <alignment horizontal="center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172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9" fontId="41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workbookViewId="0" topLeftCell="A1">
      <selection activeCell="A10" sqref="A10:S10"/>
    </sheetView>
  </sheetViews>
  <sheetFormatPr defaultColWidth="9.140625" defaultRowHeight="15"/>
  <cols>
    <col min="2" max="3" width="9.140625" style="6" customWidth="1"/>
    <col min="4" max="4" width="5.421875" style="0" customWidth="1"/>
    <col min="5" max="5" width="5.28125" style="0" customWidth="1"/>
    <col min="6" max="6" width="4.57421875" style="0" customWidth="1"/>
    <col min="7" max="7" width="3.140625" style="0" customWidth="1"/>
    <col min="8" max="8" width="8.00390625" style="0" customWidth="1"/>
    <col min="9" max="10" width="8.28125" style="0" customWidth="1"/>
    <col min="11" max="11" width="8.140625" style="0" customWidth="1"/>
    <col min="12" max="12" width="7.7109375" style="17" customWidth="1"/>
    <col min="13" max="13" width="8.140625" style="17" customWidth="1"/>
    <col min="14" max="14" width="8.00390625" style="17" customWidth="1"/>
    <col min="15" max="15" width="8.421875" style="18" customWidth="1"/>
    <col min="16" max="16" width="8.00390625" style="11" customWidth="1"/>
    <col min="17" max="17" width="7.8515625" style="11" customWidth="1"/>
    <col min="18" max="18" width="8.28125" style="11" customWidth="1"/>
    <col min="19" max="19" width="8.00390625" style="11" customWidth="1"/>
  </cols>
  <sheetData>
    <row r="1" spans="11:19" ht="15">
      <c r="K1" s="20" t="s">
        <v>10</v>
      </c>
      <c r="L1" s="20"/>
      <c r="M1" s="20"/>
      <c r="N1" s="20"/>
      <c r="O1" s="20"/>
      <c r="P1" s="20"/>
      <c r="Q1" s="20"/>
      <c r="R1" s="20"/>
      <c r="S1" s="20"/>
    </row>
    <row r="2" spans="11:19" ht="15">
      <c r="K2" s="20" t="s">
        <v>11</v>
      </c>
      <c r="L2" s="20"/>
      <c r="M2" s="20"/>
      <c r="N2" s="20"/>
      <c r="O2" s="20"/>
      <c r="P2" s="20"/>
      <c r="Q2" s="20"/>
      <c r="R2" s="20"/>
      <c r="S2" s="20"/>
    </row>
    <row r="3" spans="11:19" ht="15">
      <c r="K3" s="20" t="s">
        <v>12</v>
      </c>
      <c r="L3" s="20"/>
      <c r="M3" s="20"/>
      <c r="N3" s="20"/>
      <c r="O3" s="20"/>
      <c r="P3" s="20"/>
      <c r="Q3" s="20"/>
      <c r="R3" s="20"/>
      <c r="S3" s="20"/>
    </row>
    <row r="4" spans="11:19" ht="15">
      <c r="K4" s="20" t="s">
        <v>62</v>
      </c>
      <c r="L4" s="20"/>
      <c r="M4" s="20"/>
      <c r="N4" s="20"/>
      <c r="O4" s="20"/>
      <c r="P4" s="20"/>
      <c r="Q4" s="20"/>
      <c r="R4" s="20"/>
      <c r="S4" s="20"/>
    </row>
    <row r="5" spans="11:19" ht="15">
      <c r="K5" s="20" t="s">
        <v>63</v>
      </c>
      <c r="L5" s="20"/>
      <c r="M5" s="20"/>
      <c r="N5" s="20"/>
      <c r="O5" s="20"/>
      <c r="P5" s="20"/>
      <c r="Q5" s="20"/>
      <c r="R5" s="20"/>
      <c r="S5" s="20"/>
    </row>
    <row r="8" spans="1:19" ht="15">
      <c r="A8" s="20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20" t="s">
        <v>61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5">
      <c r="A11" s="3"/>
      <c r="B11" s="7"/>
      <c r="C11" s="7"/>
      <c r="D11" s="3"/>
      <c r="E11" s="3"/>
      <c r="F11" s="3"/>
      <c r="G11" s="3"/>
      <c r="H11" s="3"/>
      <c r="I11" s="3"/>
      <c r="J11" s="3"/>
      <c r="K11" s="3"/>
      <c r="L11" s="12"/>
      <c r="M11" s="12"/>
      <c r="N11" s="12"/>
      <c r="O11" s="13"/>
      <c r="P11" s="5"/>
      <c r="Q11" s="5"/>
      <c r="R11" s="5"/>
      <c r="S11" s="5"/>
    </row>
    <row r="12" spans="1:19" ht="48" customHeight="1">
      <c r="A12" s="21" t="s">
        <v>0</v>
      </c>
      <c r="B12" s="21" t="s">
        <v>16</v>
      </c>
      <c r="C12" s="21" t="s">
        <v>15</v>
      </c>
      <c r="D12" s="21" t="s">
        <v>1</v>
      </c>
      <c r="E12" s="21"/>
      <c r="F12" s="21"/>
      <c r="G12" s="21"/>
      <c r="H12" s="21" t="s">
        <v>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94.5" customHeight="1">
      <c r="A13" s="21"/>
      <c r="B13" s="21"/>
      <c r="C13" s="21"/>
      <c r="D13" s="1" t="s">
        <v>3</v>
      </c>
      <c r="E13" s="1" t="s">
        <v>4</v>
      </c>
      <c r="F13" s="1" t="s">
        <v>5</v>
      </c>
      <c r="G13" s="1" t="s">
        <v>6</v>
      </c>
      <c r="H13" s="1">
        <v>2014</v>
      </c>
      <c r="I13" s="1">
        <v>2015</v>
      </c>
      <c r="J13" s="1">
        <v>2016</v>
      </c>
      <c r="K13" s="1">
        <v>2017</v>
      </c>
      <c r="L13" s="14">
        <v>2018</v>
      </c>
      <c r="M13" s="14">
        <v>2019</v>
      </c>
      <c r="N13" s="14">
        <v>2020</v>
      </c>
      <c r="O13" s="14">
        <v>2021</v>
      </c>
      <c r="P13" s="1">
        <v>2022</v>
      </c>
      <c r="Q13" s="1">
        <v>2023</v>
      </c>
      <c r="R13" s="1">
        <v>2024</v>
      </c>
      <c r="S13" s="1">
        <v>2025</v>
      </c>
    </row>
    <row r="14" spans="1:19" ht="12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15">
        <v>12</v>
      </c>
      <c r="M14" s="15">
        <v>13</v>
      </c>
      <c r="N14" s="15">
        <v>14</v>
      </c>
      <c r="O14" s="15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19" ht="168">
      <c r="A15" s="4" t="s">
        <v>7</v>
      </c>
      <c r="B15" s="1" t="s">
        <v>17</v>
      </c>
      <c r="C15" s="1" t="s">
        <v>9</v>
      </c>
      <c r="D15" s="19" t="s">
        <v>8</v>
      </c>
      <c r="E15" s="19"/>
      <c r="F15" s="19"/>
      <c r="G15" s="19"/>
      <c r="H15" s="8">
        <v>64682.5</v>
      </c>
      <c r="I15" s="8">
        <v>22555</v>
      </c>
      <c r="J15" s="8">
        <v>20561</v>
      </c>
      <c r="K15" s="8">
        <v>21525.9</v>
      </c>
      <c r="L15" s="16">
        <v>19775.7</v>
      </c>
      <c r="M15" s="16">
        <v>16770.1</v>
      </c>
      <c r="N15" s="16">
        <v>16503</v>
      </c>
      <c r="O15" s="16">
        <v>11403</v>
      </c>
      <c r="P15" s="8">
        <f>SUM(P16+P27+P37)</f>
        <v>14900</v>
      </c>
      <c r="Q15" s="8">
        <f>SUM(Q16+Q27+Q37)</f>
        <v>14900</v>
      </c>
      <c r="R15" s="8">
        <f>SUM(R16+R27+R37)</f>
        <v>14900</v>
      </c>
      <c r="S15" s="8">
        <f>SUM(S16+S27+S37)</f>
        <v>14900</v>
      </c>
    </row>
    <row r="16" spans="1:19" ht="240">
      <c r="A16" s="4" t="s">
        <v>33</v>
      </c>
      <c r="B16" s="1" t="s">
        <v>18</v>
      </c>
      <c r="C16" s="1" t="s">
        <v>9</v>
      </c>
      <c r="D16" s="19" t="s">
        <v>35</v>
      </c>
      <c r="E16" s="19"/>
      <c r="F16" s="19"/>
      <c r="G16" s="19"/>
      <c r="H16" s="9">
        <v>59352.1</v>
      </c>
      <c r="I16" s="9">
        <v>18086.6</v>
      </c>
      <c r="J16" s="8">
        <v>15649.5</v>
      </c>
      <c r="K16" s="8">
        <v>17287</v>
      </c>
      <c r="L16" s="16">
        <v>15091</v>
      </c>
      <c r="M16" s="16">
        <v>11591.1</v>
      </c>
      <c r="N16" s="16">
        <v>11945.4</v>
      </c>
      <c r="O16" s="16">
        <v>6949.1</v>
      </c>
      <c r="P16" s="8">
        <f>SUM(P17+P19+P20+P25)</f>
        <v>10000</v>
      </c>
      <c r="Q16" s="8">
        <f>SUM(Q17+Q19+Q20+Q25)</f>
        <v>10000</v>
      </c>
      <c r="R16" s="8">
        <f>SUM(R17+R19+R20+R25)</f>
        <v>10000</v>
      </c>
      <c r="S16" s="8">
        <f>SUM(S17+S19+S20+S25)</f>
        <v>10000</v>
      </c>
    </row>
    <row r="17" spans="1:19" ht="264">
      <c r="A17" s="4" t="s">
        <v>34</v>
      </c>
      <c r="B17" s="4" t="s">
        <v>19</v>
      </c>
      <c r="C17" s="1" t="s">
        <v>9</v>
      </c>
      <c r="D17" s="19" t="s">
        <v>36</v>
      </c>
      <c r="E17" s="19"/>
      <c r="F17" s="19"/>
      <c r="G17" s="19"/>
      <c r="H17" s="8">
        <v>0</v>
      </c>
      <c r="I17" s="8">
        <v>0</v>
      </c>
      <c r="J17" s="8">
        <v>0</v>
      </c>
      <c r="K17" s="8">
        <v>0</v>
      </c>
      <c r="L17" s="16">
        <v>0</v>
      </c>
      <c r="M17" s="16">
        <v>0</v>
      </c>
      <c r="N17" s="16">
        <v>2310.8</v>
      </c>
      <c r="O17" s="16">
        <v>4532.3</v>
      </c>
      <c r="P17" s="8">
        <v>0</v>
      </c>
      <c r="Q17" s="8">
        <v>0</v>
      </c>
      <c r="R17" s="8">
        <v>0</v>
      </c>
      <c r="S17" s="8">
        <v>0</v>
      </c>
    </row>
    <row r="18" spans="1:19" ht="15" customHeight="1">
      <c r="A18" s="4"/>
      <c r="B18" s="1"/>
      <c r="C18" s="1"/>
      <c r="D18" s="19" t="s">
        <v>37</v>
      </c>
      <c r="E18" s="19"/>
      <c r="F18" s="19"/>
      <c r="G18" s="19"/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6">
        <v>0</v>
      </c>
      <c r="N18" s="16">
        <v>2310.8</v>
      </c>
      <c r="O18" s="16">
        <v>4532.3</v>
      </c>
      <c r="P18" s="8">
        <v>0</v>
      </c>
      <c r="Q18" s="8">
        <v>0</v>
      </c>
      <c r="R18" s="8">
        <v>0</v>
      </c>
      <c r="S18" s="8">
        <v>0</v>
      </c>
    </row>
    <row r="19" spans="1:19" ht="108">
      <c r="A19" s="4" t="s">
        <v>34</v>
      </c>
      <c r="B19" s="10" t="s">
        <v>59</v>
      </c>
      <c r="C19" s="1" t="s">
        <v>9</v>
      </c>
      <c r="D19" s="19" t="s">
        <v>39</v>
      </c>
      <c r="E19" s="19"/>
      <c r="F19" s="19"/>
      <c r="G19" s="19"/>
      <c r="H19" s="8">
        <v>0</v>
      </c>
      <c r="I19" s="8">
        <v>0</v>
      </c>
      <c r="J19" s="8">
        <v>0</v>
      </c>
      <c r="K19" s="8">
        <v>0</v>
      </c>
      <c r="L19" s="16">
        <v>0</v>
      </c>
      <c r="M19" s="16">
        <v>0</v>
      </c>
      <c r="N19" s="16">
        <v>0</v>
      </c>
      <c r="O19" s="16">
        <v>0</v>
      </c>
      <c r="P19" s="8">
        <v>0</v>
      </c>
      <c r="Q19" s="8">
        <v>0</v>
      </c>
      <c r="R19" s="8">
        <v>0</v>
      </c>
      <c r="S19" s="8">
        <v>0</v>
      </c>
    </row>
    <row r="20" spans="1:19" ht="117.75" customHeight="1">
      <c r="A20" s="4" t="s">
        <v>34</v>
      </c>
      <c r="B20" s="10" t="s">
        <v>60</v>
      </c>
      <c r="C20" s="1" t="s">
        <v>9</v>
      </c>
      <c r="D20" s="19" t="s">
        <v>38</v>
      </c>
      <c r="E20" s="19"/>
      <c r="F20" s="19"/>
      <c r="G20" s="19"/>
      <c r="H20" s="9">
        <v>59223.1</v>
      </c>
      <c r="I20" s="8">
        <v>18020.8</v>
      </c>
      <c r="J20" s="8">
        <v>15624.9</v>
      </c>
      <c r="K20" s="8">
        <v>17287</v>
      </c>
      <c r="L20" s="16">
        <v>15089.7</v>
      </c>
      <c r="M20" s="16">
        <v>11591.1</v>
      </c>
      <c r="N20" s="16">
        <v>9634.6</v>
      </c>
      <c r="O20" s="16">
        <v>2416.8</v>
      </c>
      <c r="P20" s="8">
        <f>SUM(P21:P24)</f>
        <v>10000</v>
      </c>
      <c r="Q20" s="8">
        <f>SUM(Q21:Q24)</f>
        <v>10000</v>
      </c>
      <c r="R20" s="8">
        <f>SUM(R21:R24)</f>
        <v>10000</v>
      </c>
      <c r="S20" s="8">
        <f>SUM(S21:S24)</f>
        <v>10000</v>
      </c>
    </row>
    <row r="21" spans="1:19" ht="15">
      <c r="A21" s="4"/>
      <c r="B21" s="1"/>
      <c r="C21" s="1"/>
      <c r="D21" s="19" t="s">
        <v>40</v>
      </c>
      <c r="E21" s="19"/>
      <c r="F21" s="19"/>
      <c r="G21" s="19"/>
      <c r="H21" s="8">
        <v>1270</v>
      </c>
      <c r="I21" s="8">
        <v>1453</v>
      </c>
      <c r="J21" s="8">
        <v>1420</v>
      </c>
      <c r="K21" s="8">
        <v>1360</v>
      </c>
      <c r="L21" s="16">
        <v>1509.3</v>
      </c>
      <c r="M21" s="16">
        <v>1808</v>
      </c>
      <c r="N21" s="16">
        <v>1808</v>
      </c>
      <c r="O21" s="16">
        <v>1808</v>
      </c>
      <c r="P21" s="8">
        <v>1500</v>
      </c>
      <c r="Q21" s="8">
        <v>1500</v>
      </c>
      <c r="R21" s="8">
        <v>1500</v>
      </c>
      <c r="S21" s="8">
        <v>1500</v>
      </c>
    </row>
    <row r="22" spans="1:19" ht="15">
      <c r="A22" s="4"/>
      <c r="B22" s="1"/>
      <c r="C22" s="1"/>
      <c r="D22" s="19" t="s">
        <v>41</v>
      </c>
      <c r="E22" s="19"/>
      <c r="F22" s="19"/>
      <c r="G22" s="19"/>
      <c r="H22" s="8">
        <v>2402.6</v>
      </c>
      <c r="I22" s="8">
        <v>0</v>
      </c>
      <c r="J22" s="8">
        <v>0</v>
      </c>
      <c r="K22" s="8">
        <v>0</v>
      </c>
      <c r="L22" s="16">
        <v>0</v>
      </c>
      <c r="M22" s="16">
        <v>0</v>
      </c>
      <c r="N22" s="16">
        <v>0</v>
      </c>
      <c r="O22" s="16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15">
      <c r="A23" s="4"/>
      <c r="B23" s="1"/>
      <c r="C23" s="1"/>
      <c r="D23" s="19" t="s">
        <v>42</v>
      </c>
      <c r="E23" s="19"/>
      <c r="F23" s="19"/>
      <c r="G23" s="19"/>
      <c r="H23" s="8">
        <v>53097.4</v>
      </c>
      <c r="I23" s="8">
        <v>12878.5</v>
      </c>
      <c r="J23" s="8">
        <v>12362</v>
      </c>
      <c r="K23" s="8">
        <v>11019</v>
      </c>
      <c r="L23" s="16">
        <v>8155.1</v>
      </c>
      <c r="M23" s="16">
        <v>9783.1</v>
      </c>
      <c r="N23" s="16">
        <v>7826.6</v>
      </c>
      <c r="O23" s="16">
        <v>608.8</v>
      </c>
      <c r="P23" s="8">
        <v>8500</v>
      </c>
      <c r="Q23" s="8">
        <v>8500</v>
      </c>
      <c r="R23" s="8">
        <v>8500</v>
      </c>
      <c r="S23" s="8">
        <v>8500</v>
      </c>
    </row>
    <row r="24" spans="1:19" ht="15">
      <c r="A24" s="4"/>
      <c r="B24" s="1"/>
      <c r="C24" s="1"/>
      <c r="D24" s="19" t="s">
        <v>43</v>
      </c>
      <c r="E24" s="19"/>
      <c r="F24" s="19"/>
      <c r="G24" s="19"/>
      <c r="H24" s="8">
        <v>2453.082</v>
      </c>
      <c r="I24" s="8">
        <v>3689.3</v>
      </c>
      <c r="J24" s="8">
        <v>1842.9</v>
      </c>
      <c r="K24" s="8">
        <v>4908</v>
      </c>
      <c r="L24" s="16">
        <v>5425.3</v>
      </c>
      <c r="M24" s="16">
        <v>0</v>
      </c>
      <c r="N24" s="16">
        <v>0</v>
      </c>
      <c r="O24" s="16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348" customHeight="1">
      <c r="A25" s="4" t="s">
        <v>34</v>
      </c>
      <c r="B25" s="4" t="s">
        <v>20</v>
      </c>
      <c r="C25" s="1" t="s">
        <v>9</v>
      </c>
      <c r="D25" s="19" t="s">
        <v>44</v>
      </c>
      <c r="E25" s="19"/>
      <c r="F25" s="19"/>
      <c r="G25" s="19"/>
      <c r="H25" s="8">
        <v>129</v>
      </c>
      <c r="I25" s="8">
        <v>65.8</v>
      </c>
      <c r="J25" s="8">
        <v>24.6</v>
      </c>
      <c r="K25" s="8">
        <v>0</v>
      </c>
      <c r="L25" s="16">
        <v>1.3</v>
      </c>
      <c r="M25" s="16">
        <v>0</v>
      </c>
      <c r="N25" s="16">
        <v>0</v>
      </c>
      <c r="O25" s="16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15">
      <c r="A26" s="4"/>
      <c r="B26" s="1"/>
      <c r="C26" s="1"/>
      <c r="D26" s="19" t="s">
        <v>45</v>
      </c>
      <c r="E26" s="19"/>
      <c r="F26" s="19"/>
      <c r="G26" s="19"/>
      <c r="H26" s="8">
        <v>129</v>
      </c>
      <c r="I26" s="8">
        <v>65.8</v>
      </c>
      <c r="J26" s="8">
        <v>24.6</v>
      </c>
      <c r="K26" s="8">
        <v>0</v>
      </c>
      <c r="L26" s="16">
        <v>1.3</v>
      </c>
      <c r="M26" s="16">
        <v>0</v>
      </c>
      <c r="N26" s="16">
        <v>0</v>
      </c>
      <c r="O26" s="16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192">
      <c r="A27" s="4" t="s">
        <v>33</v>
      </c>
      <c r="B27" s="1" t="s">
        <v>21</v>
      </c>
      <c r="C27" s="1" t="s">
        <v>9</v>
      </c>
      <c r="D27" s="19" t="s">
        <v>46</v>
      </c>
      <c r="E27" s="19"/>
      <c r="F27" s="19"/>
      <c r="G27" s="19"/>
      <c r="H27" s="8">
        <v>0</v>
      </c>
      <c r="I27" s="8">
        <v>0</v>
      </c>
      <c r="J27" s="8">
        <v>0</v>
      </c>
      <c r="K27" s="8">
        <v>0</v>
      </c>
      <c r="L27" s="16">
        <v>0</v>
      </c>
      <c r="M27" s="16">
        <v>0</v>
      </c>
      <c r="N27" s="16">
        <v>0</v>
      </c>
      <c r="O27" s="16">
        <v>0</v>
      </c>
      <c r="P27" s="8">
        <v>0</v>
      </c>
      <c r="Q27" s="8">
        <v>0</v>
      </c>
      <c r="R27" s="8">
        <v>0</v>
      </c>
      <c r="S27" s="8">
        <v>0</v>
      </c>
    </row>
    <row r="28" spans="1:19" ht="227.25" customHeight="1">
      <c r="A28" s="4" t="s">
        <v>34</v>
      </c>
      <c r="B28" s="1" t="s">
        <v>22</v>
      </c>
      <c r="C28" s="1" t="s">
        <v>9</v>
      </c>
      <c r="D28" s="19" t="s">
        <v>47</v>
      </c>
      <c r="E28" s="19"/>
      <c r="F28" s="19"/>
      <c r="G28" s="19"/>
      <c r="H28" s="8">
        <v>0</v>
      </c>
      <c r="I28" s="8">
        <v>0</v>
      </c>
      <c r="J28" s="8">
        <v>0</v>
      </c>
      <c r="K28" s="8">
        <v>0</v>
      </c>
      <c r="L28" s="16">
        <v>0</v>
      </c>
      <c r="M28" s="16">
        <v>0</v>
      </c>
      <c r="N28" s="16">
        <v>0</v>
      </c>
      <c r="O28" s="16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153.75" customHeight="1">
      <c r="A29" s="4" t="s">
        <v>34</v>
      </c>
      <c r="B29" s="1" t="s">
        <v>23</v>
      </c>
      <c r="C29" s="1" t="s">
        <v>9</v>
      </c>
      <c r="D29" s="19" t="s">
        <v>48</v>
      </c>
      <c r="E29" s="19"/>
      <c r="F29" s="19"/>
      <c r="G29" s="19"/>
      <c r="H29" s="8">
        <v>0</v>
      </c>
      <c r="I29" s="8">
        <v>0</v>
      </c>
      <c r="J29" s="8">
        <v>0</v>
      </c>
      <c r="K29" s="8">
        <v>0</v>
      </c>
      <c r="L29" s="16">
        <v>0</v>
      </c>
      <c r="M29" s="16">
        <v>0</v>
      </c>
      <c r="N29" s="16">
        <v>0</v>
      </c>
      <c r="O29" s="16">
        <v>0</v>
      </c>
      <c r="P29" s="8">
        <v>0</v>
      </c>
      <c r="Q29" s="8">
        <v>0</v>
      </c>
      <c r="R29" s="8">
        <v>0</v>
      </c>
      <c r="S29" s="8">
        <v>0</v>
      </c>
    </row>
    <row r="30" spans="1:19" ht="94.5" customHeight="1">
      <c r="A30" s="4" t="s">
        <v>34</v>
      </c>
      <c r="B30" s="1" t="s">
        <v>24</v>
      </c>
      <c r="C30" s="1" t="s">
        <v>9</v>
      </c>
      <c r="D30" s="19" t="s">
        <v>49</v>
      </c>
      <c r="E30" s="19"/>
      <c r="F30" s="19"/>
      <c r="G30" s="19"/>
      <c r="H30" s="8">
        <v>0</v>
      </c>
      <c r="I30" s="8">
        <v>0</v>
      </c>
      <c r="J30" s="8">
        <v>0</v>
      </c>
      <c r="K30" s="8">
        <v>0</v>
      </c>
      <c r="L30" s="16">
        <v>0</v>
      </c>
      <c r="M30" s="16">
        <v>0</v>
      </c>
      <c r="N30" s="16">
        <v>0</v>
      </c>
      <c r="O30" s="16">
        <v>0</v>
      </c>
      <c r="P30" s="8">
        <v>0</v>
      </c>
      <c r="Q30" s="8">
        <v>0</v>
      </c>
      <c r="R30" s="8">
        <v>0</v>
      </c>
      <c r="S30" s="8">
        <v>0</v>
      </c>
    </row>
    <row r="31" spans="1:19" ht="94.5" customHeight="1">
      <c r="A31" s="4" t="s">
        <v>34</v>
      </c>
      <c r="B31" s="1" t="s">
        <v>25</v>
      </c>
      <c r="C31" s="1" t="s">
        <v>9</v>
      </c>
      <c r="D31" s="19" t="s">
        <v>54</v>
      </c>
      <c r="E31" s="19"/>
      <c r="F31" s="19"/>
      <c r="G31" s="19"/>
      <c r="H31" s="8">
        <v>0</v>
      </c>
      <c r="I31" s="8">
        <v>0</v>
      </c>
      <c r="J31" s="8">
        <v>0</v>
      </c>
      <c r="K31" s="8">
        <v>0</v>
      </c>
      <c r="L31" s="16">
        <v>0</v>
      </c>
      <c r="M31" s="16">
        <v>0</v>
      </c>
      <c r="N31" s="16">
        <v>0</v>
      </c>
      <c r="O31" s="16">
        <v>0</v>
      </c>
      <c r="P31" s="8">
        <v>0</v>
      </c>
      <c r="Q31" s="8">
        <v>0</v>
      </c>
      <c r="R31" s="8">
        <v>0</v>
      </c>
      <c r="S31" s="8">
        <v>0</v>
      </c>
    </row>
    <row r="32" spans="1:19" ht="298.5" customHeight="1">
      <c r="A32" s="4" t="s">
        <v>34</v>
      </c>
      <c r="B32" s="1" t="s">
        <v>26</v>
      </c>
      <c r="C32" s="1" t="s">
        <v>9</v>
      </c>
      <c r="D32" s="19" t="s">
        <v>53</v>
      </c>
      <c r="E32" s="19"/>
      <c r="F32" s="19"/>
      <c r="G32" s="19"/>
      <c r="H32" s="8">
        <v>0</v>
      </c>
      <c r="I32" s="8">
        <v>0</v>
      </c>
      <c r="J32" s="8">
        <v>0</v>
      </c>
      <c r="K32" s="8">
        <v>0</v>
      </c>
      <c r="L32" s="16">
        <v>0</v>
      </c>
      <c r="M32" s="16">
        <v>0</v>
      </c>
      <c r="N32" s="16">
        <v>0</v>
      </c>
      <c r="O32" s="16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216.75" customHeight="1">
      <c r="A33" s="4" t="s">
        <v>34</v>
      </c>
      <c r="B33" s="1" t="s">
        <v>27</v>
      </c>
      <c r="C33" s="1" t="s">
        <v>9</v>
      </c>
      <c r="D33" s="19" t="s">
        <v>50</v>
      </c>
      <c r="E33" s="19"/>
      <c r="F33" s="19"/>
      <c r="G33" s="19"/>
      <c r="H33" s="8">
        <v>0</v>
      </c>
      <c r="I33" s="8">
        <v>0</v>
      </c>
      <c r="J33" s="8">
        <v>0</v>
      </c>
      <c r="K33" s="8">
        <v>0</v>
      </c>
      <c r="L33" s="16">
        <v>0</v>
      </c>
      <c r="M33" s="16">
        <v>0</v>
      </c>
      <c r="N33" s="16">
        <v>0</v>
      </c>
      <c r="O33" s="16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191.25" customHeight="1">
      <c r="A34" s="4" t="s">
        <v>34</v>
      </c>
      <c r="B34" s="1" t="s">
        <v>28</v>
      </c>
      <c r="C34" s="1" t="s">
        <v>9</v>
      </c>
      <c r="D34" s="19" t="s">
        <v>52</v>
      </c>
      <c r="E34" s="19"/>
      <c r="F34" s="19"/>
      <c r="G34" s="19"/>
      <c r="H34" s="8">
        <v>0</v>
      </c>
      <c r="I34" s="8">
        <v>0</v>
      </c>
      <c r="J34" s="8">
        <v>0</v>
      </c>
      <c r="K34" s="8">
        <v>0</v>
      </c>
      <c r="L34" s="16">
        <v>0</v>
      </c>
      <c r="M34" s="16">
        <v>0</v>
      </c>
      <c r="N34" s="16">
        <v>0</v>
      </c>
      <c r="O34" s="16">
        <v>0</v>
      </c>
      <c r="P34" s="8">
        <v>0</v>
      </c>
      <c r="Q34" s="8">
        <v>0</v>
      </c>
      <c r="R34" s="8">
        <v>0</v>
      </c>
      <c r="S34" s="8">
        <v>0</v>
      </c>
    </row>
    <row r="35" spans="1:19" ht="251.25" customHeight="1">
      <c r="A35" s="4" t="s">
        <v>34</v>
      </c>
      <c r="B35" s="1" t="s">
        <v>29</v>
      </c>
      <c r="C35" s="1" t="s">
        <v>9</v>
      </c>
      <c r="D35" s="19" t="s">
        <v>51</v>
      </c>
      <c r="E35" s="19"/>
      <c r="F35" s="19"/>
      <c r="G35" s="19"/>
      <c r="H35" s="8">
        <v>0</v>
      </c>
      <c r="I35" s="8">
        <v>0</v>
      </c>
      <c r="J35" s="8">
        <v>0</v>
      </c>
      <c r="K35" s="8">
        <v>0</v>
      </c>
      <c r="L35" s="16">
        <v>0</v>
      </c>
      <c r="M35" s="16">
        <v>0</v>
      </c>
      <c r="N35" s="16">
        <v>0</v>
      </c>
      <c r="O35" s="16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204.75" customHeight="1">
      <c r="A36" s="4" t="s">
        <v>34</v>
      </c>
      <c r="B36" s="1" t="s">
        <v>30</v>
      </c>
      <c r="C36" s="1" t="s">
        <v>9</v>
      </c>
      <c r="D36" s="19" t="s">
        <v>55</v>
      </c>
      <c r="E36" s="19"/>
      <c r="F36" s="19"/>
      <c r="G36" s="19"/>
      <c r="H36" s="8">
        <v>0</v>
      </c>
      <c r="I36" s="8">
        <v>0</v>
      </c>
      <c r="J36" s="8">
        <v>0</v>
      </c>
      <c r="K36" s="8">
        <v>0</v>
      </c>
      <c r="L36" s="16">
        <v>0</v>
      </c>
      <c r="M36" s="16">
        <v>0</v>
      </c>
      <c r="N36" s="16">
        <v>0</v>
      </c>
      <c r="O36" s="16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409.5">
      <c r="A37" s="4" t="s">
        <v>33</v>
      </c>
      <c r="B37" s="4" t="s">
        <v>31</v>
      </c>
      <c r="C37" s="1" t="s">
        <v>9</v>
      </c>
      <c r="D37" s="19" t="s">
        <v>56</v>
      </c>
      <c r="E37" s="19"/>
      <c r="F37" s="19"/>
      <c r="G37" s="19"/>
      <c r="H37" s="8">
        <v>5330.43</v>
      </c>
      <c r="I37" s="8">
        <v>4468.4</v>
      </c>
      <c r="J37" s="8">
        <v>4911.5</v>
      </c>
      <c r="K37" s="8">
        <v>4238.9</v>
      </c>
      <c r="L37" s="16">
        <v>4684.7</v>
      </c>
      <c r="M37" s="16">
        <v>5179</v>
      </c>
      <c r="N37" s="16">
        <v>4557.6</v>
      </c>
      <c r="O37" s="16">
        <v>4453.9</v>
      </c>
      <c r="P37" s="8">
        <v>4900</v>
      </c>
      <c r="Q37" s="8">
        <v>4900</v>
      </c>
      <c r="R37" s="8">
        <v>4900</v>
      </c>
      <c r="S37" s="8">
        <v>4900</v>
      </c>
    </row>
    <row r="38" spans="1:19" ht="180">
      <c r="A38" s="4" t="s">
        <v>34</v>
      </c>
      <c r="B38" s="4" t="s">
        <v>32</v>
      </c>
      <c r="C38" s="1" t="s">
        <v>9</v>
      </c>
      <c r="D38" s="19" t="s">
        <v>57</v>
      </c>
      <c r="E38" s="19"/>
      <c r="F38" s="19"/>
      <c r="G38" s="19"/>
      <c r="H38" s="8">
        <v>5330.43</v>
      </c>
      <c r="I38" s="8">
        <v>4468.4</v>
      </c>
      <c r="J38" s="8">
        <v>4911.5</v>
      </c>
      <c r="K38" s="8">
        <v>4238.9</v>
      </c>
      <c r="L38" s="16">
        <v>4684.7</v>
      </c>
      <c r="M38" s="16">
        <v>5179</v>
      </c>
      <c r="N38" s="16">
        <v>4557.6</v>
      </c>
      <c r="O38" s="16">
        <v>4453.9</v>
      </c>
      <c r="P38" s="8">
        <v>4900</v>
      </c>
      <c r="Q38" s="8">
        <v>4900</v>
      </c>
      <c r="R38" s="8">
        <v>4900</v>
      </c>
      <c r="S38" s="8">
        <v>4900</v>
      </c>
    </row>
    <row r="39" spans="1:19" ht="15">
      <c r="A39" s="4"/>
      <c r="B39" s="1"/>
      <c r="C39" s="1"/>
      <c r="D39" s="19" t="s">
        <v>58</v>
      </c>
      <c r="E39" s="19"/>
      <c r="F39" s="19"/>
      <c r="G39" s="19"/>
      <c r="H39" s="8">
        <v>5330.43</v>
      </c>
      <c r="I39" s="8">
        <v>4468.4</v>
      </c>
      <c r="J39" s="8">
        <v>4911.5</v>
      </c>
      <c r="K39" s="8">
        <v>4238.9</v>
      </c>
      <c r="L39" s="16">
        <v>4684.7</v>
      </c>
      <c r="M39" s="16">
        <v>5179</v>
      </c>
      <c r="N39" s="16">
        <v>4557.6</v>
      </c>
      <c r="O39" s="16">
        <v>4453.9</v>
      </c>
      <c r="P39" s="8">
        <v>4900</v>
      </c>
      <c r="Q39" s="8">
        <v>4900</v>
      </c>
      <c r="R39" s="8">
        <v>4900</v>
      </c>
      <c r="S39" s="8">
        <v>4900</v>
      </c>
    </row>
  </sheetData>
  <sheetProtection/>
  <mergeCells count="38">
    <mergeCell ref="D35:G35"/>
    <mergeCell ref="D24:G24"/>
    <mergeCell ref="D37:G37"/>
    <mergeCell ref="D38:G38"/>
    <mergeCell ref="D19:G19"/>
    <mergeCell ref="D20:G20"/>
    <mergeCell ref="D21:G21"/>
    <mergeCell ref="D30:G30"/>
    <mergeCell ref="D32:G32"/>
    <mergeCell ref="D33:G33"/>
    <mergeCell ref="D34:G34"/>
    <mergeCell ref="D16:G16"/>
    <mergeCell ref="D36:G36"/>
    <mergeCell ref="D17:G17"/>
    <mergeCell ref="D18:G18"/>
    <mergeCell ref="D25:G25"/>
    <mergeCell ref="D27:G27"/>
    <mergeCell ref="D28:G28"/>
    <mergeCell ref="D29:G29"/>
    <mergeCell ref="D22:G22"/>
    <mergeCell ref="D23:G23"/>
    <mergeCell ref="K1:S1"/>
    <mergeCell ref="K2:S2"/>
    <mergeCell ref="K4:S4"/>
    <mergeCell ref="K3:S3"/>
    <mergeCell ref="K5:S5"/>
    <mergeCell ref="D12:G12"/>
    <mergeCell ref="H12:S12"/>
    <mergeCell ref="D26:G26"/>
    <mergeCell ref="D31:G31"/>
    <mergeCell ref="D39:G39"/>
    <mergeCell ref="A8:S8"/>
    <mergeCell ref="A9:S9"/>
    <mergeCell ref="A10:S10"/>
    <mergeCell ref="A12:A13"/>
    <mergeCell ref="B12:B13"/>
    <mergeCell ref="C12:C13"/>
    <mergeCell ref="D15:G15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7" r:id="rId1"/>
  <rowBreaks count="3" manualBreakCount="3">
    <brk id="12" max="18" man="1"/>
    <brk id="16" max="18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2019_adm_post_57_pril4</dc:title>
  <dc:subject/>
  <dc:creator>Sveta</dc:creator>
  <cp:keywords/>
  <dc:description/>
  <cp:lastModifiedBy>Sveta</cp:lastModifiedBy>
  <cp:lastPrinted>2019-02-05T07:26:10Z</cp:lastPrinted>
  <dcterms:created xsi:type="dcterms:W3CDTF">2018-03-22T06:44:58Z</dcterms:created>
  <dcterms:modified xsi:type="dcterms:W3CDTF">2019-02-11T10:41:49Z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XXJ7TYMEEKJ2-3261-1156</vt:lpwstr>
  </property>
  <property fmtid="{D5CDD505-2E9C-101B-9397-08002B2CF9AE}" pid="4" name="_dlc_DocIdItemGu">
    <vt:lpwstr>0a1d1ad4-8500-458b-9305-f05884c28355</vt:lpwstr>
  </property>
  <property fmtid="{D5CDD505-2E9C-101B-9397-08002B2CF9AE}" pid="5" name="_dlc_DocIdU">
    <vt:lpwstr>https://vip.gov.mari.ru/gornomari/_layouts/DocIdRedir.aspx?ID=XXJ7TYMEEKJ2-3261-1156, XXJ7TYMEEKJ2-3261-1156</vt:lpwstr>
  </property>
  <property fmtid="{D5CDD505-2E9C-101B-9397-08002B2CF9AE}" pid="6" name="Описан">
    <vt:lpwstr/>
  </property>
</Properties>
</file>