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<sst xmlns="http://schemas.openxmlformats.org/spreadsheetml/2006/main" count="183" uniqueCount="107">
  <si>
    <t>Приложение 2</t>
  </si>
  <si>
    <t>Данные за период  с 01 июля 2018 г. по 31 декабря 2018 г.</t>
  </si>
  <si>
    <t xml:space="preserve"> Анкета</t>
  </si>
  <si>
    <t>«Национальный рейтинг прозрачности закупок 2018»</t>
  </si>
  <si>
    <r>
      <t>Регламентирование закупок по</t>
    </r>
    <r>
      <rPr>
        <b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44-ФЗ</t>
    </r>
    <r>
      <rPr>
        <u val="single"/>
        <sz val="11"/>
        <color indexed="8"/>
        <rFont val="Times New Roman"/>
        <family val="1"/>
      </rPr>
      <t>,</t>
    </r>
    <r>
      <rPr>
        <sz val="11"/>
        <color indexed="8"/>
        <rFont val="Times New Roman"/>
        <family val="1"/>
      </rPr>
      <t xml:space="preserve"> данные за период:  </t>
    </r>
    <r>
      <rPr>
        <b/>
        <u val="single"/>
        <sz val="11"/>
        <color indexed="8"/>
        <rFont val="Times New Roman"/>
        <family val="1"/>
      </rPr>
      <t>2-ое полугодие 2018 г.</t>
    </r>
  </si>
  <si>
    <r>
      <t xml:space="preserve">Наименование участвующей организации: </t>
    </r>
    <r>
      <rPr>
        <b/>
        <sz val="11"/>
        <color indexed="8"/>
        <rFont val="Times New Roman"/>
        <family val="1"/>
      </rPr>
      <t xml:space="preserve">Комитет гражданской обороны и защиты населения Республики Марий Эл </t>
    </r>
    <r>
      <rPr>
        <sz val="11"/>
        <color indexed="8"/>
        <rFont val="Times New Roman"/>
        <family val="1"/>
      </rPr>
      <t xml:space="preserve">(Свод)       </t>
    </r>
  </si>
  <si>
    <t>Почтовый адрес: 424033, г. Йошкар-Ола, наб. Брюгге, д. 2</t>
  </si>
  <si>
    <t>Наименование показателей</t>
  </si>
  <si>
    <t>Код строки</t>
  </si>
  <si>
    <t>Закупки всего</t>
  </si>
  <si>
    <t>В том числе</t>
  </si>
  <si>
    <t>Конкурентные способы определения поставщиков  (подрядчиков, исполнителей)</t>
  </si>
  <si>
    <t>Закупки у единственного поставщика (подрядчика, исполнителя)</t>
  </si>
  <si>
    <t>Конкурсы</t>
  </si>
  <si>
    <t>Электронный аукцион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</si>
  <si>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</si>
  <si>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</si>
  <si>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</si>
  <si>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 
(с учетом электронной формы)</t>
  </si>
  <si>
    <t xml:space="preserve">закупки малого объема посредством электронной торговой системы </t>
  </si>
  <si>
    <t>открытые (+повторные)</t>
  </si>
  <si>
    <t>открытые с ограниченным участием  (+повторные)</t>
  </si>
  <si>
    <t>открытые двухэтапные  (+повторные)</t>
  </si>
  <si>
    <t>1.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</si>
  <si>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</si>
  <si>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1.1.</t>
  </si>
  <si>
    <t>2. Из строки 1.1. - количество несостоявшихся способов определения поставщиков (подрядчиков, исполнителей) (лотов)</t>
  </si>
  <si>
    <t>1.2.</t>
  </si>
  <si>
    <t>Х</t>
  </si>
  <si>
    <t>3. Из строки 1.2. - количество несостоявшихся способов определения поставщиков (подрядчиков, исполнителей) лотов, если подана только 1 заявка</t>
  </si>
  <si>
    <t>1.3.</t>
  </si>
  <si>
    <t xml:space="preserve">4. Из строки 1.2. - количество несостоявшихся способов определения поставщиков (подрядчиков, исполнителей), если только 1 заявка признана соответствующей </t>
  </si>
  <si>
    <t>1.4.</t>
  </si>
  <si>
    <t>5. Из строки 1.2. - количество несостоявшихся способов  определения поставщиков (подрядчиков, исполнителей) (лотов), которые не привели к заключению контрактов</t>
  </si>
  <si>
    <t>1.5.</t>
  </si>
  <si>
    <t>6. Из строки 1.5. - количество несостоявшихся способов  определения поставщиков (подрядчиков, исполнителей)  (лотов), которые не привели к заключению контрактов, если не подано ни одной заявки</t>
  </si>
  <si>
    <t>1.6.</t>
  </si>
  <si>
    <t xml:space="preserve">7. Из строки 1.5. - количество несостоявшихся способов  определения поставщиков (подрядчиков, исполнителей) (лотов), которые не привели к заключению контрактов, если все поданные заявки отклонены </t>
  </si>
  <si>
    <t>1.7.</t>
  </si>
  <si>
    <t>8. 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</si>
  <si>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1.8.</t>
  </si>
  <si>
    <t>9. 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</si>
  <si>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1.9.</t>
  </si>
  <si>
    <t>10. Количество заключенных контрактов и договоров</t>
  </si>
  <si>
    <t>1.10.</t>
  </si>
  <si>
    <t>11. Из строки 1.10. - количество заключенных контрактов по результатам несостоявшихся способов определения поставщиков (подрядчиков, исполнителей) (лотов)</t>
  </si>
  <si>
    <t>1.11.</t>
  </si>
  <si>
    <t>12.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</si>
  <si>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1.12.</t>
  </si>
  <si>
    <t xml:space="preserve">13. Из строки 1.11.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соответствующей </t>
  </si>
  <si>
    <t>1.13.</t>
  </si>
  <si>
    <t>14. Из строки 1.10. - количество заключенных контрактов с субъектами малого предпринимательства, социально ориентированными некоммерческими организациями</t>
  </si>
  <si>
    <t>1.14.</t>
  </si>
  <si>
    <t>15. Внесено изменений в контракты, договоры</t>
  </si>
  <si>
    <t>1.15.</t>
  </si>
  <si>
    <t>16. Расторгнуто контрактов</t>
  </si>
  <si>
    <t>1.16.</t>
  </si>
  <si>
    <t>2. Количественные характеристики участников закупки товаров, работ, услуг для обеспечения государственных или муниципальных нужд</t>
  </si>
  <si>
    <t>17. Общее количество поданных заявок</t>
  </si>
  <si>
    <t>2.1.</t>
  </si>
  <si>
    <t>18. Из строки 2.1. - не допущено заявок к участию в определении поставщиков (подрядчиков, исполнителей)</t>
  </si>
  <si>
    <t>2.2.</t>
  </si>
  <si>
    <t>19. Количество обжалований по осуществлению закупок</t>
  </si>
  <si>
    <t>2.3.</t>
  </si>
  <si>
    <t>3. 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</t>
  </si>
  <si>
    <t>20. Суммарная начальная цена контрактов (лотов) и договоров при объявлении закупочных процедур</t>
  </si>
  <si>
    <t>3.1.</t>
  </si>
  <si>
    <t xml:space="preserve">21. Из строки 3.1. - суммарная начальная цена контрактов несостоявшихся конкурсов, аукционов (лотов), запросов котировок, запросов предложений </t>
  </si>
  <si>
    <t>3.2.</t>
  </si>
  <si>
    <t>22. Из строки 3.2.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</si>
  <si>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3.3.</t>
  </si>
  <si>
    <t xml:space="preserve">23. Из строки 3.2.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 </t>
  </si>
  <si>
    <t>3.4.</t>
  </si>
  <si>
    <t>24. Из строки 3.2.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</si>
  <si>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3.5.</t>
  </si>
  <si>
    <t>25. Из строки 3.5.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ни одной заявки</t>
  </si>
  <si>
    <t>3.6.</t>
  </si>
  <si>
    <r>
      <t>26. Из строки 3.5. -</t>
    </r>
    <r>
      <rPr>
        <sz val="11"/>
        <color theme="1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</t>
    </r>
  </si>
  <si>
    <t>3.7.</t>
  </si>
  <si>
    <t>27. Суммарная начальная цена завершенных закупочных процедур</t>
  </si>
  <si>
    <t>3.8.</t>
  </si>
  <si>
    <t>28. Суммарная начальная цена контрактов (лотов) и договоров отмененных закупочных процедур</t>
  </si>
  <si>
    <t>3.9.</t>
  </si>
  <si>
    <t>29. Общая стоимость заключенных контрактов и договоров</t>
  </si>
  <si>
    <t>3.10.</t>
  </si>
  <si>
    <t>30. Из строки 3.10.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</t>
  </si>
  <si>
    <t>3.11.</t>
  </si>
  <si>
    <t>31.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подана только 1 заявка</t>
  </si>
  <si>
    <t>3.12.</t>
  </si>
  <si>
    <t xml:space="preserve">32. Из строки 3.11. - общая стоимость заключенных контрактов и договоров по результатам несостоявшихся конкурсов, аукционов (лотов), запросов котировок, запросов предложений, если только 1 заявка признана соответствующей </t>
  </si>
  <si>
    <t>3.13.</t>
  </si>
  <si>
    <t>33. Из строки 3.10. - общая стоимость заключенных контрактов с субъектами малого предпринимательства, социально ориентированными некоммерческими организациями</t>
  </si>
  <si>
    <t>3.14.</t>
  </si>
  <si>
    <t>34. Сумма изменения стоимости заключенных контрактов</t>
  </si>
  <si>
    <t>3.15.</t>
  </si>
  <si>
    <t>35. Общая стоимость расторгнутых контрактов</t>
  </si>
  <si>
    <t>3.16.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</si>
  <si>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</si>
  <si>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Главный специалист отдела инвестиц.прогр., гос.закупок и МТО</t>
  </si>
  <si>
    <t>Дудар О.А.</t>
  </si>
  <si>
    <t>(должность)</t>
  </si>
  <si>
    <t>(Ф.И.О.)</t>
  </si>
  <si>
    <t>(подпись)</t>
  </si>
  <si>
    <t>8 (8362) 69-00-08</t>
  </si>
  <si>
    <t>(номер контактного телефона)</t>
  </si>
  <si>
    <t>(дата составления документа)</t>
  </si>
  <si>
    <t>«13» мая 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</si>
</sst>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44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horizontal="right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8" fillId="0" borderId="0" xfId="0" applyFont="1" applyAlignment="1">
      <alignment horizontal="center" vertical="top"/>
    </xf>
    <xf numFmtId="0" fontId="49" fillId="34" borderId="16" xfId="0" applyFont="1" applyFill="1" applyBorder="1" applyAlignment="1">
      <alignment horizontal="center" wrapText="1"/>
    </xf>
    <xf numFmtId="0" fontId="49" fillId="34" borderId="17" xfId="0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center" wrapText="1"/>
    </xf>
    <xf numFmtId="0" fontId="44" fillId="0" borderId="0" xfId="0" applyFont="1" applyAlignment="1">
      <alignment vertical="center" wrapText="1"/>
    </xf>
    <xf numFmtId="0" fontId="49" fillId="0" borderId="0" xfId="0" applyFont="1" applyAlignment="1">
      <alignment horizontal="left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textRotation="90" wrapText="1"/>
    </xf>
    <xf numFmtId="0" fontId="45" fillId="33" borderId="13" xfId="0" applyFont="1" applyFill="1" applyBorder="1" applyAlignment="1">
      <alignment horizontal="center" vertical="center" textRotation="90" wrapText="1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29">
      <selection activeCell="K40" sqref="K40"/>
    </sheetView>
  </sheetViews>
  <sheetFormatPr defaultColWidth="9.140625" defaultRowHeight="15"/>
  <cols>
    <col min="1" max="1" width="2.7109375" style="0" customWidth="1"/>
    <col min="2" max="2" width="45.7109375" style="0" customWidth="1"/>
    <col min="4" max="4" width="10.00390625" style="0" bestFit="1" customWidth="1"/>
    <col min="5" max="5" width="14.140625" style="0" customWidth="1"/>
    <col min="8" max="8" width="12.00390625" style="0" customWidth="1"/>
    <col min="10" max="10" width="11.8515625" style="0" customWidth="1"/>
    <col min="11" max="11" width="13.421875" style="0" customWidth="1"/>
    <col min="12" max="12" width="12.140625" style="0" customWidth="1"/>
    <col min="13" max="13" width="11.421875" style="0" customWidth="1"/>
  </cols>
  <sheetData>
    <row r="1" spans="1:13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0" t="s">
        <v>0</v>
      </c>
      <c r="M1" s="20"/>
    </row>
    <row r="2" spans="1:13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9"/>
      <c r="M2" s="19"/>
    </row>
    <row r="3" spans="1:13" ht="15">
      <c r="A3" s="6"/>
      <c r="B3" s="46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0.25">
      <c r="A4" s="6"/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20.25">
      <c r="A5" s="6"/>
      <c r="B5" s="48" t="s">
        <v>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6"/>
      <c r="B6" s="28" t="s">
        <v>4</v>
      </c>
      <c r="C6" s="28"/>
      <c r="D6" s="28"/>
      <c r="E6" s="28"/>
      <c r="F6" s="28"/>
      <c r="G6" s="4"/>
      <c r="H6" s="4"/>
      <c r="I6" s="4"/>
      <c r="J6" s="4"/>
      <c r="K6" s="4"/>
      <c r="L6" s="4"/>
      <c r="M6" s="4"/>
    </row>
    <row r="7" spans="1:13" ht="15">
      <c r="A7" s="6"/>
      <c r="B7" s="28" t="s">
        <v>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">
      <c r="A8" s="6"/>
      <c r="B8" s="28" t="s">
        <v>6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75" thickBot="1">
      <c r="A9" s="6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 thickBot="1">
      <c r="A10" s="2"/>
      <c r="B10" s="29" t="s">
        <v>7</v>
      </c>
      <c r="C10" s="29" t="s">
        <v>8</v>
      </c>
      <c r="D10" s="29" t="s">
        <v>9</v>
      </c>
      <c r="E10" s="32" t="s">
        <v>10</v>
      </c>
      <c r="F10" s="33"/>
      <c r="G10" s="33"/>
      <c r="H10" s="33"/>
      <c r="I10" s="33"/>
      <c r="J10" s="33"/>
      <c r="K10" s="33"/>
      <c r="L10" s="33"/>
      <c r="M10" s="34"/>
    </row>
    <row r="11" spans="1:13" ht="15">
      <c r="A11" s="2"/>
      <c r="B11" s="30"/>
      <c r="C11" s="30"/>
      <c r="D11" s="30"/>
      <c r="E11" s="35" t="s">
        <v>11</v>
      </c>
      <c r="F11" s="36"/>
      <c r="G11" s="36"/>
      <c r="H11" s="36"/>
      <c r="I11" s="36"/>
      <c r="J11" s="37"/>
      <c r="K11" s="35" t="s">
        <v>12</v>
      </c>
      <c r="L11" s="36"/>
      <c r="M11" s="37"/>
    </row>
    <row r="12" spans="1:13" ht="15.75" thickBot="1">
      <c r="A12" s="2"/>
      <c r="B12" s="30"/>
      <c r="C12" s="30"/>
      <c r="D12" s="30"/>
      <c r="E12" s="38"/>
      <c r="F12" s="39"/>
      <c r="G12" s="39"/>
      <c r="H12" s="39"/>
      <c r="I12" s="39"/>
      <c r="J12" s="40"/>
      <c r="K12" s="38"/>
      <c r="L12" s="39"/>
      <c r="M12" s="40"/>
    </row>
    <row r="13" spans="1:13" ht="15.75" thickBot="1">
      <c r="A13" s="2"/>
      <c r="B13" s="30"/>
      <c r="C13" s="30"/>
      <c r="D13" s="30"/>
      <c r="E13" s="32" t="s">
        <v>13</v>
      </c>
      <c r="F13" s="33"/>
      <c r="G13" s="33"/>
      <c r="H13" s="29" t="s">
        <v>14</v>
      </c>
      <c r="I13" s="29" t="s">
        <v>15</v>
      </c>
      <c r="J13" s="29" t="s">
        <v>16</v>
      </c>
      <c r="K13" s="29" t="s">
        <v>17</v>
      </c>
      <c r="L13" s="29" t="s">
        <v>18</v>
      </c>
      <c r="M13" s="41" t="s">
        <v>19</v>
      </c>
    </row>
    <row r="14" spans="1:13" ht="15">
      <c r="A14" s="2"/>
      <c r="B14" s="30"/>
      <c r="C14" s="30"/>
      <c r="D14" s="30"/>
      <c r="E14" s="44" t="s">
        <v>20</v>
      </c>
      <c r="F14" s="44" t="s">
        <v>21</v>
      </c>
      <c r="G14" s="44" t="s">
        <v>22</v>
      </c>
      <c r="H14" s="30"/>
      <c r="I14" s="30"/>
      <c r="J14" s="30"/>
      <c r="K14" s="30"/>
      <c r="L14" s="30"/>
      <c r="M14" s="42"/>
    </row>
    <row r="15" spans="1:13" ht="71.25" customHeight="1" thickBot="1">
      <c r="A15" s="2"/>
      <c r="B15" s="31"/>
      <c r="C15" s="31"/>
      <c r="D15" s="31"/>
      <c r="E15" s="45"/>
      <c r="F15" s="45"/>
      <c r="G15" s="45"/>
      <c r="H15" s="31"/>
      <c r="I15" s="31"/>
      <c r="J15" s="31"/>
      <c r="K15" s="31"/>
      <c r="L15" s="31"/>
      <c r="M15" s="43"/>
    </row>
    <row r="16" spans="1:13" ht="15.75" thickBot="1">
      <c r="A16" s="2"/>
      <c r="B16" s="14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  <c r="K16" s="15">
        <v>10</v>
      </c>
      <c r="L16" s="15">
        <v>11</v>
      </c>
      <c r="M16" s="15">
        <v>12</v>
      </c>
    </row>
    <row r="17" spans="1:13" ht="15.75" thickBot="1">
      <c r="A17" s="1"/>
      <c r="B17" s="24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</row>
    <row r="18" spans="1:13" ht="51.75" thickBot="1">
      <c r="A18" s="1"/>
      <c r="B18" s="17" t="s">
        <v>24</v>
      </c>
      <c r="C18" s="9" t="s">
        <v>25</v>
      </c>
      <c r="D18" s="18">
        <f>SUM(E18:M18)</f>
        <v>307</v>
      </c>
      <c r="E18" s="18">
        <v>0</v>
      </c>
      <c r="F18" s="18">
        <v>0</v>
      </c>
      <c r="G18" s="18">
        <v>0</v>
      </c>
      <c r="H18" s="18">
        <v>22</v>
      </c>
      <c r="I18" s="18">
        <v>3</v>
      </c>
      <c r="J18" s="18">
        <v>0</v>
      </c>
      <c r="K18" s="18">
        <v>51</v>
      </c>
      <c r="L18" s="18">
        <v>231</v>
      </c>
      <c r="M18" s="18">
        <v>0</v>
      </c>
    </row>
    <row r="19" spans="1:13" ht="43.5" customHeight="1" thickBot="1">
      <c r="A19" s="1"/>
      <c r="B19" s="16" t="s">
        <v>26</v>
      </c>
      <c r="C19" s="12" t="s">
        <v>27</v>
      </c>
      <c r="D19" s="18">
        <f aca="true" t="shared" si="0" ref="D19:D24">SUM(E19:J19)</f>
        <v>10</v>
      </c>
      <c r="E19" s="18">
        <v>0</v>
      </c>
      <c r="F19" s="18">
        <v>0</v>
      </c>
      <c r="G19" s="18">
        <v>0</v>
      </c>
      <c r="H19" s="18">
        <v>9</v>
      </c>
      <c r="I19" s="18">
        <v>1</v>
      </c>
      <c r="J19" s="18">
        <v>0</v>
      </c>
      <c r="K19" s="12" t="s">
        <v>28</v>
      </c>
      <c r="L19" s="12" t="s">
        <v>28</v>
      </c>
      <c r="M19" s="12" t="s">
        <v>28</v>
      </c>
    </row>
    <row r="20" spans="1:13" ht="46.5" customHeight="1" thickBot="1">
      <c r="A20" s="1"/>
      <c r="B20" s="16" t="s">
        <v>29</v>
      </c>
      <c r="C20" s="12" t="s">
        <v>30</v>
      </c>
      <c r="D20" s="18">
        <f t="shared" si="0"/>
        <v>7</v>
      </c>
      <c r="E20" s="18">
        <v>0</v>
      </c>
      <c r="F20" s="18">
        <v>0</v>
      </c>
      <c r="G20" s="18">
        <v>0</v>
      </c>
      <c r="H20" s="18">
        <v>6</v>
      </c>
      <c r="I20" s="18">
        <v>1</v>
      </c>
      <c r="J20" s="18">
        <v>0</v>
      </c>
      <c r="K20" s="12" t="s">
        <v>28</v>
      </c>
      <c r="L20" s="12" t="s">
        <v>28</v>
      </c>
      <c r="M20" s="12" t="s">
        <v>28</v>
      </c>
    </row>
    <row r="21" spans="1:13" ht="56.25" customHeight="1" thickBot="1">
      <c r="A21" s="1"/>
      <c r="B21" s="16" t="s">
        <v>31</v>
      </c>
      <c r="C21" s="12" t="s">
        <v>32</v>
      </c>
      <c r="D21" s="18">
        <f t="shared" si="0"/>
        <v>2</v>
      </c>
      <c r="E21" s="18">
        <v>0</v>
      </c>
      <c r="F21" s="18">
        <v>0</v>
      </c>
      <c r="G21" s="18">
        <v>0</v>
      </c>
      <c r="H21" s="18">
        <v>2</v>
      </c>
      <c r="I21" s="18">
        <v>0</v>
      </c>
      <c r="J21" s="18">
        <v>0</v>
      </c>
      <c r="K21" s="12" t="s">
        <v>28</v>
      </c>
      <c r="L21" s="12" t="s">
        <v>28</v>
      </c>
      <c r="M21" s="12" t="s">
        <v>28</v>
      </c>
    </row>
    <row r="22" spans="1:13" ht="51.75" thickBot="1">
      <c r="A22" s="1"/>
      <c r="B22" s="16" t="s">
        <v>33</v>
      </c>
      <c r="C22" s="12" t="s">
        <v>34</v>
      </c>
      <c r="D22" s="18">
        <f t="shared" si="0"/>
        <v>2</v>
      </c>
      <c r="E22" s="18">
        <v>0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2" t="s">
        <v>28</v>
      </c>
      <c r="L22" s="12" t="s">
        <v>28</v>
      </c>
      <c r="M22" s="12" t="s">
        <v>28</v>
      </c>
    </row>
    <row r="23" spans="1:13" ht="64.5" thickBot="1">
      <c r="A23" s="1"/>
      <c r="B23" s="16" t="s">
        <v>35</v>
      </c>
      <c r="C23" s="12" t="s">
        <v>36</v>
      </c>
      <c r="D23" s="18">
        <f t="shared" si="0"/>
        <v>1</v>
      </c>
      <c r="E23" s="18">
        <v>0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2" t="s">
        <v>28</v>
      </c>
      <c r="L23" s="12" t="s">
        <v>28</v>
      </c>
      <c r="M23" s="12" t="s">
        <v>28</v>
      </c>
    </row>
    <row r="24" spans="1:13" ht="64.5" thickBot="1">
      <c r="A24" s="1"/>
      <c r="B24" s="16" t="s">
        <v>37</v>
      </c>
      <c r="C24" s="12" t="s">
        <v>38</v>
      </c>
      <c r="D24" s="18">
        <f t="shared" si="0"/>
        <v>1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2" t="s">
        <v>28</v>
      </c>
      <c r="L24" s="12" t="s">
        <v>28</v>
      </c>
      <c r="M24" s="12" t="s">
        <v>28</v>
      </c>
    </row>
    <row r="25" spans="1:13" ht="51.75" thickBot="1">
      <c r="A25" s="1"/>
      <c r="B25" s="16" t="s">
        <v>39</v>
      </c>
      <c r="C25" s="12" t="s">
        <v>40</v>
      </c>
      <c r="D25" s="18">
        <f>SUM(E25:K25)</f>
        <v>76</v>
      </c>
      <c r="E25" s="18">
        <v>0</v>
      </c>
      <c r="F25" s="18">
        <v>0</v>
      </c>
      <c r="G25" s="18">
        <v>0</v>
      </c>
      <c r="H25" s="18">
        <v>22</v>
      </c>
      <c r="I25" s="18">
        <v>3</v>
      </c>
      <c r="J25" s="18">
        <v>0</v>
      </c>
      <c r="K25" s="18">
        <v>51</v>
      </c>
      <c r="L25" s="12" t="s">
        <v>28</v>
      </c>
      <c r="M25" s="12" t="s">
        <v>28</v>
      </c>
    </row>
    <row r="26" spans="1:13" ht="51.75" thickBot="1">
      <c r="A26" s="1"/>
      <c r="B26" s="16" t="s">
        <v>41</v>
      </c>
      <c r="C26" s="12" t="s">
        <v>42</v>
      </c>
      <c r="D26" s="18">
        <f>SUM(E26:K26)</f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2" t="s">
        <v>28</v>
      </c>
      <c r="M26" s="12" t="s">
        <v>28</v>
      </c>
    </row>
    <row r="27" spans="1:13" ht="20.25" customHeight="1" thickBot="1">
      <c r="A27" s="1"/>
      <c r="B27" s="16" t="s">
        <v>43</v>
      </c>
      <c r="C27" s="12" t="s">
        <v>44</v>
      </c>
      <c r="D27" s="18">
        <f>SUM(E27:M27)</f>
        <v>305</v>
      </c>
      <c r="E27" s="18">
        <v>0</v>
      </c>
      <c r="F27" s="18">
        <v>0</v>
      </c>
      <c r="G27" s="18">
        <v>0</v>
      </c>
      <c r="H27" s="18">
        <v>20</v>
      </c>
      <c r="I27" s="18">
        <v>3</v>
      </c>
      <c r="J27" s="18">
        <v>0</v>
      </c>
      <c r="K27" s="18">
        <v>51</v>
      </c>
      <c r="L27" s="18">
        <v>231</v>
      </c>
      <c r="M27" s="18">
        <v>0</v>
      </c>
    </row>
    <row r="28" spans="1:13" ht="51.75" thickBot="1">
      <c r="A28" s="1"/>
      <c r="B28" s="16" t="s">
        <v>45</v>
      </c>
      <c r="C28" s="12" t="s">
        <v>46</v>
      </c>
      <c r="D28" s="18">
        <f>SUM(E28:J28)</f>
        <v>8</v>
      </c>
      <c r="E28" s="18">
        <v>0</v>
      </c>
      <c r="F28" s="18">
        <v>0</v>
      </c>
      <c r="G28" s="18">
        <v>0</v>
      </c>
      <c r="H28" s="18">
        <v>7</v>
      </c>
      <c r="I28" s="18">
        <v>1</v>
      </c>
      <c r="J28" s="18">
        <v>0</v>
      </c>
      <c r="K28" s="12" t="s">
        <v>28</v>
      </c>
      <c r="L28" s="12" t="s">
        <v>28</v>
      </c>
      <c r="M28" s="12" t="s">
        <v>28</v>
      </c>
    </row>
    <row r="29" spans="1:13" ht="56.25" customHeight="1" thickBot="1">
      <c r="A29" s="1"/>
      <c r="B29" s="16" t="s">
        <v>47</v>
      </c>
      <c r="C29" s="12" t="s">
        <v>48</v>
      </c>
      <c r="D29" s="18">
        <f>SUM(E29:J29)</f>
        <v>6</v>
      </c>
      <c r="E29" s="18">
        <v>0</v>
      </c>
      <c r="F29" s="18">
        <v>0</v>
      </c>
      <c r="G29" s="18">
        <v>0</v>
      </c>
      <c r="H29" s="18">
        <v>5</v>
      </c>
      <c r="I29" s="18">
        <v>1</v>
      </c>
      <c r="J29" s="18">
        <v>0</v>
      </c>
      <c r="K29" s="13" t="s">
        <v>28</v>
      </c>
      <c r="L29" s="13" t="s">
        <v>28</v>
      </c>
      <c r="M29" s="13" t="s">
        <v>28</v>
      </c>
    </row>
    <row r="30" spans="1:13" ht="64.5" thickBot="1">
      <c r="A30" s="1"/>
      <c r="B30" s="16" t="s">
        <v>49</v>
      </c>
      <c r="C30" s="12" t="s">
        <v>50</v>
      </c>
      <c r="D30" s="18">
        <f>SUM(E30:J30)</f>
        <v>2</v>
      </c>
      <c r="E30" s="18">
        <v>0</v>
      </c>
      <c r="F30" s="18">
        <v>0</v>
      </c>
      <c r="G30" s="18">
        <v>0</v>
      </c>
      <c r="H30" s="18">
        <v>2</v>
      </c>
      <c r="I30" s="18">
        <v>0</v>
      </c>
      <c r="J30" s="18">
        <v>0</v>
      </c>
      <c r="K30" s="13" t="s">
        <v>28</v>
      </c>
      <c r="L30" s="13" t="s">
        <v>28</v>
      </c>
      <c r="M30" s="13" t="s">
        <v>28</v>
      </c>
    </row>
    <row r="31" spans="1:13" ht="51.75" thickBot="1">
      <c r="A31" s="1"/>
      <c r="B31" s="16" t="s">
        <v>51</v>
      </c>
      <c r="C31" s="12" t="s">
        <v>52</v>
      </c>
      <c r="D31" s="18">
        <f>SUM(E31:J31)</f>
        <v>17</v>
      </c>
      <c r="E31" s="18">
        <v>0</v>
      </c>
      <c r="F31" s="18">
        <v>0</v>
      </c>
      <c r="G31" s="18">
        <v>0</v>
      </c>
      <c r="H31" s="18">
        <v>14</v>
      </c>
      <c r="I31" s="18">
        <v>3</v>
      </c>
      <c r="J31" s="18">
        <v>0</v>
      </c>
      <c r="K31" s="13" t="s">
        <v>28</v>
      </c>
      <c r="L31" s="13" t="s">
        <v>28</v>
      </c>
      <c r="M31" s="13" t="s">
        <v>28</v>
      </c>
    </row>
    <row r="32" spans="1:13" ht="22.5" customHeight="1" thickBot="1">
      <c r="A32" s="1"/>
      <c r="B32" s="16" t="s">
        <v>53</v>
      </c>
      <c r="C32" s="12" t="s">
        <v>54</v>
      </c>
      <c r="D32" s="18">
        <f>SUM(E32:M32)</f>
        <v>5</v>
      </c>
      <c r="E32" s="18">
        <v>0</v>
      </c>
      <c r="F32" s="18">
        <v>0</v>
      </c>
      <c r="G32" s="18">
        <v>0</v>
      </c>
      <c r="H32" s="18">
        <v>2</v>
      </c>
      <c r="I32" s="18">
        <v>1</v>
      </c>
      <c r="J32" s="18">
        <v>0</v>
      </c>
      <c r="K32" s="18">
        <v>2</v>
      </c>
      <c r="L32" s="18">
        <v>0</v>
      </c>
      <c r="M32" s="18">
        <v>0</v>
      </c>
    </row>
    <row r="33" spans="1:13" ht="22.5" customHeight="1" thickBot="1">
      <c r="A33" s="1"/>
      <c r="B33" s="16" t="s">
        <v>55</v>
      </c>
      <c r="C33" s="12" t="s">
        <v>56</v>
      </c>
      <c r="D33" s="18">
        <f>SUM(E33:M33)</f>
        <v>38</v>
      </c>
      <c r="E33" s="18">
        <v>0</v>
      </c>
      <c r="F33" s="18">
        <v>0</v>
      </c>
      <c r="G33" s="18">
        <v>0</v>
      </c>
      <c r="H33" s="18">
        <v>2</v>
      </c>
      <c r="I33" s="18">
        <v>2</v>
      </c>
      <c r="J33" s="18">
        <v>0</v>
      </c>
      <c r="K33" s="18">
        <v>33</v>
      </c>
      <c r="L33" s="18">
        <v>1</v>
      </c>
      <c r="M33" s="18">
        <v>0</v>
      </c>
    </row>
    <row r="34" spans="1:13" ht="19.5" customHeight="1" thickBot="1">
      <c r="A34" s="1"/>
      <c r="B34" s="24" t="s">
        <v>57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</row>
    <row r="35" spans="1:13" ht="21.75" customHeight="1" thickBot="1">
      <c r="A35" s="1"/>
      <c r="B35" s="17" t="s">
        <v>58</v>
      </c>
      <c r="C35" s="9" t="s">
        <v>59</v>
      </c>
      <c r="D35" s="18">
        <f>SUM(E35:J35)</f>
        <v>68</v>
      </c>
      <c r="E35" s="18">
        <v>0</v>
      </c>
      <c r="F35" s="18">
        <v>0</v>
      </c>
      <c r="G35" s="18">
        <v>0</v>
      </c>
      <c r="H35" s="18">
        <v>62</v>
      </c>
      <c r="I35" s="18">
        <v>6</v>
      </c>
      <c r="J35" s="18">
        <v>0</v>
      </c>
      <c r="K35" s="10" t="s">
        <v>28</v>
      </c>
      <c r="L35" s="11" t="s">
        <v>28</v>
      </c>
      <c r="M35" s="11" t="s">
        <v>28</v>
      </c>
    </row>
    <row r="36" spans="1:13" ht="39" thickBot="1">
      <c r="A36" s="1"/>
      <c r="B36" s="16" t="s">
        <v>60</v>
      </c>
      <c r="C36" s="12" t="s">
        <v>61</v>
      </c>
      <c r="D36" s="18">
        <f>SUM(E36:J36)</f>
        <v>7</v>
      </c>
      <c r="E36" s="18">
        <v>0</v>
      </c>
      <c r="F36" s="18">
        <v>0</v>
      </c>
      <c r="G36" s="18">
        <v>0</v>
      </c>
      <c r="H36" s="18">
        <v>7</v>
      </c>
      <c r="I36" s="18">
        <v>0</v>
      </c>
      <c r="J36" s="18">
        <v>0</v>
      </c>
      <c r="K36" s="13" t="s">
        <v>28</v>
      </c>
      <c r="L36" s="13" t="s">
        <v>28</v>
      </c>
      <c r="M36" s="13" t="s">
        <v>28</v>
      </c>
    </row>
    <row r="37" spans="1:13" ht="32.25" customHeight="1" thickBot="1">
      <c r="A37" s="1"/>
      <c r="B37" s="16" t="s">
        <v>62</v>
      </c>
      <c r="C37" s="12" t="s">
        <v>63</v>
      </c>
      <c r="D37" s="18">
        <f>SUM(E37:J37)</f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3" t="s">
        <v>28</v>
      </c>
      <c r="L37" s="13" t="s">
        <v>28</v>
      </c>
      <c r="M37" s="13" t="s">
        <v>28</v>
      </c>
    </row>
    <row r="38" spans="1:13" ht="19.5" customHeight="1" thickBot="1">
      <c r="A38" s="1"/>
      <c r="B38" s="24" t="s">
        <v>64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6"/>
    </row>
    <row r="39" spans="1:13" ht="31.5" customHeight="1" thickBot="1">
      <c r="A39" s="1"/>
      <c r="B39" s="17" t="s">
        <v>65</v>
      </c>
      <c r="C39" s="9" t="s">
        <v>66</v>
      </c>
      <c r="D39" s="18">
        <f>SUM(E39:M39)</f>
        <v>22755.87588</v>
      </c>
      <c r="E39" s="18">
        <v>0</v>
      </c>
      <c r="F39" s="18">
        <v>0</v>
      </c>
      <c r="G39" s="18">
        <v>0</v>
      </c>
      <c r="H39" s="18">
        <v>11719.4834</v>
      </c>
      <c r="I39" s="18">
        <v>545.509</v>
      </c>
      <c r="J39" s="18">
        <v>0</v>
      </c>
      <c r="K39" s="18">
        <v>6416.662040000001</v>
      </c>
      <c r="L39" s="18">
        <v>4074.22144</v>
      </c>
      <c r="M39" s="18">
        <v>0</v>
      </c>
    </row>
    <row r="40" spans="1:13" ht="42.75" customHeight="1" thickBot="1">
      <c r="A40" s="1"/>
      <c r="B40" s="16" t="s">
        <v>67</v>
      </c>
      <c r="C40" s="12" t="s">
        <v>68</v>
      </c>
      <c r="D40" s="18">
        <f aca="true" t="shared" si="1" ref="D40:D45">SUM(E40:J40)</f>
        <v>7892.4166</v>
      </c>
      <c r="E40" s="18">
        <v>0</v>
      </c>
      <c r="F40" s="18">
        <v>0</v>
      </c>
      <c r="G40" s="18">
        <v>0</v>
      </c>
      <c r="H40" s="18">
        <v>7541.6666</v>
      </c>
      <c r="I40" s="18">
        <v>350.75</v>
      </c>
      <c r="J40" s="18">
        <v>0</v>
      </c>
      <c r="K40" s="13" t="s">
        <v>28</v>
      </c>
      <c r="L40" s="13" t="s">
        <v>28</v>
      </c>
      <c r="M40" s="13" t="s">
        <v>28</v>
      </c>
    </row>
    <row r="41" spans="1:13" ht="58.5" customHeight="1" thickBot="1">
      <c r="A41" s="1"/>
      <c r="B41" s="16" t="s">
        <v>69</v>
      </c>
      <c r="C41" s="12" t="s">
        <v>70</v>
      </c>
      <c r="D41" s="18">
        <f t="shared" si="1"/>
        <v>6177.0696</v>
      </c>
      <c r="E41" s="18">
        <v>0</v>
      </c>
      <c r="F41" s="18">
        <v>0</v>
      </c>
      <c r="G41" s="18">
        <v>0</v>
      </c>
      <c r="H41" s="18">
        <v>5826.3196</v>
      </c>
      <c r="I41" s="18">
        <v>350.75</v>
      </c>
      <c r="J41" s="18">
        <v>0</v>
      </c>
      <c r="K41" s="13" t="s">
        <v>28</v>
      </c>
      <c r="L41" s="13" t="s">
        <v>28</v>
      </c>
      <c r="M41" s="13" t="s">
        <v>28</v>
      </c>
    </row>
    <row r="42" spans="1:13" ht="56.25" customHeight="1" thickBot="1">
      <c r="A42" s="1"/>
      <c r="B42" s="16" t="s">
        <v>71</v>
      </c>
      <c r="C42" s="12" t="s">
        <v>72</v>
      </c>
      <c r="D42" s="18">
        <f t="shared" si="1"/>
        <v>342.83493</v>
      </c>
      <c r="E42" s="18">
        <v>0</v>
      </c>
      <c r="F42" s="18">
        <v>0</v>
      </c>
      <c r="G42" s="18">
        <v>0</v>
      </c>
      <c r="H42" s="18">
        <v>342.83493</v>
      </c>
      <c r="I42" s="18">
        <v>0</v>
      </c>
      <c r="J42" s="18">
        <v>0</v>
      </c>
      <c r="K42" s="13" t="s">
        <v>28</v>
      </c>
      <c r="L42" s="13" t="s">
        <v>28</v>
      </c>
      <c r="M42" s="13" t="s">
        <v>28</v>
      </c>
    </row>
    <row r="43" spans="1:13" ht="57.75" customHeight="1" thickBot="1">
      <c r="A43" s="1"/>
      <c r="B43" s="16" t="s">
        <v>73</v>
      </c>
      <c r="C43" s="12" t="s">
        <v>74</v>
      </c>
      <c r="D43" s="18">
        <f t="shared" si="1"/>
        <v>2745.024</v>
      </c>
      <c r="E43" s="18">
        <v>0</v>
      </c>
      <c r="F43" s="18">
        <v>0</v>
      </c>
      <c r="G43" s="18">
        <v>0</v>
      </c>
      <c r="H43" s="18">
        <v>2745.024</v>
      </c>
      <c r="I43" s="18">
        <v>0</v>
      </c>
      <c r="J43" s="18">
        <v>0</v>
      </c>
      <c r="K43" s="13" t="s">
        <v>28</v>
      </c>
      <c r="L43" s="13" t="s">
        <v>28</v>
      </c>
      <c r="M43" s="13" t="s">
        <v>28</v>
      </c>
    </row>
    <row r="44" spans="1:13" ht="68.25" customHeight="1" thickBot="1">
      <c r="A44" s="1"/>
      <c r="B44" s="16" t="s">
        <v>75</v>
      </c>
      <c r="C44" s="12" t="s">
        <v>76</v>
      </c>
      <c r="D44" s="18">
        <f t="shared" si="1"/>
        <v>1372.512</v>
      </c>
      <c r="E44" s="18">
        <v>0</v>
      </c>
      <c r="F44" s="18">
        <v>0</v>
      </c>
      <c r="G44" s="18">
        <v>0</v>
      </c>
      <c r="H44" s="18">
        <v>1372.512</v>
      </c>
      <c r="I44" s="18">
        <v>0</v>
      </c>
      <c r="J44" s="18">
        <v>0</v>
      </c>
      <c r="K44" s="13" t="s">
        <v>28</v>
      </c>
      <c r="L44" s="13" t="s">
        <v>28</v>
      </c>
      <c r="M44" s="13" t="s">
        <v>28</v>
      </c>
    </row>
    <row r="45" spans="1:13" ht="73.5" customHeight="1" thickBot="1">
      <c r="A45" s="1"/>
      <c r="B45" s="16" t="s">
        <v>77</v>
      </c>
      <c r="C45" s="12" t="s">
        <v>78</v>
      </c>
      <c r="D45" s="18">
        <f t="shared" si="1"/>
        <v>1372.512</v>
      </c>
      <c r="E45" s="18">
        <v>0</v>
      </c>
      <c r="F45" s="18">
        <v>0</v>
      </c>
      <c r="G45" s="18">
        <v>0</v>
      </c>
      <c r="H45" s="18">
        <v>1372.512</v>
      </c>
      <c r="I45" s="18">
        <v>0</v>
      </c>
      <c r="J45" s="18">
        <v>0</v>
      </c>
      <c r="K45" s="13" t="s">
        <v>28</v>
      </c>
      <c r="L45" s="13" t="s">
        <v>28</v>
      </c>
      <c r="M45" s="13" t="s">
        <v>28</v>
      </c>
    </row>
    <row r="46" spans="1:13" ht="30" customHeight="1" thickBot="1">
      <c r="A46" s="1"/>
      <c r="B46" s="16" t="s">
        <v>79</v>
      </c>
      <c r="C46" s="12" t="s">
        <v>80</v>
      </c>
      <c r="D46" s="18">
        <f>SUM(E46:K46)</f>
        <v>18681.65444</v>
      </c>
      <c r="E46" s="18">
        <v>0</v>
      </c>
      <c r="F46" s="18">
        <v>0</v>
      </c>
      <c r="G46" s="18">
        <v>0</v>
      </c>
      <c r="H46" s="18">
        <v>11719.4834</v>
      </c>
      <c r="I46" s="18">
        <v>545.509</v>
      </c>
      <c r="J46" s="18">
        <v>0</v>
      </c>
      <c r="K46" s="18">
        <v>6416.662040000001</v>
      </c>
      <c r="L46" s="13" t="s">
        <v>28</v>
      </c>
      <c r="M46" s="13" t="s">
        <v>28</v>
      </c>
    </row>
    <row r="47" spans="1:13" ht="33.75" customHeight="1" thickBot="1">
      <c r="A47" s="1"/>
      <c r="B47" s="16" t="s">
        <v>81</v>
      </c>
      <c r="C47" s="12" t="s">
        <v>82</v>
      </c>
      <c r="D47" s="18">
        <f>SUM(E47:K47)</f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3" t="s">
        <v>28</v>
      </c>
      <c r="M47" s="13" t="s">
        <v>28</v>
      </c>
    </row>
    <row r="48" spans="1:13" ht="32.25" customHeight="1" thickBot="1">
      <c r="A48" s="1"/>
      <c r="B48" s="16" t="s">
        <v>83</v>
      </c>
      <c r="C48" s="12" t="s">
        <v>84</v>
      </c>
      <c r="D48" s="18">
        <f>SUM(E48:M48)</f>
        <v>19477.90607</v>
      </c>
      <c r="E48" s="18">
        <v>0</v>
      </c>
      <c r="F48" s="18">
        <v>0</v>
      </c>
      <c r="G48" s="18">
        <v>0</v>
      </c>
      <c r="H48" s="18">
        <v>8519.12959</v>
      </c>
      <c r="I48" s="18">
        <v>467.893</v>
      </c>
      <c r="J48" s="18">
        <v>0</v>
      </c>
      <c r="K48" s="18">
        <v>6416.662040000001</v>
      </c>
      <c r="L48" s="18">
        <v>4074.22144</v>
      </c>
      <c r="M48" s="18">
        <v>0</v>
      </c>
    </row>
    <row r="49" spans="1:13" ht="51.75" thickBot="1">
      <c r="A49" s="1"/>
      <c r="B49" s="16" t="s">
        <v>85</v>
      </c>
      <c r="C49" s="12" t="s">
        <v>86</v>
      </c>
      <c r="D49" s="18">
        <f>SUM(E49:J49)</f>
        <v>5141.076230000001</v>
      </c>
      <c r="E49" s="18">
        <v>0</v>
      </c>
      <c r="F49" s="18">
        <v>0</v>
      </c>
      <c r="G49" s="18">
        <v>0</v>
      </c>
      <c r="H49" s="18">
        <v>4790.326230000001</v>
      </c>
      <c r="I49" s="18">
        <v>350.75</v>
      </c>
      <c r="J49" s="18">
        <v>0</v>
      </c>
      <c r="K49" s="13" t="s">
        <v>28</v>
      </c>
      <c r="L49" s="13" t="s">
        <v>28</v>
      </c>
      <c r="M49" s="13" t="s">
        <v>28</v>
      </c>
    </row>
    <row r="50" spans="1:13" ht="60" customHeight="1" thickBot="1">
      <c r="A50" s="1"/>
      <c r="B50" s="16" t="s">
        <v>87</v>
      </c>
      <c r="C50" s="12" t="s">
        <v>88</v>
      </c>
      <c r="D50" s="18">
        <f>SUM(E50:J50)</f>
        <v>4799.95547</v>
      </c>
      <c r="E50" s="18">
        <v>0</v>
      </c>
      <c r="F50" s="18">
        <v>0</v>
      </c>
      <c r="G50" s="18">
        <v>0</v>
      </c>
      <c r="H50" s="18">
        <v>4449.20547</v>
      </c>
      <c r="I50" s="18">
        <v>350.75</v>
      </c>
      <c r="J50" s="18">
        <v>0</v>
      </c>
      <c r="K50" s="13" t="s">
        <v>28</v>
      </c>
      <c r="L50" s="13" t="s">
        <v>28</v>
      </c>
      <c r="M50" s="13" t="s">
        <v>28</v>
      </c>
    </row>
    <row r="51" spans="1:13" ht="69.75" customHeight="1" thickBot="1">
      <c r="A51" s="1"/>
      <c r="B51" s="16" t="s">
        <v>89</v>
      </c>
      <c r="C51" s="12" t="s">
        <v>90</v>
      </c>
      <c r="D51" s="18">
        <f>SUM(E51:J51)</f>
        <v>341.12076</v>
      </c>
      <c r="E51" s="18">
        <v>0</v>
      </c>
      <c r="F51" s="18">
        <v>0</v>
      </c>
      <c r="G51" s="18">
        <v>0</v>
      </c>
      <c r="H51" s="18">
        <v>341.12076</v>
      </c>
      <c r="I51" s="18">
        <v>0</v>
      </c>
      <c r="J51" s="18">
        <v>0</v>
      </c>
      <c r="K51" s="13" t="s">
        <v>28</v>
      </c>
      <c r="L51" s="13" t="s">
        <v>28</v>
      </c>
      <c r="M51" s="13" t="s">
        <v>28</v>
      </c>
    </row>
    <row r="52" spans="1:13" ht="58.5" customHeight="1" thickBot="1">
      <c r="A52" s="1"/>
      <c r="B52" s="16" t="s">
        <v>91</v>
      </c>
      <c r="C52" s="12" t="s">
        <v>92</v>
      </c>
      <c r="D52" s="18">
        <f>SUM(E52:J52)</f>
        <v>6441.05599</v>
      </c>
      <c r="E52" s="18">
        <v>0</v>
      </c>
      <c r="F52" s="18">
        <v>0</v>
      </c>
      <c r="G52" s="18">
        <v>0</v>
      </c>
      <c r="H52" s="18">
        <v>6090.30599</v>
      </c>
      <c r="I52" s="18">
        <v>350.75</v>
      </c>
      <c r="J52" s="18">
        <v>0</v>
      </c>
      <c r="K52" s="13" t="s">
        <v>28</v>
      </c>
      <c r="L52" s="13" t="s">
        <v>28</v>
      </c>
      <c r="M52" s="13" t="s">
        <v>28</v>
      </c>
    </row>
    <row r="53" spans="1:13" ht="31.5" customHeight="1" thickBot="1">
      <c r="A53" s="1"/>
      <c r="B53" s="16" t="s">
        <v>93</v>
      </c>
      <c r="C53" s="12" t="s">
        <v>94</v>
      </c>
      <c r="D53" s="18">
        <f>SUM(E53:M53)</f>
        <v>115.54793</v>
      </c>
      <c r="E53" s="18">
        <v>0</v>
      </c>
      <c r="F53" s="18">
        <v>0</v>
      </c>
      <c r="G53" s="18">
        <v>0</v>
      </c>
      <c r="H53" s="18">
        <v>43.17</v>
      </c>
      <c r="I53" s="18">
        <v>0</v>
      </c>
      <c r="J53" s="18">
        <v>0</v>
      </c>
      <c r="K53" s="18">
        <v>72.37792999999999</v>
      </c>
      <c r="L53" s="18">
        <v>0</v>
      </c>
      <c r="M53" s="18">
        <v>0</v>
      </c>
    </row>
    <row r="54" spans="1:13" ht="21" customHeight="1" thickBot="1">
      <c r="A54" s="1"/>
      <c r="B54" s="16" t="s">
        <v>95</v>
      </c>
      <c r="C54" s="12" t="s">
        <v>96</v>
      </c>
      <c r="D54" s="18">
        <f>SUM(E54:M54)</f>
        <v>4218.2322300000005</v>
      </c>
      <c r="E54" s="18">
        <v>0</v>
      </c>
      <c r="F54" s="18">
        <v>0</v>
      </c>
      <c r="G54" s="18">
        <v>0</v>
      </c>
      <c r="H54" s="18">
        <v>1582.36359</v>
      </c>
      <c r="I54" s="18">
        <v>32.48078</v>
      </c>
      <c r="J54" s="18">
        <v>0</v>
      </c>
      <c r="K54" s="18">
        <v>2581.78786</v>
      </c>
      <c r="L54" s="18">
        <v>21.6</v>
      </c>
      <c r="M54" s="18">
        <v>0</v>
      </c>
    </row>
    <row r="55" spans="1:13" ht="15">
      <c r="A55" s="1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32.25" customHeight="1">
      <c r="A56" s="1"/>
      <c r="B56" s="27" t="s">
        <v>97</v>
      </c>
      <c r="C56" s="5"/>
      <c r="D56" s="21" t="s">
        <v>98</v>
      </c>
      <c r="E56" s="21"/>
      <c r="F56" s="21"/>
      <c r="G56" s="21" t="s">
        <v>99</v>
      </c>
      <c r="H56" s="21"/>
      <c r="I56" s="21"/>
      <c r="J56" s="49"/>
      <c r="K56" s="49"/>
      <c r="L56" s="8"/>
      <c r="M56" s="2"/>
    </row>
    <row r="57" spans="1:13" ht="23.25" customHeight="1">
      <c r="A57" s="1"/>
      <c r="B57" s="27"/>
      <c r="C57" s="2"/>
      <c r="D57" s="21" t="s">
        <v>100</v>
      </c>
      <c r="E57" s="21"/>
      <c r="F57" s="21"/>
      <c r="G57" s="21" t="s">
        <v>101</v>
      </c>
      <c r="H57" s="21"/>
      <c r="I57" s="21"/>
      <c r="J57" s="21" t="s">
        <v>102</v>
      </c>
      <c r="K57" s="21"/>
      <c r="L57" s="7"/>
      <c r="M57" s="2"/>
    </row>
    <row r="58" spans="1:13" ht="15">
      <c r="A58" s="1"/>
      <c r="B58" s="5"/>
      <c r="C58" s="2"/>
      <c r="D58" s="21" t="s">
        <v>103</v>
      </c>
      <c r="E58" s="21"/>
      <c r="F58" s="21"/>
      <c r="G58" s="22" t="s">
        <v>106</v>
      </c>
      <c r="H58" s="22"/>
      <c r="I58" s="22"/>
      <c r="J58" s="2"/>
      <c r="K58" s="2"/>
      <c r="L58" s="2"/>
      <c r="M58" s="2"/>
    </row>
    <row r="59" spans="1:13" ht="15">
      <c r="A59" s="1"/>
      <c r="B59" s="5"/>
      <c r="C59" s="2"/>
      <c r="D59" s="23" t="s">
        <v>104</v>
      </c>
      <c r="E59" s="23"/>
      <c r="F59" s="23"/>
      <c r="G59" s="23" t="s">
        <v>105</v>
      </c>
      <c r="H59" s="23"/>
      <c r="I59" s="23"/>
      <c r="J59" s="2"/>
      <c r="K59" s="2"/>
      <c r="L59" s="2"/>
      <c r="M59" s="2"/>
    </row>
  </sheetData>
  <sheetProtection/>
  <mergeCells count="37">
    <mergeCell ref="D57:F57"/>
    <mergeCell ref="G57:I57"/>
    <mergeCell ref="J57:K57"/>
    <mergeCell ref="B3:M3"/>
    <mergeCell ref="B4:M4"/>
    <mergeCell ref="B5:M5"/>
    <mergeCell ref="B6:F6"/>
    <mergeCell ref="B7:M7"/>
    <mergeCell ref="G56:I56"/>
    <mergeCell ref="J56:K56"/>
    <mergeCell ref="I13:I15"/>
    <mergeCell ref="J13:J15"/>
    <mergeCell ref="M13:M15"/>
    <mergeCell ref="E14:E15"/>
    <mergeCell ref="F14:F15"/>
    <mergeCell ref="G14:G15"/>
    <mergeCell ref="K13:K15"/>
    <mergeCell ref="B8:M8"/>
    <mergeCell ref="B10:B15"/>
    <mergeCell ref="C10:C15"/>
    <mergeCell ref="D10:D15"/>
    <mergeCell ref="E10:M10"/>
    <mergeCell ref="E11:J12"/>
    <mergeCell ref="K11:M12"/>
    <mergeCell ref="L13:L15"/>
    <mergeCell ref="E13:G13"/>
    <mergeCell ref="H13:H15"/>
    <mergeCell ref="L1:M1"/>
    <mergeCell ref="D58:F58"/>
    <mergeCell ref="G58:I58"/>
    <mergeCell ref="D59:F59"/>
    <mergeCell ref="G59:I59"/>
    <mergeCell ref="B17:M17"/>
    <mergeCell ref="B34:M34"/>
    <mergeCell ref="B38:M38"/>
    <mergeCell ref="B56:B57"/>
    <mergeCell ref="D56:F56"/>
  </mergeCells>
  <printOptions/>
  <pageMargins left="0.11811023622047245" right="0.1968503937007874" top="0.7874015748031497" bottom="0.5905511811023623" header="0.31496062992125984" footer="0.31496062992125984"/>
  <pageSetup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mto_dudar</dc:creator>
  <cp:keywords/>
  <dc:description/>
  <cp:lastModifiedBy>mto_dudar</cp:lastModifiedBy>
  <cp:lastPrinted>2019-05-14T05:32:00Z</cp:lastPrinted>
  <dcterms:created xsi:type="dcterms:W3CDTF">2019-05-14T05:24:36Z</dcterms:created>
  <dcterms:modified xsi:type="dcterms:W3CDTF">2019-05-28T12:42:34Z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XXJ7TYMEEKJ2-1996-974</vt:lpwstr>
  </property>
  <property fmtid="{D5CDD505-2E9C-101B-9397-08002B2CF9AE}" pid="4" name="_dlc_DocIdItemGu">
    <vt:lpwstr>b84886a2-83f7-491d-80a2-fec4b84388a5</vt:lpwstr>
  </property>
  <property fmtid="{D5CDD505-2E9C-101B-9397-08002B2CF9AE}" pid="5" name="_dlc_DocIdU">
    <vt:lpwstr>https://vip.gov.mari.ru/debzn/_layouts/DocIdRedir.aspx?ID=XXJ7TYMEEKJ2-1996-974, XXJ7TYMEEKJ2-1996-974</vt:lpwstr>
  </property>
</Properties>
</file>