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601" activeTab="0"/>
  </bookViews>
  <sheets>
    <sheet name="общепит " sheetId="1" r:id="rId1"/>
    <sheet name="ИТОГО общепит" sheetId="2" r:id="rId2"/>
    <sheet name="быт_обслуж" sheetId="3" r:id="rId3"/>
  </sheets>
  <definedNames>
    <definedName name="_xlnm.Print_Area" localSheetId="2">'быт_обслуж'!$A$1:$J$50</definedName>
    <definedName name="_xlnm.Print_Area" localSheetId="1">'ИТОГО общепит'!$A$1:$AJ$50</definedName>
    <definedName name="_xlnm.Print_Area" localSheetId="0">'общепит '!$A$1:$K$51</definedName>
  </definedNames>
  <calcPr fullCalcOnLoad="1"/>
</workbook>
</file>

<file path=xl/sharedStrings.xml><?xml version="1.0" encoding="utf-8"?>
<sst xmlns="http://schemas.openxmlformats.org/spreadsheetml/2006/main" count="578" uniqueCount="352">
  <si>
    <t>Сведения о предприятиях общественного питания по МО «Советский муниципальный район» 
по состоянию на 1 января 2015 года</t>
  </si>
  <si>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</si>
  <si>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</si>
  <si>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</si>
  <si>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</si>
  <si>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</si>
  <si>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 бытового обслуживания, кв.м.</t>
  </si>
  <si>
    <t>Средняя числен-ность работников, чел.</t>
  </si>
  <si>
    <t>Количес-тво посадоч-ных мест, ед.</t>
  </si>
  <si>
    <t>Режим работы</t>
  </si>
  <si>
    <t>Всего</t>
  </si>
  <si>
    <t>в тоим числе</t>
  </si>
  <si>
    <t>на праве собственности</t>
  </si>
  <si>
    <t>аренда</t>
  </si>
  <si>
    <t>ООО «Питание»</t>
  </si>
  <si>
    <t>Хотынская Светлана Николаевна</t>
  </si>
  <si>
    <t>Кафе «Людмила»</t>
  </si>
  <si>
    <t>пгт.Советский, ул.Шоссейная, д.7</t>
  </si>
  <si>
    <t>-</t>
  </si>
  <si>
    <t>7.00 до 20.00</t>
  </si>
  <si>
    <t>Шашлычная «Вятка»</t>
  </si>
  <si>
    <t>пгт. Советский, ул. Шоссейная, д.7</t>
  </si>
  <si>
    <t>круглосуточно</t>
  </si>
  <si>
    <t>Закусочная «Лесная»</t>
  </si>
  <si>
    <t>пгт.Советский, ул.Зеленая, д.8</t>
  </si>
  <si>
    <t>8.00 до 18,00</t>
  </si>
  <si>
    <t>Закусочная «Звездочка»</t>
  </si>
  <si>
    <t>п. Солнечный, д.6</t>
  </si>
  <si>
    <t>Закусочная «Оршинская»</t>
  </si>
  <si>
    <t>с. Орша, ул. Советская, д.29</t>
  </si>
  <si>
    <t>Закусочная «Кужмаринская»</t>
  </si>
  <si>
    <t>с. Кужмара, ул. Центральная, д.1</t>
  </si>
  <si>
    <t>Закусочная «Мария»</t>
  </si>
  <si>
    <t>с. Вятское, ул. Новикова, д.19</t>
  </si>
  <si>
    <t>Закусочная «Аленушка»</t>
  </si>
  <si>
    <t>с. Верх-Ушнур, ул. Зречная, д.1А</t>
  </si>
  <si>
    <t>Буфет при администрации</t>
  </si>
  <si>
    <t>пгт. Советский, ул.Свердлова, д.8</t>
  </si>
  <si>
    <t>8.00 до 16.00</t>
  </si>
  <si>
    <t>Буфет при больнице</t>
  </si>
  <si>
    <t>пгт. Советский, ул.Первомайская, д.56</t>
  </si>
  <si>
    <t>ППО «Советский общепит»</t>
  </si>
  <si>
    <t>Буфет при ССШ №3</t>
  </si>
  <si>
    <t>пгт. Советский, ул. Пушкина, д.32А</t>
  </si>
  <si>
    <t>8.00 до 15.00</t>
  </si>
  <si>
    <t>Бар «Фламинго»</t>
  </si>
  <si>
    <t>пгт. Советский, ул Свердлова, д. 39</t>
  </si>
  <si>
    <t>Закусочная «Перекресток»</t>
  </si>
  <si>
    <t>пгт. Советский, ул. Пушкина</t>
  </si>
  <si>
    <t>Магазин «Кулинария»</t>
  </si>
  <si>
    <t>пгт.Советский, ул.Калинина, д.22 В</t>
  </si>
  <si>
    <t>8.00 до 22.00</t>
  </si>
  <si>
    <t>Кафе «Тройка»</t>
  </si>
  <si>
    <t>п. Алексеевский, ул. Шоссейная, д,6</t>
  </si>
  <si>
    <t>Закусочная «У тополя»</t>
  </si>
  <si>
    <t>с. Ронга, ул. Ленина, д. 62А</t>
  </si>
  <si>
    <t>Закусочная «Михайловская»</t>
  </si>
  <si>
    <t>с. Михайловка, ул. Дружбы</t>
  </si>
  <si>
    <t>Фито-Бар</t>
  </si>
  <si>
    <t>пгт. Советский, ул.Победы, д.25</t>
  </si>
  <si>
    <t>сбт, вск 9.00 до 21.00</t>
  </si>
  <si>
    <t>пгт. Советский, ул. Свердлова, д.27</t>
  </si>
  <si>
    <t>Кафе «Вечернее»</t>
  </si>
  <si>
    <t>пгт. Советский, ул. Свободы, д. 1</t>
  </si>
  <si>
    <t>С 08.00 до 22.00</t>
  </si>
  <si>
    <t>ИП Смирнов Александр Дисанович</t>
  </si>
  <si>
    <t>Смирнов Александр Дисанович</t>
  </si>
  <si>
    <t>Кафе «ДИСАН»</t>
  </si>
  <si>
    <t>пгт. Советский, ул. Шоссейная</t>
  </si>
  <si>
    <t>С 8.00 до 19.00</t>
  </si>
  <si>
    <t>ООО «Рассвет»</t>
  </si>
  <si>
    <t>Гасанова Светлана Григорьевна</t>
  </si>
  <si>
    <t xml:space="preserve">Бар </t>
  </si>
  <si>
    <t>с. Вятское, ул. Новикова, д.19 Г</t>
  </si>
  <si>
    <t>С 12.00 до 23.00</t>
  </si>
  <si>
    <t>ООО «Спаун»</t>
  </si>
  <si>
    <t>Долгушев Алексей Владимирович</t>
  </si>
  <si>
    <t>Кафе «Транзит»</t>
  </si>
  <si>
    <t>пгт.Советский, ул. Чапаева, д.13</t>
  </si>
  <si>
    <t>С 9.00 до 23.00</t>
  </si>
  <si>
    <t>ООО турфирма «Верховой круиз»</t>
  </si>
  <si>
    <t>Кулик Андрей Вячеславович</t>
  </si>
  <si>
    <t>с.Чкарино, ул.Центральная, д.4</t>
  </si>
  <si>
    <t>С 10.00 до 23.00</t>
  </si>
  <si>
    <t>ИП Шабалина Людмила Ивановна</t>
  </si>
  <si>
    <t>Шабалина Людмила Ивановна</t>
  </si>
  <si>
    <t>Столовая</t>
  </si>
  <si>
    <t>пгт. Советский, ул. Шоссейная (в здании МДК)</t>
  </si>
  <si>
    <t>С 8.00 до 17.00</t>
  </si>
  <si>
    <t>ИП Криваш Анастасия Владимировна</t>
  </si>
  <si>
    <t>Криваш Анастасия Владимировна</t>
  </si>
  <si>
    <t xml:space="preserve">Закусочная </t>
  </si>
  <si>
    <t>пгт. Советский, ул.Шоссейная, д.30</t>
  </si>
  <si>
    <t>С 11.00 до 15.00, сбт, вск — выходной</t>
  </si>
  <si>
    <t>ГОУ СПО РМЭ «Аграрно строительный техникум»</t>
  </si>
  <si>
    <t>Ивакова Г.А.</t>
  </si>
  <si>
    <t>с.Вятское, ул.Молодежная, д.38</t>
  </si>
  <si>
    <t>С 5.00 до 19.00</t>
  </si>
  <si>
    <t>СПК к-з «Мир»</t>
  </si>
  <si>
    <t>Таныгин  С.И.</t>
  </si>
  <si>
    <t>с.Ронга, ул. Центральная, д.5</t>
  </si>
  <si>
    <t>работает только летом</t>
  </si>
  <si>
    <t>МОУ «Советская средняя школа №2»</t>
  </si>
  <si>
    <t>Чепайкина Наталья Сергеевна</t>
  </si>
  <si>
    <t>пгт.Советский, ул.Победы, д.18</t>
  </si>
  <si>
    <t>С 6.00 до 16.00</t>
  </si>
  <si>
    <t>МОУ «Советская средняя школа №3»</t>
  </si>
  <si>
    <t>Новоселов  Сергей Александрович</t>
  </si>
  <si>
    <t>пгт. Советский, ул. Пушкина, д. 32А</t>
  </si>
  <si>
    <t>С 6.00 до 15.00</t>
  </si>
  <si>
    <t>ГОУ РМЭ «Лицей-интернат п.Ургакш»</t>
  </si>
  <si>
    <t>Газизова Х.Г.</t>
  </si>
  <si>
    <t>п. Ургакш, ул.Новостройка, д. 4Б</t>
  </si>
  <si>
    <t>МОУ «Вятская средняя школа»</t>
  </si>
  <si>
    <t>Мусина Алевтина Юрьевна</t>
  </si>
  <si>
    <t>с.Вятское, ул.Дружбы, д.7</t>
  </si>
  <si>
    <t>С 6.00 до 14.00</t>
  </si>
  <si>
    <t>МОУ «Солнечная средняя общеобразовательная школа»</t>
  </si>
  <si>
    <t>Камаева Ирина Геннадьевна</t>
  </si>
  <si>
    <t>п. Солнечный, д.2</t>
  </si>
  <si>
    <t>С 6,30 до 15.00</t>
  </si>
  <si>
    <t>МОУ «Оршинская средняя школа»</t>
  </si>
  <si>
    <t>Халтурин С.М.</t>
  </si>
  <si>
    <t>с.Орша, ул. Советская, д.26</t>
  </si>
  <si>
    <t>С 7.30 до 16.00</t>
  </si>
  <si>
    <t>МОУ «Верхушнурская средняя общеобразовательная школа»</t>
  </si>
  <si>
    <t>Галкин В.Н.</t>
  </si>
  <si>
    <t>с.Верх-Ушнур, ул.Центральная, д.10</t>
  </si>
  <si>
    <t>С 7.00 до 19.00</t>
  </si>
  <si>
    <t>МОУ «Кукмаринская средняя общеобразовательная школа»</t>
  </si>
  <si>
    <t>Басова Г.К.</t>
  </si>
  <si>
    <t>д.Кукмарь, ул.Нижняя, д.5</t>
  </si>
  <si>
    <t>С 7.00 до 14.00</t>
  </si>
  <si>
    <t>МОУ «Алексеевская средняя общеобразовательная школа»</t>
  </si>
  <si>
    <t>Губина Е.Г.</t>
  </si>
  <si>
    <t>п. Алексеевский, ул. Пионерская, д.1</t>
  </si>
  <si>
    <t>С 7.00 до 15.00</t>
  </si>
  <si>
    <t>МОУ «Ронгинская средняя общеобразовательная школа»</t>
  </si>
  <si>
    <t>Шабалина Н.М.</t>
  </si>
  <si>
    <t>с.Ронга, ул.Центральная, д.8</t>
  </si>
  <si>
    <t>МОУ «Михайловская средняя общеобразовательнаяшкола»</t>
  </si>
  <si>
    <t>Макова Г.В.</t>
  </si>
  <si>
    <t>с.Михайловка, ул.Зеленая, д.6</t>
  </si>
  <si>
    <t>С 6.30 до 16.00</t>
  </si>
  <si>
    <t>МОУ «Кельмаксолинская средняя общеобразовательная школа»</t>
  </si>
  <si>
    <t>Халтурина А.В.</t>
  </si>
  <si>
    <t>д.Кельмаксола, ул.Школьная, д.4</t>
  </si>
  <si>
    <t>С 7.00 до 16.00</t>
  </si>
  <si>
    <t>МОУ «Шуарсолинская основная общеобразовательная школа»</t>
  </si>
  <si>
    <t>Иксанова Л.Г.</t>
  </si>
  <si>
    <t>д.Шуарсола, ул.Речная, д.120</t>
  </si>
  <si>
    <t>МОУ «Кадамская средняя общеобразовательная школа»</t>
  </si>
  <si>
    <t>Соколова Т.А.</t>
  </si>
  <si>
    <t>д.кадам, ул.Молодежная, д.4</t>
  </si>
  <si>
    <t>ИТОГО</t>
  </si>
  <si>
    <t>Сведения о количестве предприятий общественного питания по типам и формам собственности в разрезе администраций ГО и МО республики</t>
  </si>
  <si>
    <t xml:space="preserve">МО «Советский муниципальный район» </t>
  </si>
  <si>
    <t>рестораны</t>
  </si>
  <si>
    <t>кафе</t>
  </si>
  <si>
    <t>бары</t>
  </si>
  <si>
    <t>кофейни, чайные</t>
  </si>
  <si>
    <t>кафетерий</t>
  </si>
  <si>
    <t>закусочные</t>
  </si>
  <si>
    <t>столовые</t>
  </si>
  <si>
    <t>буфеты</t>
  </si>
  <si>
    <t>предприятия бысторого обслуживания</t>
  </si>
  <si>
    <t>магазины кулинарии</t>
  </si>
  <si>
    <t>доставка на дом</t>
  </si>
  <si>
    <t>всего</t>
  </si>
  <si>
    <t>кол-во предприятий</t>
  </si>
  <si>
    <t>кол-во посадочных 
мест</t>
  </si>
  <si>
    <t>кол-во работников</t>
  </si>
  <si>
    <t>Юридические лица</t>
  </si>
  <si>
    <t>ИП</t>
  </si>
  <si>
    <t>При промпредприятиях</t>
  </si>
  <si>
    <t>При с/хозпредприятиях</t>
  </si>
  <si>
    <t>При учебных заведениях (школы, СПО, ВУЗы)</t>
  </si>
  <si>
    <t>Социальные (санатории, пансионаты, дома отдыха, дома престарелых</t>
  </si>
  <si>
    <t>Итого:</t>
  </si>
  <si>
    <t>ФИО руководителя</t>
  </si>
  <si>
    <t>в том числе</t>
  </si>
  <si>
    <t>ИП Хакимова Надежда Михайловна</t>
  </si>
  <si>
    <t>Хакимова Надежда Михайловна</t>
  </si>
  <si>
    <t>ИП Соколова Любовь Валентиновна</t>
  </si>
  <si>
    <t>Соколова Любовь Валентиновна</t>
  </si>
  <si>
    <t>Токтаров Геннадий Васильевич</t>
  </si>
  <si>
    <t>С 08.00 до 18.00</t>
  </si>
  <si>
    <t>Сведения о предприятиях бытового обслуживания по МО «Советский муниципальный район»
по состоянию на 1 января 2015 года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</si>
  <si>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</si>
  <si>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</si>
  <si>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</si>
  <si>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Количество работающих, чел.</t>
  </si>
  <si>
    <t>ИП Ведерникова Анна Гавриловна</t>
  </si>
  <si>
    <t>Ведерникова Анна Гавриловна</t>
  </si>
  <si>
    <t>Парикмахерская «Вояж», 019300</t>
  </si>
  <si>
    <t>РМЭ, пгт.Советский, ул.Калинина, д.21</t>
  </si>
  <si>
    <t>С 8.30 до 19.00, сбт, вск с 09.00 до 15.00</t>
  </si>
  <si>
    <t>ИП Тетерина Любовь Николаевна</t>
  </si>
  <si>
    <t>Тетерина Любовь Николаевна</t>
  </si>
  <si>
    <t>Парикмахерская «Лига», 019300</t>
  </si>
  <si>
    <t xml:space="preserve">                РМЭ, пгт.Советский, ул.                     Пушкина, д.20 «а»</t>
  </si>
  <si>
    <t>С 8.00 до 19.00, сбт, вск с 8.00 до 14.00</t>
  </si>
  <si>
    <t>ИП Корчемкина Надежда Васильевна</t>
  </si>
  <si>
    <t>Корчемкина Надежда Васильевна</t>
  </si>
  <si>
    <t>Парикмахерская, 019300</t>
  </si>
  <si>
    <t>РМЭ, пгт.Советский, ул. Победы, д.25 (здание бани)</t>
  </si>
  <si>
    <t>сбт, вск с 9.00 до 19.00</t>
  </si>
  <si>
    <t>Парикмахерская «New style», 019300</t>
  </si>
  <si>
    <t xml:space="preserve">             РМЭ, пгт.Советский,                         ул.Калинина, д.26 а</t>
  </si>
  <si>
    <t>ИПКушакова Светлана Николаевна</t>
  </si>
  <si>
    <t>Кушакова Светлана Николаевна</t>
  </si>
  <si>
    <t>РМЭ, с. Вятское, ул. Дружбы, д.9</t>
  </si>
  <si>
    <t>С 9.00 до 17.00, сбт. С 9.00 до 15.00</t>
  </si>
  <si>
    <t>ИП Есменеева Надежда Анатольевна</t>
  </si>
  <si>
    <t>Есменеева Надежда Анатольевна</t>
  </si>
  <si>
    <t>РМЭ, пгт.Советский, ул.Свободы, д.10</t>
  </si>
  <si>
    <t>С 9.00 до 19.00; сбт., вск с 9.00 до 17.00</t>
  </si>
  <si>
    <t>ИП Пуршева Ольга Александровна</t>
  </si>
  <si>
    <t>Пуршева Ольга Александровна</t>
  </si>
  <si>
    <t>РМЭ, с.Ронга, ул.Центральная, д.3</t>
  </si>
  <si>
    <t>С 9.00 до 15.00</t>
  </si>
  <si>
    <t>ИП Рыбакова Ольга Геннадьевна</t>
  </si>
  <si>
    <t>Рыбакова Ольга Геннадьевна</t>
  </si>
  <si>
    <t>Парикмахерская «Кристина», 019300</t>
  </si>
  <si>
    <t>РМЭ, пгт.Советский,                         ул.Свердлова, д.28 а</t>
  </si>
  <si>
    <t>С 8.00 до 19.00, сбт, вск с 8.00 до 16.00</t>
  </si>
  <si>
    <t>Салон красоты "Золотая Орхидея", 019300</t>
  </si>
  <si>
    <t>РМЭ, пгт.Советский,                 ул.Свердлова, 25</t>
  </si>
  <si>
    <t>ИП Исаева Екатерина Петровна</t>
  </si>
  <si>
    <t>Исаева Екатерина Петровна</t>
  </si>
  <si>
    <t>РМЭ, пгт.Советский, ул.Советская, д.39</t>
  </si>
  <si>
    <t>С 09.00 до 18.00, сбт с 09.00 до 14.00, вск выходной</t>
  </si>
  <si>
    <t>Автомойка,017103</t>
  </si>
  <si>
    <t>РМЭ, пгт.Советский, ул.чапаева, д.13</t>
  </si>
  <si>
    <t>С 8.00 до 17.00, без выходных</t>
  </si>
  <si>
    <t>ИП Галимова Светлана Ильинична</t>
  </si>
  <si>
    <t>Галимова Светлана Ильинична</t>
  </si>
  <si>
    <t>Цех по производству валенок и расчесу шерсти, 018300</t>
  </si>
  <si>
    <t>РМЭ, пгт. Советский, ул.Чапаева, д.10</t>
  </si>
  <si>
    <t>ИП Соколов  Валерий Петрович</t>
  </si>
  <si>
    <t>Соколов Валерий Петрович</t>
  </si>
  <si>
    <t>РМЭ, пгт.Советский, ул.Чкалова, д.57</t>
  </si>
  <si>
    <t>ИП Головина Нина Васильевна</t>
  </si>
  <si>
    <t>Головина Нина Васильевна</t>
  </si>
  <si>
    <t>Швейный цех, 012000</t>
  </si>
  <si>
    <t>ИП Овчинникова Татьяна Ивановна</t>
  </si>
  <si>
    <t>Овчинникова Татьяна Ивановна</t>
  </si>
  <si>
    <t>РМЭ, пгт.Своетский, ул.Маяковского, д.15</t>
  </si>
  <si>
    <t>С 9.00 до 18.00, сбт. С 09. до 14.00, вск- вых.</t>
  </si>
  <si>
    <t>Швейная мастерская, 012000</t>
  </si>
  <si>
    <t>РМЭ, пгт.Советский, ул.Калинина, д.22В</t>
  </si>
  <si>
    <t>ИП Славнова Елена Анатольевна</t>
  </si>
  <si>
    <t>Славнова Елена Анатольевна</t>
  </si>
  <si>
    <t>Швейный цех (пошив штор), 012000</t>
  </si>
  <si>
    <t>РМЭ, пгт.Советский, ул. Свободы, д.10</t>
  </si>
  <si>
    <t>С 9.00 до 18.00, понед- вых.</t>
  </si>
  <si>
    <t>Пошивочный цех, 012000</t>
  </si>
  <si>
    <t>РМЭ, Сов. Р-он, д.Михайловка, ул.Калинина, д.33</t>
  </si>
  <si>
    <t>ИП Токтаров  Геннадий Васильевич</t>
  </si>
  <si>
    <t>Ремонт и изготовление мебели, 014000</t>
  </si>
  <si>
    <t>РМЭ, пгт.Советский, ул.Свердлова, д.23, кв.2 — прием заказов</t>
  </si>
  <si>
    <t>С 8.00 до 18.00</t>
  </si>
  <si>
    <t>ООО «МК «Память»</t>
  </si>
  <si>
    <t>Ефремова Галина Александровна</t>
  </si>
  <si>
    <t>Ритуальные услуги, 019500</t>
  </si>
  <si>
    <t>РМЭ, пгт.Советский, ул.Свободы, д.2</t>
  </si>
  <si>
    <t>ИП Свинков Федор Анатольевич</t>
  </si>
  <si>
    <t>Свинков Федор Анатольевич</t>
  </si>
  <si>
    <t>мастерская по ремонту теле-радио- видеоаппаратуры и др. бытовой техники, 013000</t>
  </si>
  <si>
    <t>РМЭ, пгт.Советский, ул.Пушкина, д.18Б</t>
  </si>
  <si>
    <t>С 10.00 до 18.00, понед, вск — выходной</t>
  </si>
  <si>
    <t>ИП Кирьяйнен Константин Александрович</t>
  </si>
  <si>
    <t>Кирьяйнен Константин Александрович</t>
  </si>
  <si>
    <t>Ремонт и обслуживание орг и комп. Техники, 013000</t>
  </si>
  <si>
    <t>РМЭ, пгт.Советский, ул.Победы, д. 29Б</t>
  </si>
  <si>
    <t>С 9.00 до 18,00 без вых.</t>
  </si>
  <si>
    <t>ИП Богатырев Алексей Иванович</t>
  </si>
  <si>
    <t>Богатырев Алексей Иванович</t>
  </si>
  <si>
    <t>Мастерская по ремонту обуви, 011100</t>
  </si>
  <si>
    <t>РМЭ, пгт.Советский, ул.Калинина  (киоск)</t>
  </si>
  <si>
    <t xml:space="preserve">С 9.00 до 18.00,понед- выходной, сбт., вск.  С 9.00 до 14.00 </t>
  </si>
  <si>
    <t>ИП Торосян Малхас Арцрунович</t>
  </si>
  <si>
    <t>Торосян Малхас Арцрунович</t>
  </si>
  <si>
    <t>РМЭ, пгт.Советский, ул.Горького, д.3</t>
  </si>
  <si>
    <t>ИП Габдулгазизов Рамиль Рифатович</t>
  </si>
  <si>
    <t>Габдулгазизов Рамиль Рифатович</t>
  </si>
  <si>
    <t>С 8.00 до 17.00, сбт -с 8.00 до 12.00, вскр- выход.</t>
  </si>
  <si>
    <t>ИП Якаев Алексей Иванович</t>
  </si>
  <si>
    <t>Якаев Алексей Иванович</t>
  </si>
  <si>
    <t>Изготовление ключей, 013400</t>
  </si>
  <si>
    <t>ООО «СтройАрсенал»</t>
  </si>
  <si>
    <t>Иванов Александр Юрьевич</t>
  </si>
  <si>
    <t>РМЭ, пгт.Советский, ул.Калинина, д.26а, оф.2</t>
  </si>
  <si>
    <t>Услуги по ремонту зданий (строительные работы),016200</t>
  </si>
  <si>
    <t>В 8.00 до 17.00, сбт, вск — выход.</t>
  </si>
  <si>
    <t>ИП Рябинин Андрей Михайлович</t>
  </si>
  <si>
    <t>Рябинин Андрей Михайлович9177070274</t>
  </si>
  <si>
    <t>Изготовление мебели, 014000</t>
  </si>
  <si>
    <t xml:space="preserve">РМЭ, пгт. Советский, ул. Свободы, д.10      </t>
  </si>
  <si>
    <t>С 10.00 до 17.00, сбт. С 10.00 до 15.00, вскр — выход.</t>
  </si>
  <si>
    <t>ИП Пастбин Алексей Владимирович</t>
  </si>
  <si>
    <t>Пастбин Алексей Владимирович</t>
  </si>
  <si>
    <t>РМЭ, пгт.Советский, ул.Шоссейная</t>
  </si>
  <si>
    <t>Техническое обслуживание, ремонт автомобильных средств, 017000</t>
  </si>
  <si>
    <t>ИП Туманцев Сергей Павлович</t>
  </si>
  <si>
    <t>Туманцев Сергей Павлович</t>
  </si>
  <si>
    <t>Автосервис, 017000</t>
  </si>
  <si>
    <t>РМЭ, пгт.Советский, ул.Шоссейная, д.29</t>
  </si>
  <si>
    <t>ИП Колпаков Николай Евгеньевич</t>
  </si>
  <si>
    <t>Колпаков Николай Евгеньевич</t>
  </si>
  <si>
    <t>РМЭ, пгт.Советский, ул.Калинина, д.26А</t>
  </si>
  <si>
    <t>Фотосалон, 018100</t>
  </si>
  <si>
    <t>ИП Прищепа Сергей Валерьевич</t>
  </si>
  <si>
    <t xml:space="preserve"> Прищепа Сергей Валерьевич</t>
  </si>
  <si>
    <t>РМЭ, пгт.Советский, ул. Победы, д.29</t>
  </si>
  <si>
    <t>С 9.00 до 18.00</t>
  </si>
  <si>
    <t>ИП Аблинова Ирина Ильинична</t>
  </si>
  <si>
    <t>Аблинова Ирина Ильинична</t>
  </si>
  <si>
    <t>Пошив  одежды на дому, 012000</t>
  </si>
  <si>
    <t>РМЭ, пгт. Советский, ул. Свердлова, д. 41, кв.3</t>
  </si>
  <si>
    <t>С 8.00 до 18.00, выходные — сбт, вск.</t>
  </si>
  <si>
    <t>ИП Горшкова Екатерина Юрьевна</t>
  </si>
  <si>
    <t>Горшкова Екатерина Юрьевна</t>
  </si>
  <si>
    <t>РМЭ, пгт.Советский, ул. Свободы, д.23, кв.2</t>
  </si>
  <si>
    <t>ООО «СтелаСервис»</t>
  </si>
  <si>
    <t>Якимов Дмитрий Васильевич</t>
  </si>
  <si>
    <t>Установка пластиковых окон, 016108</t>
  </si>
  <si>
    <t>Рмэ, пгт.Советский, ул. Маяковского, д. 15Б</t>
  </si>
  <si>
    <t>С 8.30 до 18.00, сбт с 09.00 до 13.00, вск выходной</t>
  </si>
  <si>
    <t>ИП Семенов Эдуард Аркадьевич</t>
  </si>
  <si>
    <t>Семенов Эдуард Аркадьевич</t>
  </si>
  <si>
    <t>РМЭ, пгт.Советский, ул.Победы, д.16в</t>
  </si>
  <si>
    <t>С 09.00 до 18.00 , сбт,вск с 09.00 до 16.00</t>
  </si>
  <si>
    <t>ИП Лобанов Сергей Геннадьевич</t>
  </si>
  <si>
    <t>Лобанов Сергей Геннадьевич</t>
  </si>
  <si>
    <t>РМЭ, пгт.Советский, ул.Шоссейная, д.3</t>
  </si>
  <si>
    <t>по заявкам</t>
  </si>
  <si>
    <t>ИП Ласточкина Лилия Изергиевна</t>
  </si>
  <si>
    <t>Ласточкина Лилия Изегриевна</t>
  </si>
  <si>
    <t>Вязальный цех, 012500</t>
  </si>
  <si>
    <t>С 8.00 до 17.00, выходные- сбт, вск</t>
  </si>
  <si>
    <t>МКУП «Спектр»</t>
  </si>
  <si>
    <t xml:space="preserve">Хидиятова Ольга Геннадьевна, </t>
  </si>
  <si>
    <t>Баня, 019100</t>
  </si>
  <si>
    <t>РМЭ, пгт.Советский, ул.Победы, д.25</t>
  </si>
  <si>
    <t>суббота, воскр. С 9.00 до 22.00</t>
  </si>
  <si>
    <t>ООО "СОТ"</t>
  </si>
  <si>
    <t>Таныгин Сергей Александрович</t>
  </si>
  <si>
    <t>РМЭ, пгт.Советский, ул.Шоссейная, д.6 (гаражи)</t>
  </si>
  <si>
    <t>ИП Власов Олег Евгеньевич</t>
  </si>
  <si>
    <t>Власов Олег Евгеньевич</t>
  </si>
  <si>
    <t>РМЭ, пгт.Советский, ул.Шоссейная, д.19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</si>
</sst>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.0"/>
    <numFmt numFmtId="167" formatCode="#"/>
  </numFmts>
  <fonts count="47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Normal="90" zoomScaleSheetLayoutView="100" zoomScalePageLayoutView="0" workbookViewId="0" topLeftCell="E43">
      <selection activeCell="D3" sqref="D3:D5"/>
    </sheetView>
  </sheetViews>
  <sheetFormatPr defaultColWidth="9.125" defaultRowHeight="12.75"/>
  <cols>
    <col min="1" max="1" width="4.50390625" style="1" customWidth="1"/>
    <col min="2" max="2" width="19.375" style="1" customWidth="1"/>
    <col min="3" max="3" width="17.625" style="1" customWidth="1"/>
    <col min="4" max="4" width="15.00390625" style="1" customWidth="1"/>
    <col min="5" max="5" width="26.00390625" style="1" customWidth="1"/>
    <col min="6" max="6" width="11.50390625" style="1" customWidth="1"/>
    <col min="7" max="7" width="9.625" style="1" customWidth="1"/>
    <col min="8" max="8" width="10.625" style="1" customWidth="1"/>
    <col min="9" max="9" width="10.50390625" style="1" customWidth="1"/>
    <col min="10" max="16384" width="9.125" style="1" customWidth="1"/>
  </cols>
  <sheetData>
    <row r="1" spans="1:11" ht="36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26.2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/>
      <c r="H3" s="21"/>
      <c r="I3" s="21" t="s">
        <v>7</v>
      </c>
      <c r="J3" s="21" t="s">
        <v>8</v>
      </c>
      <c r="K3" s="21" t="s">
        <v>9</v>
      </c>
    </row>
    <row r="4" spans="1:11" ht="12.75" customHeight="1">
      <c r="A4" s="21"/>
      <c r="B4" s="21"/>
      <c r="C4" s="21"/>
      <c r="D4" s="21"/>
      <c r="E4" s="21"/>
      <c r="F4" s="21" t="s">
        <v>10</v>
      </c>
      <c r="G4" s="21" t="s">
        <v>11</v>
      </c>
      <c r="H4" s="21"/>
      <c r="I4" s="21"/>
      <c r="J4" s="21"/>
      <c r="K4" s="21"/>
    </row>
    <row r="5" spans="1:11" ht="33.75">
      <c r="A5" s="21"/>
      <c r="B5" s="21"/>
      <c r="C5" s="21"/>
      <c r="D5" s="21"/>
      <c r="E5" s="21"/>
      <c r="F5" s="21"/>
      <c r="G5" s="2" t="s">
        <v>12</v>
      </c>
      <c r="H5" s="2" t="s">
        <v>13</v>
      </c>
      <c r="I5" s="21"/>
      <c r="J5" s="21"/>
      <c r="K5" s="21"/>
    </row>
    <row r="6" spans="1:11" ht="12.75">
      <c r="A6" s="2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2">
        <v>9</v>
      </c>
      <c r="I6" s="2">
        <v>10</v>
      </c>
      <c r="J6" s="2">
        <v>11</v>
      </c>
      <c r="K6" s="2">
        <v>12</v>
      </c>
    </row>
    <row r="7" spans="1:11" ht="22.5">
      <c r="A7" s="2">
        <v>1</v>
      </c>
      <c r="B7" s="2" t="s">
        <v>14</v>
      </c>
      <c r="C7" s="2" t="s">
        <v>15</v>
      </c>
      <c r="D7" s="2" t="s">
        <v>16</v>
      </c>
      <c r="E7" s="2" t="s">
        <v>17</v>
      </c>
      <c r="F7" s="2">
        <v>121</v>
      </c>
      <c r="G7" s="2">
        <v>121</v>
      </c>
      <c r="H7" s="2" t="s">
        <v>18</v>
      </c>
      <c r="I7" s="2">
        <v>20</v>
      </c>
      <c r="J7" s="2">
        <v>94</v>
      </c>
      <c r="K7" s="2" t="s">
        <v>19</v>
      </c>
    </row>
    <row r="8" spans="1:11" ht="22.5">
      <c r="A8" s="2">
        <v>2</v>
      </c>
      <c r="B8" s="2" t="s">
        <v>14</v>
      </c>
      <c r="C8" s="2" t="s">
        <v>15</v>
      </c>
      <c r="D8" s="2" t="s">
        <v>20</v>
      </c>
      <c r="E8" s="2" t="s">
        <v>21</v>
      </c>
      <c r="F8" s="2">
        <v>38</v>
      </c>
      <c r="G8" s="2" t="s">
        <v>18</v>
      </c>
      <c r="H8" s="2">
        <v>38</v>
      </c>
      <c r="I8" s="2">
        <v>3</v>
      </c>
      <c r="J8" s="2">
        <v>16</v>
      </c>
      <c r="K8" s="2" t="s">
        <v>22</v>
      </c>
    </row>
    <row r="9" spans="1:11" ht="22.5">
      <c r="A9" s="2">
        <v>3</v>
      </c>
      <c r="B9" s="2" t="s">
        <v>14</v>
      </c>
      <c r="C9" s="2" t="s">
        <v>15</v>
      </c>
      <c r="D9" s="2" t="s">
        <v>23</v>
      </c>
      <c r="E9" s="2" t="s">
        <v>24</v>
      </c>
      <c r="F9" s="2">
        <v>32</v>
      </c>
      <c r="G9" s="2" t="s">
        <v>18</v>
      </c>
      <c r="H9" s="2">
        <v>32</v>
      </c>
      <c r="I9" s="2">
        <v>1</v>
      </c>
      <c r="J9" s="2">
        <v>10</v>
      </c>
      <c r="K9" s="2" t="s">
        <v>25</v>
      </c>
    </row>
    <row r="10" spans="1:11" ht="22.5">
      <c r="A10" s="2">
        <v>4</v>
      </c>
      <c r="B10" s="2" t="s">
        <v>14</v>
      </c>
      <c r="C10" s="2" t="s">
        <v>15</v>
      </c>
      <c r="D10" s="2" t="s">
        <v>26</v>
      </c>
      <c r="E10" s="2" t="s">
        <v>27</v>
      </c>
      <c r="F10" s="2">
        <v>56</v>
      </c>
      <c r="G10" s="2">
        <v>56</v>
      </c>
      <c r="H10" s="2" t="s">
        <v>18</v>
      </c>
      <c r="I10" s="2">
        <v>3</v>
      </c>
      <c r="J10" s="2">
        <v>30</v>
      </c>
      <c r="K10" s="2" t="s">
        <v>22</v>
      </c>
    </row>
    <row r="11" spans="1:11" ht="22.5">
      <c r="A11" s="2">
        <v>5</v>
      </c>
      <c r="B11" s="2" t="s">
        <v>14</v>
      </c>
      <c r="C11" s="2" t="s">
        <v>15</v>
      </c>
      <c r="D11" s="2" t="s">
        <v>28</v>
      </c>
      <c r="E11" s="2" t="s">
        <v>29</v>
      </c>
      <c r="F11" s="2">
        <v>22</v>
      </c>
      <c r="G11" s="2">
        <v>22</v>
      </c>
      <c r="H11" s="2" t="s">
        <v>18</v>
      </c>
      <c r="I11" s="2">
        <v>3</v>
      </c>
      <c r="J11" s="2">
        <v>10</v>
      </c>
      <c r="K11" s="2" t="s">
        <v>22</v>
      </c>
    </row>
    <row r="12" spans="1:11" ht="22.5">
      <c r="A12" s="2">
        <v>6</v>
      </c>
      <c r="B12" s="2" t="s">
        <v>14</v>
      </c>
      <c r="C12" s="2" t="s">
        <v>15</v>
      </c>
      <c r="D12" s="2" t="s">
        <v>30</v>
      </c>
      <c r="E12" s="2" t="s">
        <v>31</v>
      </c>
      <c r="F12" s="2">
        <v>32</v>
      </c>
      <c r="G12" s="2">
        <v>32</v>
      </c>
      <c r="H12" s="2" t="s">
        <v>18</v>
      </c>
      <c r="I12" s="2">
        <v>3</v>
      </c>
      <c r="J12" s="2">
        <v>10</v>
      </c>
      <c r="K12" s="2" t="s">
        <v>22</v>
      </c>
    </row>
    <row r="13" spans="1:11" ht="22.5">
      <c r="A13" s="2">
        <v>7</v>
      </c>
      <c r="B13" s="2" t="s">
        <v>14</v>
      </c>
      <c r="C13" s="2" t="s">
        <v>15</v>
      </c>
      <c r="D13" s="2" t="s">
        <v>32</v>
      </c>
      <c r="E13" s="2" t="s">
        <v>33</v>
      </c>
      <c r="F13" s="2">
        <v>21</v>
      </c>
      <c r="G13" s="2">
        <v>21</v>
      </c>
      <c r="H13" s="2" t="s">
        <v>18</v>
      </c>
      <c r="I13" s="2">
        <v>3</v>
      </c>
      <c r="J13" s="2">
        <v>10</v>
      </c>
      <c r="K13" s="2" t="s">
        <v>22</v>
      </c>
    </row>
    <row r="14" spans="1:11" ht="22.5">
      <c r="A14" s="2">
        <v>8</v>
      </c>
      <c r="B14" s="2" t="s">
        <v>14</v>
      </c>
      <c r="C14" s="2" t="s">
        <v>15</v>
      </c>
      <c r="D14" s="2" t="s">
        <v>34</v>
      </c>
      <c r="E14" s="2" t="s">
        <v>35</v>
      </c>
      <c r="F14" s="2">
        <v>39</v>
      </c>
      <c r="G14" s="2">
        <v>39</v>
      </c>
      <c r="H14" s="2" t="s">
        <v>18</v>
      </c>
      <c r="I14" s="2">
        <v>3</v>
      </c>
      <c r="J14" s="2">
        <v>22</v>
      </c>
      <c r="K14" s="2" t="s">
        <v>22</v>
      </c>
    </row>
    <row r="15" spans="1:11" ht="22.5">
      <c r="A15" s="2">
        <v>9</v>
      </c>
      <c r="B15" s="2" t="s">
        <v>14</v>
      </c>
      <c r="C15" s="2" t="s">
        <v>15</v>
      </c>
      <c r="D15" s="2" t="s">
        <v>36</v>
      </c>
      <c r="E15" s="2" t="s">
        <v>37</v>
      </c>
      <c r="F15" s="2">
        <v>114</v>
      </c>
      <c r="G15" s="2" t="s">
        <v>18</v>
      </c>
      <c r="H15" s="2">
        <v>114</v>
      </c>
      <c r="I15" s="2">
        <v>1</v>
      </c>
      <c r="J15" s="2">
        <v>32</v>
      </c>
      <c r="K15" s="2" t="s">
        <v>38</v>
      </c>
    </row>
    <row r="16" spans="1:11" s="3" customFormat="1" ht="22.5">
      <c r="A16" s="2">
        <v>10</v>
      </c>
      <c r="B16" s="2" t="s">
        <v>14</v>
      </c>
      <c r="C16" s="2" t="s">
        <v>15</v>
      </c>
      <c r="D16" s="2" t="s">
        <v>39</v>
      </c>
      <c r="E16" s="2" t="s">
        <v>40</v>
      </c>
      <c r="F16" s="2">
        <v>25</v>
      </c>
      <c r="G16" s="2" t="s">
        <v>18</v>
      </c>
      <c r="H16" s="2">
        <v>25</v>
      </c>
      <c r="I16" s="2">
        <v>1</v>
      </c>
      <c r="J16" s="2">
        <v>2</v>
      </c>
      <c r="K16" s="2" t="s">
        <v>38</v>
      </c>
    </row>
    <row r="17" spans="1:20" ht="22.5">
      <c r="A17" s="2">
        <v>11</v>
      </c>
      <c r="B17" s="2" t="s">
        <v>41</v>
      </c>
      <c r="C17" s="2" t="s">
        <v>15</v>
      </c>
      <c r="D17" s="2" t="s">
        <v>42</v>
      </c>
      <c r="E17" s="2" t="s">
        <v>43</v>
      </c>
      <c r="F17" s="2">
        <v>22</v>
      </c>
      <c r="G17" s="2" t="s">
        <v>18</v>
      </c>
      <c r="H17" s="2">
        <v>22</v>
      </c>
      <c r="I17" s="2">
        <v>1</v>
      </c>
      <c r="J17" s="2" t="s">
        <v>18</v>
      </c>
      <c r="K17" s="2" t="s">
        <v>44</v>
      </c>
      <c r="L17" s="4"/>
      <c r="M17" s="4"/>
      <c r="N17" s="4"/>
      <c r="O17" s="4"/>
      <c r="P17" s="4"/>
      <c r="Q17" s="4"/>
      <c r="R17" s="4"/>
      <c r="S17" s="4"/>
      <c r="T17" s="5"/>
    </row>
    <row r="18" spans="1:11" ht="22.5">
      <c r="A18" s="2">
        <v>12</v>
      </c>
      <c r="B18" s="2" t="s">
        <v>41</v>
      </c>
      <c r="C18" s="2" t="s">
        <v>15</v>
      </c>
      <c r="D18" s="2" t="s">
        <v>45</v>
      </c>
      <c r="E18" s="2" t="s">
        <v>46</v>
      </c>
      <c r="F18" s="2">
        <v>56</v>
      </c>
      <c r="G18" s="2" t="s">
        <v>18</v>
      </c>
      <c r="H18" s="2">
        <v>56</v>
      </c>
      <c r="I18" s="2">
        <v>3</v>
      </c>
      <c r="J18" s="2">
        <v>16</v>
      </c>
      <c r="K18" s="2" t="s">
        <v>22</v>
      </c>
    </row>
    <row r="19" spans="1:11" ht="22.5">
      <c r="A19" s="2">
        <v>13</v>
      </c>
      <c r="B19" s="2" t="s">
        <v>41</v>
      </c>
      <c r="C19" s="2" t="s">
        <v>15</v>
      </c>
      <c r="D19" s="2" t="s">
        <v>47</v>
      </c>
      <c r="E19" s="2" t="s">
        <v>48</v>
      </c>
      <c r="F19" s="2">
        <v>43</v>
      </c>
      <c r="G19" s="2">
        <v>43</v>
      </c>
      <c r="H19" s="2" t="s">
        <v>18</v>
      </c>
      <c r="I19" s="2">
        <v>3</v>
      </c>
      <c r="J19" s="2">
        <v>10</v>
      </c>
      <c r="K19" s="2" t="s">
        <v>22</v>
      </c>
    </row>
    <row r="20" spans="1:11" ht="22.5">
      <c r="A20" s="2">
        <v>14</v>
      </c>
      <c r="B20" s="2" t="s">
        <v>41</v>
      </c>
      <c r="C20" s="2" t="s">
        <v>15</v>
      </c>
      <c r="D20" s="2" t="s">
        <v>49</v>
      </c>
      <c r="E20" s="2" t="s">
        <v>50</v>
      </c>
      <c r="F20" s="2">
        <v>17</v>
      </c>
      <c r="G20" s="2">
        <v>17</v>
      </c>
      <c r="H20" s="2" t="s">
        <v>18</v>
      </c>
      <c r="I20" s="2">
        <v>3</v>
      </c>
      <c r="J20" s="2">
        <v>10</v>
      </c>
      <c r="K20" s="2" t="s">
        <v>51</v>
      </c>
    </row>
    <row r="21" spans="1:11" ht="22.5">
      <c r="A21" s="2">
        <v>15</v>
      </c>
      <c r="B21" s="2" t="s">
        <v>41</v>
      </c>
      <c r="C21" s="2" t="s">
        <v>15</v>
      </c>
      <c r="D21" s="2" t="s">
        <v>52</v>
      </c>
      <c r="E21" s="2" t="s">
        <v>53</v>
      </c>
      <c r="F21" s="2">
        <v>114</v>
      </c>
      <c r="G21" s="2">
        <v>114</v>
      </c>
      <c r="H21" s="2" t="s">
        <v>18</v>
      </c>
      <c r="I21" s="2">
        <v>7</v>
      </c>
      <c r="J21" s="2">
        <v>48</v>
      </c>
      <c r="K21" s="2" t="s">
        <v>22</v>
      </c>
    </row>
    <row r="22" spans="1:11" s="3" customFormat="1" ht="22.5">
      <c r="A22" s="2">
        <v>16</v>
      </c>
      <c r="B22" s="2" t="s">
        <v>41</v>
      </c>
      <c r="C22" s="2" t="s">
        <v>15</v>
      </c>
      <c r="D22" s="2" t="s">
        <v>54</v>
      </c>
      <c r="E22" s="2" t="s">
        <v>55</v>
      </c>
      <c r="F22" s="2">
        <v>25</v>
      </c>
      <c r="G22" s="2">
        <v>25</v>
      </c>
      <c r="H22" s="2" t="s">
        <v>18</v>
      </c>
      <c r="I22" s="2">
        <v>3</v>
      </c>
      <c r="J22" s="2">
        <v>10</v>
      </c>
      <c r="K22" s="2" t="s">
        <v>22</v>
      </c>
    </row>
    <row r="23" spans="1:11" s="3" customFormat="1" ht="22.5">
      <c r="A23" s="2">
        <v>17</v>
      </c>
      <c r="B23" s="2" t="s">
        <v>41</v>
      </c>
      <c r="C23" s="2" t="s">
        <v>15</v>
      </c>
      <c r="D23" s="2" t="s">
        <v>56</v>
      </c>
      <c r="E23" s="2" t="s">
        <v>57</v>
      </c>
      <c r="F23" s="2">
        <v>34</v>
      </c>
      <c r="G23" s="2" t="s">
        <v>18</v>
      </c>
      <c r="H23" s="2">
        <v>34</v>
      </c>
      <c r="I23" s="2">
        <v>3</v>
      </c>
      <c r="J23" s="2">
        <v>10</v>
      </c>
      <c r="K23" s="2" t="s">
        <v>22</v>
      </c>
    </row>
    <row r="24" spans="1:11" ht="33.75">
      <c r="A24" s="6">
        <v>18</v>
      </c>
      <c r="B24" s="6" t="s">
        <v>41</v>
      </c>
      <c r="C24" s="6" t="s">
        <v>15</v>
      </c>
      <c r="D24" s="6" t="s">
        <v>58</v>
      </c>
      <c r="E24" s="6" t="s">
        <v>59</v>
      </c>
      <c r="F24" s="6">
        <v>29</v>
      </c>
      <c r="G24" s="6">
        <v>29</v>
      </c>
      <c r="H24" s="6" t="s">
        <v>18</v>
      </c>
      <c r="I24" s="6">
        <v>1</v>
      </c>
      <c r="J24" s="6">
        <v>10</v>
      </c>
      <c r="K24" s="6" t="s">
        <v>60</v>
      </c>
    </row>
    <row r="25" spans="1:11" ht="22.5">
      <c r="A25" s="2">
        <v>19</v>
      </c>
      <c r="B25" s="2" t="s">
        <v>41</v>
      </c>
      <c r="C25" s="2" t="s">
        <v>15</v>
      </c>
      <c r="D25" s="2" t="s">
        <v>49</v>
      </c>
      <c r="E25" s="2" t="s">
        <v>61</v>
      </c>
      <c r="F25" s="2">
        <v>79</v>
      </c>
      <c r="G25" s="2" t="s">
        <v>18</v>
      </c>
      <c r="H25" s="2">
        <v>79</v>
      </c>
      <c r="I25" s="2">
        <v>11</v>
      </c>
      <c r="J25" s="2">
        <v>24</v>
      </c>
      <c r="K25" s="2" t="s">
        <v>22</v>
      </c>
    </row>
    <row r="26" spans="1:11" ht="22.5">
      <c r="A26" s="2">
        <v>20</v>
      </c>
      <c r="B26" s="2" t="s">
        <v>41</v>
      </c>
      <c r="C26" s="2" t="s">
        <v>15</v>
      </c>
      <c r="D26" s="2" t="s">
        <v>62</v>
      </c>
      <c r="E26" s="2" t="s">
        <v>63</v>
      </c>
      <c r="F26" s="2">
        <v>193</v>
      </c>
      <c r="G26" s="2">
        <v>193</v>
      </c>
      <c r="H26" s="2" t="s">
        <v>18</v>
      </c>
      <c r="I26" s="2">
        <v>9</v>
      </c>
      <c r="J26" s="2">
        <v>128</v>
      </c>
      <c r="K26" s="2" t="s">
        <v>64</v>
      </c>
    </row>
    <row r="27" spans="1:11" ht="22.5">
      <c r="A27" s="2">
        <v>21</v>
      </c>
      <c r="B27" s="2" t="s">
        <v>65</v>
      </c>
      <c r="C27" s="2" t="s">
        <v>66</v>
      </c>
      <c r="D27" s="2" t="s">
        <v>67</v>
      </c>
      <c r="E27" s="2" t="s">
        <v>68</v>
      </c>
      <c r="F27" s="2">
        <v>50</v>
      </c>
      <c r="G27" s="2">
        <v>50</v>
      </c>
      <c r="H27" s="2" t="s">
        <v>18</v>
      </c>
      <c r="I27" s="2">
        <v>6</v>
      </c>
      <c r="J27" s="2">
        <v>30</v>
      </c>
      <c r="K27" s="2" t="s">
        <v>69</v>
      </c>
    </row>
    <row r="28" spans="1:11" ht="22.5">
      <c r="A28" s="2">
        <v>22</v>
      </c>
      <c r="B28" s="2" t="s">
        <v>70</v>
      </c>
      <c r="C28" s="2" t="s">
        <v>71</v>
      </c>
      <c r="D28" s="2" t="s">
        <v>72</v>
      </c>
      <c r="E28" s="2" t="s">
        <v>73</v>
      </c>
      <c r="F28" s="2">
        <v>38</v>
      </c>
      <c r="G28" s="2">
        <v>38</v>
      </c>
      <c r="H28" s="2" t="s">
        <v>18</v>
      </c>
      <c r="I28" s="2">
        <v>3</v>
      </c>
      <c r="J28" s="2">
        <v>16</v>
      </c>
      <c r="K28" s="2" t="s">
        <v>74</v>
      </c>
    </row>
    <row r="29" spans="1:11" ht="22.5">
      <c r="A29" s="2">
        <v>23</v>
      </c>
      <c r="B29" s="2" t="s">
        <v>75</v>
      </c>
      <c r="C29" s="2" t="s">
        <v>76</v>
      </c>
      <c r="D29" s="2" t="s">
        <v>77</v>
      </c>
      <c r="E29" s="2" t="s">
        <v>78</v>
      </c>
      <c r="F29" s="2">
        <v>70</v>
      </c>
      <c r="G29" s="2">
        <v>70</v>
      </c>
      <c r="H29" s="2" t="s">
        <v>18</v>
      </c>
      <c r="I29" s="2">
        <v>3</v>
      </c>
      <c r="J29" s="2">
        <v>80</v>
      </c>
      <c r="K29" s="2" t="s">
        <v>79</v>
      </c>
    </row>
    <row r="30" spans="1:11" ht="22.5">
      <c r="A30" s="2">
        <v>24</v>
      </c>
      <c r="B30" s="2" t="s">
        <v>80</v>
      </c>
      <c r="C30" s="2" t="s">
        <v>81</v>
      </c>
      <c r="D30" s="2" t="s">
        <v>72</v>
      </c>
      <c r="E30" s="2" t="s">
        <v>82</v>
      </c>
      <c r="F30" s="2">
        <v>10</v>
      </c>
      <c r="G30" s="2" t="s">
        <v>18</v>
      </c>
      <c r="H30" s="2">
        <v>10</v>
      </c>
      <c r="I30" s="2">
        <v>4</v>
      </c>
      <c r="J30" s="2">
        <v>10</v>
      </c>
      <c r="K30" s="2" t="s">
        <v>83</v>
      </c>
    </row>
    <row r="31" spans="1:11" ht="27" customHeight="1">
      <c r="A31" s="2">
        <v>25</v>
      </c>
      <c r="B31" s="2" t="s">
        <v>84</v>
      </c>
      <c r="C31" s="2" t="s">
        <v>85</v>
      </c>
      <c r="D31" s="2" t="s">
        <v>86</v>
      </c>
      <c r="E31" s="2" t="s">
        <v>87</v>
      </c>
      <c r="F31" s="2">
        <v>70</v>
      </c>
      <c r="G31" s="2" t="s">
        <v>18</v>
      </c>
      <c r="H31" s="2">
        <v>70</v>
      </c>
      <c r="I31" s="2">
        <v>3</v>
      </c>
      <c r="J31" s="2">
        <v>30</v>
      </c>
      <c r="K31" s="2" t="s">
        <v>88</v>
      </c>
    </row>
    <row r="32" spans="1:11" ht="45">
      <c r="A32" s="2">
        <v>26</v>
      </c>
      <c r="B32" s="2" t="s">
        <v>89</v>
      </c>
      <c r="C32" s="2" t="s">
        <v>90</v>
      </c>
      <c r="D32" s="2" t="s">
        <v>91</v>
      </c>
      <c r="E32" s="2" t="s">
        <v>92</v>
      </c>
      <c r="F32" s="2">
        <v>90</v>
      </c>
      <c r="G32" s="2" t="s">
        <v>18</v>
      </c>
      <c r="H32" s="2">
        <v>90</v>
      </c>
      <c r="I32" s="2">
        <v>8</v>
      </c>
      <c r="J32" s="2">
        <v>60</v>
      </c>
      <c r="K32" s="2" t="s">
        <v>93</v>
      </c>
    </row>
    <row r="33" spans="1:11" ht="33.75">
      <c r="A33" s="2">
        <v>27</v>
      </c>
      <c r="B33" s="2" t="s">
        <v>94</v>
      </c>
      <c r="C33" s="2" t="s">
        <v>95</v>
      </c>
      <c r="D33" s="2" t="s">
        <v>86</v>
      </c>
      <c r="E33" s="2" t="s">
        <v>96</v>
      </c>
      <c r="F33" s="2">
        <v>108.1</v>
      </c>
      <c r="G33" s="2">
        <v>108.1</v>
      </c>
      <c r="H33" s="2" t="s">
        <v>18</v>
      </c>
      <c r="I33" s="2">
        <v>7</v>
      </c>
      <c r="J33" s="2">
        <v>78</v>
      </c>
      <c r="K33" s="2" t="s">
        <v>97</v>
      </c>
    </row>
    <row r="34" spans="1:11" ht="33.75">
      <c r="A34" s="2">
        <v>28</v>
      </c>
      <c r="B34" s="2" t="s">
        <v>98</v>
      </c>
      <c r="C34" s="2" t="s">
        <v>99</v>
      </c>
      <c r="D34" s="2" t="s">
        <v>86</v>
      </c>
      <c r="E34" s="2" t="s">
        <v>100</v>
      </c>
      <c r="F34" s="2">
        <v>280</v>
      </c>
      <c r="G34" s="2">
        <v>280</v>
      </c>
      <c r="H34" s="2" t="s">
        <v>18</v>
      </c>
      <c r="I34" s="2">
        <v>3</v>
      </c>
      <c r="J34" s="2">
        <v>40</v>
      </c>
      <c r="K34" s="2" t="s">
        <v>101</v>
      </c>
    </row>
    <row r="35" spans="1:11" ht="22.5">
      <c r="A35" s="2">
        <v>29</v>
      </c>
      <c r="B35" s="2" t="s">
        <v>102</v>
      </c>
      <c r="C35" s="2" t="s">
        <v>103</v>
      </c>
      <c r="D35" s="2" t="s">
        <v>86</v>
      </c>
      <c r="E35" s="2" t="s">
        <v>104</v>
      </c>
      <c r="F35" s="2">
        <v>98.6</v>
      </c>
      <c r="G35" s="2">
        <v>98.6</v>
      </c>
      <c r="H35" s="2" t="s">
        <v>18</v>
      </c>
      <c r="I35" s="2">
        <v>4</v>
      </c>
      <c r="J35" s="2">
        <v>200</v>
      </c>
      <c r="K35" s="2" t="s">
        <v>105</v>
      </c>
    </row>
    <row r="36" spans="1:11" ht="22.5">
      <c r="A36" s="2">
        <v>30</v>
      </c>
      <c r="B36" s="2" t="s">
        <v>106</v>
      </c>
      <c r="C36" s="2" t="s">
        <v>107</v>
      </c>
      <c r="D36" s="2" t="s">
        <v>86</v>
      </c>
      <c r="E36" s="2" t="s">
        <v>108</v>
      </c>
      <c r="F36" s="2">
        <v>176.7</v>
      </c>
      <c r="G36" s="2">
        <v>176.7</v>
      </c>
      <c r="H36" s="2" t="s">
        <v>18</v>
      </c>
      <c r="I36" s="2">
        <v>5</v>
      </c>
      <c r="J36" s="2">
        <v>250</v>
      </c>
      <c r="K36" s="2" t="s">
        <v>109</v>
      </c>
    </row>
    <row r="37" spans="1:11" ht="22.5">
      <c r="A37" s="2">
        <v>31</v>
      </c>
      <c r="B37" s="2" t="s">
        <v>110</v>
      </c>
      <c r="C37" s="2" t="s">
        <v>111</v>
      </c>
      <c r="D37" s="2" t="s">
        <v>86</v>
      </c>
      <c r="E37" s="2" t="s">
        <v>112</v>
      </c>
      <c r="F37" s="2">
        <v>98</v>
      </c>
      <c r="G37" s="2">
        <v>98</v>
      </c>
      <c r="H37" s="2" t="s">
        <v>18</v>
      </c>
      <c r="I37" s="2">
        <v>11</v>
      </c>
      <c r="J37" s="2">
        <v>102</v>
      </c>
      <c r="K37" s="2" t="s">
        <v>97</v>
      </c>
    </row>
    <row r="38" spans="1:11" ht="22.5">
      <c r="A38" s="2">
        <v>32</v>
      </c>
      <c r="B38" s="2" t="s">
        <v>113</v>
      </c>
      <c r="C38" s="2" t="s">
        <v>114</v>
      </c>
      <c r="D38" s="2" t="s">
        <v>86</v>
      </c>
      <c r="E38" s="2" t="s">
        <v>115</v>
      </c>
      <c r="F38" s="2">
        <v>100</v>
      </c>
      <c r="G38" s="2">
        <v>100</v>
      </c>
      <c r="H38" s="2" t="s">
        <v>18</v>
      </c>
      <c r="I38" s="2">
        <v>4</v>
      </c>
      <c r="J38" s="2">
        <v>100</v>
      </c>
      <c r="K38" s="2" t="s">
        <v>116</v>
      </c>
    </row>
    <row r="39" spans="1:11" ht="45">
      <c r="A39" s="2">
        <v>33</v>
      </c>
      <c r="B39" s="2" t="s">
        <v>117</v>
      </c>
      <c r="C39" s="2" t="s">
        <v>118</v>
      </c>
      <c r="D39" s="2" t="s">
        <v>86</v>
      </c>
      <c r="E39" s="2" t="s">
        <v>119</v>
      </c>
      <c r="F39" s="2">
        <v>62.4</v>
      </c>
      <c r="G39" s="2">
        <v>62.4</v>
      </c>
      <c r="H39" s="2" t="s">
        <v>18</v>
      </c>
      <c r="I39" s="2">
        <v>3</v>
      </c>
      <c r="J39" s="2">
        <v>80</v>
      </c>
      <c r="K39" s="2" t="s">
        <v>120</v>
      </c>
    </row>
    <row r="40" spans="1:11" ht="22.5">
      <c r="A40" s="2">
        <v>34</v>
      </c>
      <c r="B40" s="2" t="s">
        <v>121</v>
      </c>
      <c r="C40" s="2" t="s">
        <v>122</v>
      </c>
      <c r="D40" s="2" t="s">
        <v>86</v>
      </c>
      <c r="E40" s="2" t="s">
        <v>123</v>
      </c>
      <c r="F40" s="2">
        <v>35</v>
      </c>
      <c r="G40" s="2">
        <v>35</v>
      </c>
      <c r="H40" s="2" t="s">
        <v>18</v>
      </c>
      <c r="I40" s="2">
        <v>3</v>
      </c>
      <c r="J40" s="2">
        <v>40</v>
      </c>
      <c r="K40" s="2" t="s">
        <v>124</v>
      </c>
    </row>
    <row r="41" spans="1:11" ht="45">
      <c r="A41" s="2">
        <v>35</v>
      </c>
      <c r="B41" s="2" t="s">
        <v>125</v>
      </c>
      <c r="C41" s="2" t="s">
        <v>126</v>
      </c>
      <c r="D41" s="2" t="s">
        <v>86</v>
      </c>
      <c r="E41" s="2" t="s">
        <v>127</v>
      </c>
      <c r="F41" s="2">
        <v>215.5</v>
      </c>
      <c r="G41" s="2">
        <v>215.5</v>
      </c>
      <c r="H41" s="2" t="s">
        <v>18</v>
      </c>
      <c r="I41" s="2">
        <v>7</v>
      </c>
      <c r="J41" s="2">
        <v>100</v>
      </c>
      <c r="K41" s="2" t="s">
        <v>128</v>
      </c>
    </row>
    <row r="42" spans="1:11" ht="45">
      <c r="A42" s="2">
        <v>36</v>
      </c>
      <c r="B42" s="2" t="s">
        <v>129</v>
      </c>
      <c r="C42" s="2" t="s">
        <v>130</v>
      </c>
      <c r="D42" s="2" t="s">
        <v>86</v>
      </c>
      <c r="E42" s="2" t="s">
        <v>131</v>
      </c>
      <c r="F42" s="2">
        <v>90</v>
      </c>
      <c r="G42" s="2">
        <v>90</v>
      </c>
      <c r="H42" s="2" t="s">
        <v>18</v>
      </c>
      <c r="I42" s="2">
        <v>2</v>
      </c>
      <c r="J42" s="2">
        <v>60</v>
      </c>
      <c r="K42" s="2" t="s">
        <v>132</v>
      </c>
    </row>
    <row r="43" spans="1:11" ht="45">
      <c r="A43" s="2">
        <v>37</v>
      </c>
      <c r="B43" s="2" t="s">
        <v>133</v>
      </c>
      <c r="C43" s="2" t="s">
        <v>134</v>
      </c>
      <c r="D43" s="2" t="s">
        <v>86</v>
      </c>
      <c r="E43" s="2" t="s">
        <v>135</v>
      </c>
      <c r="F43" s="2">
        <v>103.3</v>
      </c>
      <c r="G43" s="2">
        <v>103.3</v>
      </c>
      <c r="H43" s="2" t="s">
        <v>18</v>
      </c>
      <c r="I43" s="2">
        <v>3</v>
      </c>
      <c r="J43" s="2">
        <v>120</v>
      </c>
      <c r="K43" s="2" t="s">
        <v>136</v>
      </c>
    </row>
    <row r="44" spans="1:11" ht="45">
      <c r="A44" s="2">
        <v>38</v>
      </c>
      <c r="B44" s="2" t="s">
        <v>137</v>
      </c>
      <c r="C44" s="2" t="s">
        <v>138</v>
      </c>
      <c r="D44" s="2" t="s">
        <v>86</v>
      </c>
      <c r="E44" s="2" t="s">
        <v>139</v>
      </c>
      <c r="F44" s="2">
        <v>176</v>
      </c>
      <c r="G44" s="2">
        <v>176</v>
      </c>
      <c r="H44" s="2" t="s">
        <v>18</v>
      </c>
      <c r="I44" s="2">
        <v>4</v>
      </c>
      <c r="J44" s="2">
        <v>174</v>
      </c>
      <c r="K44" s="2" t="s">
        <v>109</v>
      </c>
    </row>
    <row r="45" spans="1:11" ht="45">
      <c r="A45" s="2">
        <v>39</v>
      </c>
      <c r="B45" s="2" t="s">
        <v>140</v>
      </c>
      <c r="C45" s="2" t="s">
        <v>141</v>
      </c>
      <c r="D45" s="2" t="s">
        <v>86</v>
      </c>
      <c r="E45" s="2" t="s">
        <v>142</v>
      </c>
      <c r="F45" s="2">
        <v>55.5</v>
      </c>
      <c r="G45" s="2">
        <v>55.5</v>
      </c>
      <c r="H45" s="2" t="s">
        <v>18</v>
      </c>
      <c r="I45" s="2">
        <v>2</v>
      </c>
      <c r="J45" s="2">
        <v>80</v>
      </c>
      <c r="K45" s="2" t="s">
        <v>143</v>
      </c>
    </row>
    <row r="46" spans="1:11" ht="57">
      <c r="A46" s="2">
        <v>40</v>
      </c>
      <c r="B46" s="2" t="s">
        <v>144</v>
      </c>
      <c r="C46" s="2" t="s">
        <v>145</v>
      </c>
      <c r="D46" s="2" t="s">
        <v>86</v>
      </c>
      <c r="E46" s="2" t="s">
        <v>146</v>
      </c>
      <c r="F46" s="2">
        <v>120</v>
      </c>
      <c r="G46" s="2">
        <v>120</v>
      </c>
      <c r="H46" s="2" t="s">
        <v>18</v>
      </c>
      <c r="I46" s="2">
        <v>3</v>
      </c>
      <c r="J46" s="2">
        <v>120</v>
      </c>
      <c r="K46" s="2" t="s">
        <v>147</v>
      </c>
    </row>
    <row r="47" spans="1:11" ht="45">
      <c r="A47" s="2">
        <v>41</v>
      </c>
      <c r="B47" s="2" t="s">
        <v>148</v>
      </c>
      <c r="C47" s="2" t="s">
        <v>149</v>
      </c>
      <c r="D47" s="2" t="s">
        <v>86</v>
      </c>
      <c r="E47" s="2" t="s">
        <v>150</v>
      </c>
      <c r="F47" s="2">
        <v>80</v>
      </c>
      <c r="G47" s="2">
        <v>80</v>
      </c>
      <c r="H47" s="2" t="s">
        <v>18</v>
      </c>
      <c r="I47" s="2">
        <v>3</v>
      </c>
      <c r="J47" s="2">
        <v>60</v>
      </c>
      <c r="K47" s="2" t="s">
        <v>147</v>
      </c>
    </row>
    <row r="48" spans="1:11" ht="45">
      <c r="A48" s="2">
        <v>42</v>
      </c>
      <c r="B48" s="2" t="s">
        <v>151</v>
      </c>
      <c r="C48" s="2" t="s">
        <v>152</v>
      </c>
      <c r="D48" s="2" t="s">
        <v>86</v>
      </c>
      <c r="E48" s="2" t="s">
        <v>153</v>
      </c>
      <c r="F48" s="2">
        <v>80</v>
      </c>
      <c r="G48" s="2">
        <v>80</v>
      </c>
      <c r="H48" s="2" t="s">
        <v>18</v>
      </c>
      <c r="I48" s="2">
        <v>3</v>
      </c>
      <c r="J48" s="2">
        <v>80</v>
      </c>
      <c r="K48" s="2" t="s">
        <v>147</v>
      </c>
    </row>
    <row r="49" spans="1:11" ht="12.75">
      <c r="A49" s="2"/>
      <c r="B49" s="2" t="s">
        <v>154</v>
      </c>
      <c r="C49" s="2"/>
      <c r="D49" s="2"/>
      <c r="E49" s="2"/>
      <c r="F49" s="2">
        <f>SUM(F7:F48)</f>
        <v>3319.1</v>
      </c>
      <c r="G49" s="2"/>
      <c r="H49" s="2"/>
      <c r="I49" s="2">
        <f>SUM(I7:I48)</f>
        <v>179</v>
      </c>
      <c r="J49" s="2">
        <f>SUM(J7:J48)</f>
        <v>2412</v>
      </c>
      <c r="K49" s="2"/>
    </row>
  </sheetData>
  <sheetProtection selectLockedCells="1" selectUnlockedCells="1"/>
  <mergeCells count="12">
    <mergeCell ref="K3:K5"/>
    <mergeCell ref="F4:F5"/>
    <mergeCell ref="G4:H4"/>
    <mergeCell ref="A1:K1"/>
    <mergeCell ref="A3:A5"/>
    <mergeCell ref="B3:B5"/>
    <mergeCell ref="C3:C5"/>
    <mergeCell ref="D3:D5"/>
    <mergeCell ref="E3:E5"/>
    <mergeCell ref="F3:H3"/>
    <mergeCell ref="I3:I5"/>
    <mergeCell ref="J3:J5"/>
  </mergeCells>
  <printOptions/>
  <pageMargins left="0.42986111111111114" right="0.19027777777777777" top="0.19027777777777777" bottom="0.2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view="pageBreakPreview" zoomScaleNormal="90" zoomScaleSheetLayoutView="100" zoomScalePageLayoutView="0" workbookViewId="0" topLeftCell="A1">
      <selection activeCell="AB6" sqref="AB6"/>
    </sheetView>
  </sheetViews>
  <sheetFormatPr defaultColWidth="9.125" defaultRowHeight="12.75"/>
  <cols>
    <col min="1" max="1" width="12.50390625" style="1" customWidth="1"/>
    <col min="2" max="2" width="6.625" style="1" customWidth="1"/>
    <col min="3" max="4" width="5.75390625" style="1" customWidth="1"/>
    <col min="5" max="5" width="6.125" style="1" customWidth="1"/>
    <col min="6" max="6" width="5.125" style="1" customWidth="1"/>
    <col min="7" max="7" width="5.50390625" style="1" customWidth="1"/>
    <col min="8" max="8" width="4.50390625" style="1" customWidth="1"/>
    <col min="9" max="9" width="6.00390625" style="1" customWidth="1"/>
    <col min="10" max="10" width="5.50390625" style="1" customWidth="1"/>
    <col min="11" max="11" width="5.125" style="1" customWidth="1"/>
    <col min="12" max="12" width="5.50390625" style="1" customWidth="1"/>
    <col min="13" max="13" width="4.50390625" style="1" customWidth="1"/>
    <col min="14" max="14" width="5.375" style="1" customWidth="1"/>
    <col min="15" max="15" width="6.125" style="1" customWidth="1"/>
    <col min="16" max="16" width="5.50390625" style="1" customWidth="1"/>
    <col min="17" max="17" width="5.00390625" style="1" customWidth="1"/>
    <col min="18" max="18" width="6.125" style="1" customWidth="1"/>
    <col min="19" max="19" width="4.875" style="1" customWidth="1"/>
    <col min="20" max="20" width="5.375" style="1" customWidth="1"/>
    <col min="21" max="21" width="6.125" style="1" customWidth="1"/>
    <col min="22" max="22" width="4.00390625" style="1" customWidth="1"/>
    <col min="23" max="23" width="5.125" style="1" customWidth="1"/>
    <col min="24" max="24" width="6.125" style="1" customWidth="1"/>
    <col min="25" max="25" width="5.50390625" style="1" customWidth="1"/>
    <col min="26" max="26" width="4.875" style="1" customWidth="1"/>
    <col min="27" max="27" width="5.75390625" style="1" customWidth="1"/>
    <col min="28" max="28" width="4.50390625" style="1" customWidth="1"/>
    <col min="29" max="29" width="5.25390625" style="1" customWidth="1"/>
    <col min="30" max="30" width="5.375" style="1" customWidth="1"/>
    <col min="31" max="31" width="5.50390625" style="1" customWidth="1"/>
    <col min="32" max="32" width="3.625" style="1" customWidth="1"/>
    <col min="33" max="33" width="5.625" style="1" customWidth="1"/>
    <col min="34" max="34" width="4.75390625" style="1" customWidth="1"/>
    <col min="35" max="35" width="5.00390625" style="1" customWidth="1"/>
    <col min="36" max="36" width="10.625" style="1" customWidth="1"/>
    <col min="37" max="16384" width="9.125" style="1" customWidth="1"/>
  </cols>
  <sheetData>
    <row r="1" spans="1:36" ht="36.7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4:31" ht="23.25" customHeight="1">
      <c r="D2" s="24" t="s">
        <v>156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45" customHeight="1">
      <c r="A4" s="25"/>
      <c r="B4" s="22" t="s">
        <v>157</v>
      </c>
      <c r="C4" s="22"/>
      <c r="D4" s="22"/>
      <c r="E4" s="22" t="s">
        <v>158</v>
      </c>
      <c r="F4" s="22"/>
      <c r="G4" s="22"/>
      <c r="H4" s="22" t="s">
        <v>159</v>
      </c>
      <c r="I4" s="22"/>
      <c r="J4" s="22"/>
      <c r="K4" s="22" t="s">
        <v>160</v>
      </c>
      <c r="L4" s="22"/>
      <c r="M4" s="22"/>
      <c r="N4" s="22" t="s">
        <v>161</v>
      </c>
      <c r="O4" s="22"/>
      <c r="P4" s="22"/>
      <c r="Q4" s="22" t="s">
        <v>162</v>
      </c>
      <c r="R4" s="22"/>
      <c r="S4" s="22"/>
      <c r="T4" s="22" t="s">
        <v>163</v>
      </c>
      <c r="U4" s="22"/>
      <c r="V4" s="22"/>
      <c r="W4" s="22" t="s">
        <v>164</v>
      </c>
      <c r="X4" s="22"/>
      <c r="Y4" s="22"/>
      <c r="Z4" s="22" t="s">
        <v>165</v>
      </c>
      <c r="AA4" s="22"/>
      <c r="AB4" s="22"/>
      <c r="AC4" s="22" t="s">
        <v>166</v>
      </c>
      <c r="AD4" s="22"/>
      <c r="AE4" s="22" t="s">
        <v>167</v>
      </c>
      <c r="AF4" s="22"/>
      <c r="AG4" s="23" t="s">
        <v>168</v>
      </c>
      <c r="AH4" s="23"/>
      <c r="AI4" s="23"/>
      <c r="AJ4" s="7"/>
    </row>
    <row r="5" spans="1:36" ht="93" customHeight="1">
      <c r="A5" s="25"/>
      <c r="B5" s="9" t="s">
        <v>169</v>
      </c>
      <c r="C5" s="9" t="s">
        <v>170</v>
      </c>
      <c r="D5" s="9" t="s">
        <v>171</v>
      </c>
      <c r="E5" s="9" t="s">
        <v>169</v>
      </c>
      <c r="F5" s="9" t="s">
        <v>170</v>
      </c>
      <c r="G5" s="9" t="s">
        <v>171</v>
      </c>
      <c r="H5" s="9" t="s">
        <v>169</v>
      </c>
      <c r="I5" s="9" t="s">
        <v>170</v>
      </c>
      <c r="J5" s="9" t="s">
        <v>171</v>
      </c>
      <c r="K5" s="9" t="s">
        <v>169</v>
      </c>
      <c r="L5" s="9" t="s">
        <v>170</v>
      </c>
      <c r="M5" s="9" t="s">
        <v>171</v>
      </c>
      <c r="N5" s="9" t="s">
        <v>169</v>
      </c>
      <c r="O5" s="9" t="s">
        <v>170</v>
      </c>
      <c r="P5" s="9" t="s">
        <v>171</v>
      </c>
      <c r="Q5" s="9" t="s">
        <v>169</v>
      </c>
      <c r="R5" s="9" t="s">
        <v>170</v>
      </c>
      <c r="S5" s="9" t="s">
        <v>171</v>
      </c>
      <c r="T5" s="9" t="s">
        <v>169</v>
      </c>
      <c r="U5" s="9" t="s">
        <v>170</v>
      </c>
      <c r="V5" s="9" t="s">
        <v>171</v>
      </c>
      <c r="W5" s="9" t="s">
        <v>169</v>
      </c>
      <c r="X5" s="9" t="s">
        <v>170</v>
      </c>
      <c r="Y5" s="9" t="s">
        <v>171</v>
      </c>
      <c r="Z5" s="9" t="s">
        <v>169</v>
      </c>
      <c r="AA5" s="9" t="s">
        <v>170</v>
      </c>
      <c r="AB5" s="9" t="s">
        <v>171</v>
      </c>
      <c r="AC5" s="9" t="s">
        <v>169</v>
      </c>
      <c r="AD5" s="9" t="s">
        <v>171</v>
      </c>
      <c r="AE5" s="9" t="s">
        <v>169</v>
      </c>
      <c r="AF5" s="9" t="s">
        <v>171</v>
      </c>
      <c r="AG5" s="9" t="s">
        <v>169</v>
      </c>
      <c r="AH5" s="9" t="s">
        <v>170</v>
      </c>
      <c r="AI5" s="9" t="s">
        <v>171</v>
      </c>
      <c r="AJ5" s="7"/>
    </row>
    <row r="6" spans="1:36" ht="72" customHeight="1">
      <c r="A6" s="10" t="s">
        <v>172</v>
      </c>
      <c r="B6" s="11"/>
      <c r="C6" s="11"/>
      <c r="D6" s="11"/>
      <c r="E6" s="11">
        <v>4</v>
      </c>
      <c r="F6" s="11">
        <v>350</v>
      </c>
      <c r="G6" s="11">
        <v>38</v>
      </c>
      <c r="H6" s="11">
        <v>4</v>
      </c>
      <c r="I6" s="11">
        <v>62</v>
      </c>
      <c r="J6" s="11">
        <v>11</v>
      </c>
      <c r="K6" s="11"/>
      <c r="L6" s="11"/>
      <c r="M6" s="11"/>
      <c r="N6" s="11"/>
      <c r="O6" s="11"/>
      <c r="P6" s="11"/>
      <c r="Q6" s="11">
        <v>10</v>
      </c>
      <c r="R6" s="11">
        <v>162</v>
      </c>
      <c r="S6" s="11">
        <v>30</v>
      </c>
      <c r="T6" s="11"/>
      <c r="U6" s="11"/>
      <c r="V6" s="11"/>
      <c r="W6" s="11">
        <v>3</v>
      </c>
      <c r="X6" s="11">
        <v>34</v>
      </c>
      <c r="Y6" s="11">
        <v>3</v>
      </c>
      <c r="Z6" s="11"/>
      <c r="AA6" s="11"/>
      <c r="AB6" s="11"/>
      <c r="AC6" s="11">
        <v>2</v>
      </c>
      <c r="AD6" s="11">
        <v>13</v>
      </c>
      <c r="AE6" s="11"/>
      <c r="AF6" s="11"/>
      <c r="AG6" s="11">
        <f aca="true" t="shared" si="0" ref="AG6:AG12">B6+E6+H6+K6+N6+Q6+T6+W6+Z6+AC6+AE6</f>
        <v>23</v>
      </c>
      <c r="AH6" s="11">
        <f aca="true" t="shared" si="1" ref="AH6:AH12">C6+F6+I6+L6+O6+R6+U6+X6+AA6</f>
        <v>608</v>
      </c>
      <c r="AI6" s="11">
        <f aca="true" t="shared" si="2" ref="AI6:AI12">D6+G6+J6+M6+P6+S6+V6+Y6+AB6+AD6+AF6</f>
        <v>95</v>
      </c>
      <c r="AJ6" s="7"/>
    </row>
    <row r="7" spans="1:36" ht="45.75" customHeight="1">
      <c r="A7" s="10" t="s">
        <v>173</v>
      </c>
      <c r="B7" s="11"/>
      <c r="C7" s="11"/>
      <c r="D7" s="11"/>
      <c r="E7" s="11">
        <v>1</v>
      </c>
      <c r="F7" s="11">
        <v>30</v>
      </c>
      <c r="G7" s="11">
        <v>6</v>
      </c>
      <c r="H7" s="11"/>
      <c r="I7" s="11"/>
      <c r="J7" s="11"/>
      <c r="K7" s="11"/>
      <c r="L7" s="11"/>
      <c r="M7" s="11"/>
      <c r="N7" s="11"/>
      <c r="O7" s="11"/>
      <c r="P7" s="11"/>
      <c r="Q7" s="11">
        <v>1</v>
      </c>
      <c r="R7" s="11">
        <v>60</v>
      </c>
      <c r="S7" s="11">
        <v>8</v>
      </c>
      <c r="T7" s="11">
        <v>1</v>
      </c>
      <c r="U7" s="11">
        <v>30</v>
      </c>
      <c r="V7" s="11">
        <v>3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0"/>
        <v>3</v>
      </c>
      <c r="AH7" s="11">
        <f t="shared" si="1"/>
        <v>120</v>
      </c>
      <c r="AI7" s="11">
        <f t="shared" si="2"/>
        <v>17</v>
      </c>
      <c r="AJ7" s="7"/>
    </row>
    <row r="8" spans="1:36" ht="39">
      <c r="A8" s="12" t="s">
        <v>174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 t="shared" si="0"/>
        <v>0</v>
      </c>
      <c r="AH8" s="11">
        <f t="shared" si="1"/>
        <v>0</v>
      </c>
      <c r="AI8" s="11">
        <f t="shared" si="2"/>
        <v>0</v>
      </c>
      <c r="AJ8" s="7"/>
    </row>
    <row r="9" spans="1:36" ht="39">
      <c r="A9" s="12" t="s">
        <v>175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</v>
      </c>
      <c r="U9" s="11">
        <v>40</v>
      </c>
      <c r="V9" s="11">
        <v>3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t="shared" si="0"/>
        <v>1</v>
      </c>
      <c r="AH9" s="11">
        <f t="shared" si="1"/>
        <v>40</v>
      </c>
      <c r="AI9" s="11">
        <f t="shared" si="2"/>
        <v>3</v>
      </c>
      <c r="AJ9" s="7"/>
    </row>
    <row r="10" spans="1:36" ht="52.5">
      <c r="A10" s="12" t="s">
        <v>176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15</v>
      </c>
      <c r="U10" s="11">
        <v>1644</v>
      </c>
      <c r="V10" s="11">
        <v>64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0"/>
        <v>15</v>
      </c>
      <c r="AH10" s="11">
        <f t="shared" si="1"/>
        <v>1644</v>
      </c>
      <c r="AI10" s="11">
        <f t="shared" si="2"/>
        <v>64</v>
      </c>
      <c r="AJ10" s="7"/>
    </row>
    <row r="11" spans="1:36" ht="78.75">
      <c r="A11" s="12" t="s">
        <v>177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0"/>
        <v>0</v>
      </c>
      <c r="AH11" s="11">
        <f t="shared" si="1"/>
        <v>0</v>
      </c>
      <c r="AI11" s="11">
        <f t="shared" si="2"/>
        <v>0</v>
      </c>
      <c r="AJ11" s="7"/>
    </row>
    <row r="12" spans="1:36" ht="12.75">
      <c r="A12" s="8" t="s">
        <v>178</v>
      </c>
      <c r="B12" s="11">
        <f aca="true" t="shared" si="3" ref="B12:AF12">B6+B7+B8+B9+B10+B11</f>
        <v>0</v>
      </c>
      <c r="C12" s="11">
        <f t="shared" si="3"/>
        <v>0</v>
      </c>
      <c r="D12" s="11">
        <f t="shared" si="3"/>
        <v>0</v>
      </c>
      <c r="E12" s="11">
        <f t="shared" si="3"/>
        <v>5</v>
      </c>
      <c r="F12" s="11">
        <f t="shared" si="3"/>
        <v>380</v>
      </c>
      <c r="G12" s="11">
        <f t="shared" si="3"/>
        <v>44</v>
      </c>
      <c r="H12" s="11">
        <f t="shared" si="3"/>
        <v>4</v>
      </c>
      <c r="I12" s="11">
        <f t="shared" si="3"/>
        <v>62</v>
      </c>
      <c r="J12" s="11">
        <f t="shared" si="3"/>
        <v>11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 t="shared" si="3"/>
        <v>0</v>
      </c>
      <c r="Q12" s="11">
        <f t="shared" si="3"/>
        <v>11</v>
      </c>
      <c r="R12" s="11">
        <f t="shared" si="3"/>
        <v>222</v>
      </c>
      <c r="S12" s="11">
        <f t="shared" si="3"/>
        <v>38</v>
      </c>
      <c r="T12" s="11">
        <f t="shared" si="3"/>
        <v>17</v>
      </c>
      <c r="U12" s="11">
        <f t="shared" si="3"/>
        <v>1714</v>
      </c>
      <c r="V12" s="11">
        <f t="shared" si="3"/>
        <v>70</v>
      </c>
      <c r="W12" s="11">
        <f t="shared" si="3"/>
        <v>3</v>
      </c>
      <c r="X12" s="11">
        <f t="shared" si="3"/>
        <v>34</v>
      </c>
      <c r="Y12" s="11">
        <f t="shared" si="3"/>
        <v>3</v>
      </c>
      <c r="Z12" s="11">
        <f t="shared" si="3"/>
        <v>0</v>
      </c>
      <c r="AA12" s="11">
        <f t="shared" si="3"/>
        <v>0</v>
      </c>
      <c r="AB12" s="11">
        <f t="shared" si="3"/>
        <v>0</v>
      </c>
      <c r="AC12" s="11">
        <f t="shared" si="3"/>
        <v>2</v>
      </c>
      <c r="AD12" s="11">
        <f t="shared" si="3"/>
        <v>13</v>
      </c>
      <c r="AE12" s="11">
        <f t="shared" si="3"/>
        <v>0</v>
      </c>
      <c r="AF12" s="11">
        <f t="shared" si="3"/>
        <v>0</v>
      </c>
      <c r="AG12" s="8">
        <f t="shared" si="0"/>
        <v>42</v>
      </c>
      <c r="AH12" s="8">
        <f t="shared" si="1"/>
        <v>2412</v>
      </c>
      <c r="AI12" s="8">
        <f t="shared" si="2"/>
        <v>179</v>
      </c>
      <c r="AJ12" s="7"/>
    </row>
    <row r="13" spans="1:3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3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45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4"/>
      <c r="AL15" s="4"/>
      <c r="AM15" s="4"/>
      <c r="AN15" s="4"/>
      <c r="AO15" s="4"/>
      <c r="AP15" s="4"/>
      <c r="AQ15" s="4"/>
      <c r="AR15" s="4"/>
      <c r="AS15" s="5"/>
    </row>
    <row r="16" spans="1:3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3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3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2.75">
      <c r="A29" s="13"/>
      <c r="B29" s="13"/>
      <c r="C29" s="13"/>
      <c r="D29" s="13"/>
      <c r="E29" s="13"/>
      <c r="F29" s="13"/>
      <c r="G29" s="1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7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</sheetData>
  <sheetProtection selectLockedCells="1" selectUnlockedCells="1"/>
  <mergeCells count="15">
    <mergeCell ref="K4:M4"/>
    <mergeCell ref="N4:P4"/>
    <mergeCell ref="Q4:S4"/>
    <mergeCell ref="T4:V4"/>
    <mergeCell ref="W4:Y4"/>
    <mergeCell ref="Z4:AB4"/>
    <mergeCell ref="AC4:AD4"/>
    <mergeCell ref="AE4:AF4"/>
    <mergeCell ref="AG4:AI4"/>
    <mergeCell ref="A1:AJ1"/>
    <mergeCell ref="D2:AE2"/>
    <mergeCell ref="A4:A5"/>
    <mergeCell ref="B4:D4"/>
    <mergeCell ref="E4:G4"/>
    <mergeCell ref="H4:J4"/>
  </mergeCells>
  <printOptions/>
  <pageMargins left="0.43333333333333335" right="0.19652777777777777" top="0.19652777777777777" bottom="0.19652777777777777" header="0.5118055555555555" footer="0.5118055555555555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Normal="90" zoomScaleSheetLayoutView="100" zoomScalePageLayoutView="0" workbookViewId="0" topLeftCell="C1">
      <selection activeCell="K11" sqref="K11"/>
    </sheetView>
  </sheetViews>
  <sheetFormatPr defaultColWidth="9.125" defaultRowHeight="12.75"/>
  <cols>
    <col min="1" max="1" width="4.50390625" style="1" customWidth="1"/>
    <col min="2" max="3" width="19.375" style="1" customWidth="1"/>
    <col min="4" max="4" width="19.50390625" style="1" customWidth="1"/>
    <col min="5" max="5" width="32.50390625" style="1" customWidth="1"/>
    <col min="6" max="6" width="8.50390625" style="1" customWidth="1"/>
    <col min="7" max="7" width="9.00390625" style="1" customWidth="1"/>
    <col min="8" max="8" width="8.375" style="1" customWidth="1"/>
    <col min="9" max="9" width="11.50390625" style="1" customWidth="1"/>
    <col min="10" max="10" width="10.875" style="1" customWidth="1"/>
    <col min="11" max="16384" width="9.125" style="1" customWidth="1"/>
  </cols>
  <sheetData>
    <row r="1" spans="1:10" ht="32.25" customHeight="1">
      <c r="A1" s="20" t="s">
        <v>187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.75" customHeight="1">
      <c r="A2" s="21" t="s">
        <v>1</v>
      </c>
      <c r="B2" s="21" t="s">
        <v>188</v>
      </c>
      <c r="C2" s="21" t="s">
        <v>179</v>
      </c>
      <c r="D2" s="21" t="s">
        <v>189</v>
      </c>
      <c r="E2" s="21" t="s">
        <v>190</v>
      </c>
      <c r="F2" s="21" t="s">
        <v>6</v>
      </c>
      <c r="G2" s="21"/>
      <c r="H2" s="21"/>
      <c r="I2" s="21" t="s">
        <v>191</v>
      </c>
      <c r="J2" s="21" t="s">
        <v>9</v>
      </c>
    </row>
    <row r="3" spans="1:10" ht="12.75" customHeight="1">
      <c r="A3" s="21"/>
      <c r="B3" s="21"/>
      <c r="C3" s="21"/>
      <c r="D3" s="21"/>
      <c r="E3" s="21"/>
      <c r="F3" s="21" t="s">
        <v>10</v>
      </c>
      <c r="G3" s="21" t="s">
        <v>180</v>
      </c>
      <c r="H3" s="21"/>
      <c r="I3" s="21"/>
      <c r="J3" s="21"/>
    </row>
    <row r="4" spans="1:10" ht="33.75">
      <c r="A4" s="21"/>
      <c r="B4" s="21"/>
      <c r="C4" s="21"/>
      <c r="D4" s="21"/>
      <c r="E4" s="21"/>
      <c r="F4" s="21"/>
      <c r="G4" s="2" t="s">
        <v>12</v>
      </c>
      <c r="H4" s="2" t="s">
        <v>13</v>
      </c>
      <c r="I4" s="21"/>
      <c r="J4" s="21"/>
    </row>
    <row r="5" spans="1:10" ht="12.7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</row>
    <row r="6" spans="1:10" ht="14.25" customHeight="1">
      <c r="A6" s="21">
        <v>1</v>
      </c>
      <c r="B6" s="21" t="s">
        <v>192</v>
      </c>
      <c r="C6" s="21" t="s">
        <v>193</v>
      </c>
      <c r="D6" s="21" t="s">
        <v>194</v>
      </c>
      <c r="E6" s="21" t="s">
        <v>195</v>
      </c>
      <c r="F6" s="21">
        <v>116</v>
      </c>
      <c r="G6" s="21">
        <v>116</v>
      </c>
      <c r="H6" s="21" t="s">
        <v>18</v>
      </c>
      <c r="I6" s="26">
        <v>6</v>
      </c>
      <c r="J6" s="21" t="s">
        <v>196</v>
      </c>
    </row>
    <row r="7" spans="1:10" ht="21.75" customHeight="1">
      <c r="A7" s="21"/>
      <c r="B7" s="21"/>
      <c r="C7" s="21"/>
      <c r="D7" s="21"/>
      <c r="E7" s="21"/>
      <c r="F7" s="21"/>
      <c r="G7" s="21"/>
      <c r="H7" s="21"/>
      <c r="I7" s="26"/>
      <c r="J7" s="21"/>
    </row>
    <row r="8" spans="1:10" ht="14.25" customHeight="1">
      <c r="A8" s="26">
        <v>2</v>
      </c>
      <c r="B8" s="26" t="s">
        <v>197</v>
      </c>
      <c r="C8" s="26" t="s">
        <v>198</v>
      </c>
      <c r="D8" s="26" t="s">
        <v>199</v>
      </c>
      <c r="E8" s="26" t="s">
        <v>200</v>
      </c>
      <c r="F8" s="26">
        <v>20</v>
      </c>
      <c r="G8" s="26">
        <v>20</v>
      </c>
      <c r="H8" s="26" t="s">
        <v>18</v>
      </c>
      <c r="I8" s="26">
        <v>2</v>
      </c>
      <c r="J8" s="26" t="s">
        <v>201</v>
      </c>
    </row>
    <row r="9" spans="1:10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23.25" customHeight="1">
      <c r="A10" s="21">
        <v>3</v>
      </c>
      <c r="B10" s="21" t="s">
        <v>202</v>
      </c>
      <c r="C10" s="21" t="s">
        <v>203</v>
      </c>
      <c r="D10" s="2" t="s">
        <v>204</v>
      </c>
      <c r="E10" s="2" t="s">
        <v>205</v>
      </c>
      <c r="F10" s="2">
        <v>20.1</v>
      </c>
      <c r="G10" s="2" t="s">
        <v>18</v>
      </c>
      <c r="H10" s="2">
        <v>20.1</v>
      </c>
      <c r="I10" s="2">
        <v>2</v>
      </c>
      <c r="J10" s="2" t="s">
        <v>206</v>
      </c>
    </row>
    <row r="11" spans="1:10" ht="22.5">
      <c r="A11" s="21"/>
      <c r="B11" s="21"/>
      <c r="C11" s="21"/>
      <c r="D11" s="2" t="s">
        <v>207</v>
      </c>
      <c r="E11" s="2" t="s">
        <v>208</v>
      </c>
      <c r="F11" s="2">
        <v>54</v>
      </c>
      <c r="G11" s="2">
        <v>54</v>
      </c>
      <c r="H11" s="2" t="s">
        <v>18</v>
      </c>
      <c r="I11" s="2">
        <v>6</v>
      </c>
      <c r="J11" s="2" t="s">
        <v>69</v>
      </c>
    </row>
    <row r="12" spans="1:10" ht="33.75">
      <c r="A12" s="2">
        <v>4</v>
      </c>
      <c r="B12" s="2" t="s">
        <v>209</v>
      </c>
      <c r="C12" s="2" t="s">
        <v>210</v>
      </c>
      <c r="D12" s="2" t="s">
        <v>204</v>
      </c>
      <c r="E12" s="2" t="s">
        <v>211</v>
      </c>
      <c r="F12" s="2">
        <v>15</v>
      </c>
      <c r="G12" s="2" t="s">
        <v>18</v>
      </c>
      <c r="H12" s="2">
        <v>15</v>
      </c>
      <c r="I12" s="2">
        <v>1</v>
      </c>
      <c r="J12" s="2" t="s">
        <v>212</v>
      </c>
    </row>
    <row r="13" spans="1:10" ht="45">
      <c r="A13" s="2">
        <v>5</v>
      </c>
      <c r="B13" s="2" t="s">
        <v>213</v>
      </c>
      <c r="C13" s="2" t="s">
        <v>214</v>
      </c>
      <c r="D13" s="2" t="s">
        <v>204</v>
      </c>
      <c r="E13" s="2" t="s">
        <v>215</v>
      </c>
      <c r="F13" s="2">
        <v>31</v>
      </c>
      <c r="G13" s="2" t="s">
        <v>18</v>
      </c>
      <c r="H13" s="2">
        <v>31</v>
      </c>
      <c r="I13" s="2">
        <v>1</v>
      </c>
      <c r="J13" s="2" t="s">
        <v>216</v>
      </c>
    </row>
    <row r="14" spans="1:10" ht="33" customHeight="1">
      <c r="A14" s="2">
        <v>6</v>
      </c>
      <c r="B14" s="2" t="s">
        <v>217</v>
      </c>
      <c r="C14" s="2" t="s">
        <v>218</v>
      </c>
      <c r="D14" s="2" t="s">
        <v>204</v>
      </c>
      <c r="E14" s="2" t="s">
        <v>219</v>
      </c>
      <c r="F14" s="2">
        <v>9.5</v>
      </c>
      <c r="G14" s="2" t="s">
        <v>18</v>
      </c>
      <c r="H14" s="2">
        <v>9.5</v>
      </c>
      <c r="I14" s="2">
        <v>1</v>
      </c>
      <c r="J14" s="2" t="s">
        <v>220</v>
      </c>
    </row>
    <row r="15" spans="1:10" ht="45.75" customHeight="1">
      <c r="A15" s="26">
        <v>7</v>
      </c>
      <c r="B15" s="26" t="s">
        <v>221</v>
      </c>
      <c r="C15" s="26" t="s">
        <v>222</v>
      </c>
      <c r="D15" s="6" t="s">
        <v>223</v>
      </c>
      <c r="E15" s="6" t="s">
        <v>224</v>
      </c>
      <c r="F15" s="6">
        <v>60</v>
      </c>
      <c r="G15" s="6">
        <v>60</v>
      </c>
      <c r="H15" s="6" t="s">
        <v>18</v>
      </c>
      <c r="I15" s="6">
        <v>6</v>
      </c>
      <c r="J15" s="6" t="s">
        <v>225</v>
      </c>
    </row>
    <row r="16" spans="1:10" ht="45">
      <c r="A16" s="26"/>
      <c r="B16" s="26"/>
      <c r="C16" s="26"/>
      <c r="D16" s="6" t="s">
        <v>226</v>
      </c>
      <c r="E16" s="6" t="s">
        <v>227</v>
      </c>
      <c r="F16" s="6">
        <v>50</v>
      </c>
      <c r="G16" s="6">
        <v>50</v>
      </c>
      <c r="H16" s="6" t="s">
        <v>18</v>
      </c>
      <c r="I16" s="6">
        <v>8</v>
      </c>
      <c r="J16" s="6" t="s">
        <v>225</v>
      </c>
    </row>
    <row r="17" spans="1:10" ht="57">
      <c r="A17" s="2">
        <v>8</v>
      </c>
      <c r="B17" s="2" t="s">
        <v>228</v>
      </c>
      <c r="C17" s="2" t="s">
        <v>229</v>
      </c>
      <c r="D17" s="2" t="s">
        <v>204</v>
      </c>
      <c r="E17" s="2" t="s">
        <v>230</v>
      </c>
      <c r="F17" s="2">
        <v>13.5</v>
      </c>
      <c r="G17" s="2"/>
      <c r="H17" s="2">
        <v>13.5</v>
      </c>
      <c r="I17" s="2">
        <v>1</v>
      </c>
      <c r="J17" s="2" t="s">
        <v>231</v>
      </c>
    </row>
    <row r="18" spans="1:10" ht="33.75">
      <c r="A18" s="2">
        <v>9</v>
      </c>
      <c r="B18" s="2" t="s">
        <v>75</v>
      </c>
      <c r="C18" s="2" t="s">
        <v>76</v>
      </c>
      <c r="D18" s="2" t="s">
        <v>232</v>
      </c>
      <c r="E18" s="2" t="s">
        <v>233</v>
      </c>
      <c r="F18" s="2">
        <v>50</v>
      </c>
      <c r="G18" s="2">
        <v>50</v>
      </c>
      <c r="H18" s="2" t="s">
        <v>18</v>
      </c>
      <c r="I18" s="2">
        <v>1</v>
      </c>
      <c r="J18" s="2" t="s">
        <v>234</v>
      </c>
    </row>
    <row r="19" spans="1:10" ht="33.75">
      <c r="A19" s="2">
        <v>10</v>
      </c>
      <c r="B19" s="2" t="s">
        <v>235</v>
      </c>
      <c r="C19" s="2" t="s">
        <v>236</v>
      </c>
      <c r="D19" s="2" t="s">
        <v>237</v>
      </c>
      <c r="E19" s="2" t="s">
        <v>238</v>
      </c>
      <c r="F19" s="2">
        <v>10</v>
      </c>
      <c r="G19" s="2" t="s">
        <v>18</v>
      </c>
      <c r="H19" s="2">
        <v>10</v>
      </c>
      <c r="I19" s="2">
        <v>2</v>
      </c>
      <c r="J19" s="2" t="s">
        <v>88</v>
      </c>
    </row>
    <row r="20" spans="1:10" s="3" customFormat="1" ht="33.75">
      <c r="A20" s="6">
        <v>11</v>
      </c>
      <c r="B20" s="6" t="s">
        <v>239</v>
      </c>
      <c r="C20" s="6" t="s">
        <v>240</v>
      </c>
      <c r="D20" s="6" t="s">
        <v>237</v>
      </c>
      <c r="E20" s="6" t="s">
        <v>241</v>
      </c>
      <c r="F20" s="6">
        <v>20</v>
      </c>
      <c r="G20" s="6">
        <v>20</v>
      </c>
      <c r="H20" s="6" t="s">
        <v>18</v>
      </c>
      <c r="I20" s="6">
        <v>2</v>
      </c>
      <c r="J20" s="6" t="s">
        <v>88</v>
      </c>
    </row>
    <row r="21" spans="1:10" ht="27.75" customHeight="1">
      <c r="A21" s="2">
        <v>12</v>
      </c>
      <c r="B21" s="2" t="s">
        <v>242</v>
      </c>
      <c r="C21" s="2" t="s">
        <v>243</v>
      </c>
      <c r="D21" s="2" t="s">
        <v>244</v>
      </c>
      <c r="E21" s="2" t="s">
        <v>195</v>
      </c>
      <c r="F21" s="2">
        <v>20</v>
      </c>
      <c r="G21" s="2" t="s">
        <v>18</v>
      </c>
      <c r="H21" s="2">
        <v>20</v>
      </c>
      <c r="I21" s="2">
        <v>2</v>
      </c>
      <c r="J21" s="2" t="s">
        <v>88</v>
      </c>
    </row>
    <row r="22" spans="1:10" ht="45">
      <c r="A22" s="2">
        <v>13</v>
      </c>
      <c r="B22" s="2" t="s">
        <v>245</v>
      </c>
      <c r="C22" s="2" t="s">
        <v>246</v>
      </c>
      <c r="D22" s="2" t="s">
        <v>244</v>
      </c>
      <c r="E22" s="2" t="s">
        <v>247</v>
      </c>
      <c r="F22" s="2">
        <v>30.7</v>
      </c>
      <c r="G22" s="2" t="s">
        <v>18</v>
      </c>
      <c r="H22" s="2">
        <v>30.7</v>
      </c>
      <c r="I22" s="2">
        <v>4</v>
      </c>
      <c r="J22" s="2" t="s">
        <v>248</v>
      </c>
    </row>
    <row r="23" spans="1:10" ht="27" customHeight="1">
      <c r="A23" s="2">
        <v>14</v>
      </c>
      <c r="B23" s="2" t="s">
        <v>183</v>
      </c>
      <c r="C23" s="2" t="s">
        <v>184</v>
      </c>
      <c r="D23" s="2" t="s">
        <v>249</v>
      </c>
      <c r="E23" s="2" t="s">
        <v>250</v>
      </c>
      <c r="F23" s="2">
        <v>24</v>
      </c>
      <c r="G23" s="2">
        <v>24</v>
      </c>
      <c r="H23" s="2" t="s">
        <v>18</v>
      </c>
      <c r="I23" s="2">
        <v>3</v>
      </c>
      <c r="J23" s="2" t="s">
        <v>88</v>
      </c>
    </row>
    <row r="24" spans="1:10" ht="33.75">
      <c r="A24" s="2">
        <v>15</v>
      </c>
      <c r="B24" s="2" t="s">
        <v>251</v>
      </c>
      <c r="C24" s="2" t="s">
        <v>252</v>
      </c>
      <c r="D24" s="2" t="s">
        <v>253</v>
      </c>
      <c r="E24" s="2" t="s">
        <v>254</v>
      </c>
      <c r="F24" s="2">
        <v>41</v>
      </c>
      <c r="G24" s="2" t="s">
        <v>18</v>
      </c>
      <c r="H24" s="2">
        <v>41</v>
      </c>
      <c r="I24" s="2">
        <v>1</v>
      </c>
      <c r="J24" s="2" t="s">
        <v>255</v>
      </c>
    </row>
    <row r="25" spans="1:10" ht="22.5">
      <c r="A25" s="2">
        <v>16</v>
      </c>
      <c r="B25" s="2" t="s">
        <v>181</v>
      </c>
      <c r="C25" s="2" t="s">
        <v>182</v>
      </c>
      <c r="D25" s="2" t="s">
        <v>256</v>
      </c>
      <c r="E25" s="14" t="s">
        <v>257</v>
      </c>
      <c r="F25" s="2">
        <v>35</v>
      </c>
      <c r="G25" s="2">
        <v>35</v>
      </c>
      <c r="H25" s="2" t="s">
        <v>18</v>
      </c>
      <c r="I25" s="2">
        <v>6</v>
      </c>
      <c r="J25" s="2" t="s">
        <v>88</v>
      </c>
    </row>
    <row r="26" spans="1:10" ht="32.25" customHeight="1">
      <c r="A26" s="2">
        <v>17</v>
      </c>
      <c r="B26" s="2" t="s">
        <v>258</v>
      </c>
      <c r="C26" s="2" t="s">
        <v>185</v>
      </c>
      <c r="D26" s="2" t="s">
        <v>259</v>
      </c>
      <c r="E26" s="2" t="s">
        <v>260</v>
      </c>
      <c r="F26" s="2">
        <v>41.3</v>
      </c>
      <c r="G26" s="2">
        <v>41.3</v>
      </c>
      <c r="H26" s="2" t="s">
        <v>18</v>
      </c>
      <c r="I26" s="2">
        <v>3</v>
      </c>
      <c r="J26" s="2" t="s">
        <v>261</v>
      </c>
    </row>
    <row r="27" spans="1:10" ht="36" customHeight="1">
      <c r="A27" s="2">
        <v>18</v>
      </c>
      <c r="B27" s="2" t="s">
        <v>262</v>
      </c>
      <c r="C27" s="2" t="s">
        <v>263</v>
      </c>
      <c r="D27" s="2" t="s">
        <v>264</v>
      </c>
      <c r="E27" s="2" t="s">
        <v>265</v>
      </c>
      <c r="F27" s="2">
        <v>40</v>
      </c>
      <c r="G27" s="2" t="s">
        <v>18</v>
      </c>
      <c r="H27" s="2">
        <v>40</v>
      </c>
      <c r="I27" s="2">
        <v>1</v>
      </c>
      <c r="J27" s="2" t="s">
        <v>186</v>
      </c>
    </row>
    <row r="28" spans="1:10" ht="57">
      <c r="A28" s="2">
        <v>19</v>
      </c>
      <c r="B28" s="2" t="s">
        <v>266</v>
      </c>
      <c r="C28" s="2" t="s">
        <v>267</v>
      </c>
      <c r="D28" s="2" t="s">
        <v>268</v>
      </c>
      <c r="E28" s="2" t="s">
        <v>269</v>
      </c>
      <c r="F28" s="2">
        <v>8.7</v>
      </c>
      <c r="G28" s="2" t="s">
        <v>18</v>
      </c>
      <c r="H28" s="2">
        <v>8.7</v>
      </c>
      <c r="I28" s="2">
        <v>1</v>
      </c>
      <c r="J28" s="2" t="s">
        <v>270</v>
      </c>
    </row>
    <row r="29" spans="1:10" ht="33.75">
      <c r="A29" s="2">
        <v>20</v>
      </c>
      <c r="B29" s="2" t="s">
        <v>271</v>
      </c>
      <c r="C29" s="2" t="s">
        <v>272</v>
      </c>
      <c r="D29" s="2" t="s">
        <v>273</v>
      </c>
      <c r="E29" s="2" t="s">
        <v>274</v>
      </c>
      <c r="F29" s="2">
        <v>8.5</v>
      </c>
      <c r="G29" s="2" t="s">
        <v>18</v>
      </c>
      <c r="H29" s="2">
        <v>8.5</v>
      </c>
      <c r="I29" s="2">
        <v>1</v>
      </c>
      <c r="J29" s="2" t="s">
        <v>275</v>
      </c>
    </row>
    <row r="30" spans="1:10" ht="57">
      <c r="A30" s="2">
        <v>21</v>
      </c>
      <c r="B30" s="2" t="s">
        <v>276</v>
      </c>
      <c r="C30" s="2" t="s">
        <v>277</v>
      </c>
      <c r="D30" s="2" t="s">
        <v>278</v>
      </c>
      <c r="E30" s="2" t="s">
        <v>279</v>
      </c>
      <c r="F30" s="2">
        <v>15</v>
      </c>
      <c r="G30" s="2" t="s">
        <v>18</v>
      </c>
      <c r="H30" s="2">
        <v>15</v>
      </c>
      <c r="I30" s="2">
        <v>1</v>
      </c>
      <c r="J30" s="2" t="s">
        <v>280</v>
      </c>
    </row>
    <row r="31" spans="1:10" ht="32.25" customHeight="1">
      <c r="A31" s="2">
        <v>22</v>
      </c>
      <c r="B31" s="2" t="s">
        <v>281</v>
      </c>
      <c r="C31" s="2" t="s">
        <v>282</v>
      </c>
      <c r="D31" s="2" t="s">
        <v>278</v>
      </c>
      <c r="E31" s="2" t="s">
        <v>283</v>
      </c>
      <c r="F31" s="2">
        <v>4</v>
      </c>
      <c r="G31" s="2">
        <v>4</v>
      </c>
      <c r="H31" s="2" t="s">
        <v>18</v>
      </c>
      <c r="I31" s="2">
        <v>1</v>
      </c>
      <c r="J31" s="2" t="s">
        <v>261</v>
      </c>
    </row>
    <row r="32" spans="1:10" ht="57">
      <c r="A32" s="2">
        <v>23</v>
      </c>
      <c r="B32" s="2" t="s">
        <v>284</v>
      </c>
      <c r="C32" s="2" t="s">
        <v>285</v>
      </c>
      <c r="D32" s="2" t="s">
        <v>278</v>
      </c>
      <c r="E32" s="2" t="s">
        <v>215</v>
      </c>
      <c r="F32" s="2">
        <v>15</v>
      </c>
      <c r="G32" s="2" t="s">
        <v>18</v>
      </c>
      <c r="H32" s="2">
        <v>15</v>
      </c>
      <c r="I32" s="2">
        <v>1</v>
      </c>
      <c r="J32" s="2" t="s">
        <v>286</v>
      </c>
    </row>
    <row r="33" spans="1:10" ht="57">
      <c r="A33" s="2">
        <v>24</v>
      </c>
      <c r="B33" s="2" t="s">
        <v>287</v>
      </c>
      <c r="C33" s="2" t="s">
        <v>288</v>
      </c>
      <c r="D33" s="2" t="s">
        <v>289</v>
      </c>
      <c r="E33" s="2" t="s">
        <v>254</v>
      </c>
      <c r="F33" s="2">
        <v>15</v>
      </c>
      <c r="G33" s="2" t="s">
        <v>18</v>
      </c>
      <c r="H33" s="2">
        <v>15</v>
      </c>
      <c r="I33" s="2">
        <v>1</v>
      </c>
      <c r="J33" s="2" t="s">
        <v>286</v>
      </c>
    </row>
    <row r="34" spans="1:10" ht="45">
      <c r="A34" s="2">
        <v>25</v>
      </c>
      <c r="B34" s="2" t="s">
        <v>290</v>
      </c>
      <c r="C34" s="2" t="s">
        <v>291</v>
      </c>
      <c r="D34" s="2" t="s">
        <v>293</v>
      </c>
      <c r="E34" s="2" t="s">
        <v>292</v>
      </c>
      <c r="F34" s="2">
        <v>10</v>
      </c>
      <c r="G34" s="2" t="s">
        <v>18</v>
      </c>
      <c r="H34" s="2">
        <v>10</v>
      </c>
      <c r="I34" s="2">
        <v>5</v>
      </c>
      <c r="J34" s="2" t="s">
        <v>294</v>
      </c>
    </row>
    <row r="35" spans="1:10" ht="57">
      <c r="A35" s="2">
        <v>26</v>
      </c>
      <c r="B35" s="2" t="s">
        <v>295</v>
      </c>
      <c r="C35" s="2" t="s">
        <v>296</v>
      </c>
      <c r="D35" s="2" t="s">
        <v>297</v>
      </c>
      <c r="E35" s="2" t="s">
        <v>298</v>
      </c>
      <c r="F35" s="2">
        <v>14</v>
      </c>
      <c r="G35" s="2" t="s">
        <v>18</v>
      </c>
      <c r="H35" s="2">
        <v>14</v>
      </c>
      <c r="I35" s="2">
        <v>1</v>
      </c>
      <c r="J35" s="2" t="s">
        <v>299</v>
      </c>
    </row>
    <row r="36" spans="1:10" ht="45">
      <c r="A36" s="2">
        <v>27</v>
      </c>
      <c r="B36" s="2" t="s">
        <v>300</v>
      </c>
      <c r="C36" s="2" t="s">
        <v>301</v>
      </c>
      <c r="D36" s="2" t="s">
        <v>303</v>
      </c>
      <c r="E36" s="2" t="s">
        <v>302</v>
      </c>
      <c r="F36" s="2">
        <v>15</v>
      </c>
      <c r="G36" s="2" t="s">
        <v>18</v>
      </c>
      <c r="H36" s="2">
        <v>15</v>
      </c>
      <c r="I36" s="2">
        <v>1</v>
      </c>
      <c r="J36" s="2" t="s">
        <v>88</v>
      </c>
    </row>
    <row r="37" spans="1:10" ht="33" customHeight="1">
      <c r="A37" s="6">
        <v>28</v>
      </c>
      <c r="B37" s="6" t="s">
        <v>304</v>
      </c>
      <c r="C37" s="6" t="s">
        <v>305</v>
      </c>
      <c r="D37" s="6" t="s">
        <v>306</v>
      </c>
      <c r="E37" s="6" t="s">
        <v>307</v>
      </c>
      <c r="F37" s="6">
        <v>160</v>
      </c>
      <c r="G37" s="6">
        <v>160</v>
      </c>
      <c r="H37" s="6" t="s">
        <v>18</v>
      </c>
      <c r="I37" s="6">
        <v>8</v>
      </c>
      <c r="J37" s="6" t="s">
        <v>261</v>
      </c>
    </row>
    <row r="38" spans="1:10" ht="31.5" customHeight="1">
      <c r="A38" s="2">
        <v>29</v>
      </c>
      <c r="B38" s="2" t="s">
        <v>308</v>
      </c>
      <c r="C38" s="2" t="s">
        <v>309</v>
      </c>
      <c r="D38" s="2" t="s">
        <v>311</v>
      </c>
      <c r="E38" s="2" t="s">
        <v>310</v>
      </c>
      <c r="F38" s="2">
        <v>8</v>
      </c>
      <c r="G38" s="2" t="s">
        <v>18</v>
      </c>
      <c r="H38" s="2">
        <v>8</v>
      </c>
      <c r="I38" s="2">
        <v>1</v>
      </c>
      <c r="J38" s="2" t="s">
        <v>261</v>
      </c>
    </row>
    <row r="39" spans="1:10" ht="28.5" customHeight="1">
      <c r="A39" s="21">
        <v>30</v>
      </c>
      <c r="B39" s="21" t="s">
        <v>312</v>
      </c>
      <c r="C39" s="21" t="s">
        <v>313</v>
      </c>
      <c r="D39" s="2" t="s">
        <v>311</v>
      </c>
      <c r="E39" s="2" t="s">
        <v>314</v>
      </c>
      <c r="F39" s="2">
        <v>12</v>
      </c>
      <c r="G39" s="2" t="s">
        <v>18</v>
      </c>
      <c r="H39" s="2">
        <v>12</v>
      </c>
      <c r="I39" s="2">
        <v>2</v>
      </c>
      <c r="J39" s="2" t="s">
        <v>315</v>
      </c>
    </row>
    <row r="40" spans="1:10" ht="22.5">
      <c r="A40" s="21"/>
      <c r="B40" s="21"/>
      <c r="C40" s="21"/>
      <c r="D40" s="2" t="s">
        <v>311</v>
      </c>
      <c r="E40" s="2" t="s">
        <v>254</v>
      </c>
      <c r="F40" s="2">
        <v>15</v>
      </c>
      <c r="G40" s="2" t="s">
        <v>18</v>
      </c>
      <c r="H40" s="2">
        <v>15</v>
      </c>
      <c r="I40" s="2">
        <v>1</v>
      </c>
      <c r="J40" s="2" t="s">
        <v>315</v>
      </c>
    </row>
    <row r="41" spans="1:10" ht="45">
      <c r="A41" s="2">
        <v>31</v>
      </c>
      <c r="B41" s="2" t="s">
        <v>316</v>
      </c>
      <c r="C41" s="2" t="s">
        <v>317</v>
      </c>
      <c r="D41" s="2" t="s">
        <v>318</v>
      </c>
      <c r="E41" s="2" t="s">
        <v>319</v>
      </c>
      <c r="F41" s="2">
        <v>4</v>
      </c>
      <c r="G41" s="2">
        <v>4</v>
      </c>
      <c r="H41" s="2" t="s">
        <v>18</v>
      </c>
      <c r="I41" s="2">
        <v>1</v>
      </c>
      <c r="J41" s="2" t="s">
        <v>320</v>
      </c>
    </row>
    <row r="42" spans="1:10" ht="45">
      <c r="A42" s="2">
        <v>32</v>
      </c>
      <c r="B42" s="2" t="s">
        <v>321</v>
      </c>
      <c r="C42" s="2" t="s">
        <v>322</v>
      </c>
      <c r="D42" s="2" t="s">
        <v>318</v>
      </c>
      <c r="E42" s="2" t="s">
        <v>323</v>
      </c>
      <c r="F42" s="2">
        <v>4</v>
      </c>
      <c r="G42" s="2">
        <v>4</v>
      </c>
      <c r="H42" s="2" t="s">
        <v>18</v>
      </c>
      <c r="I42" s="2">
        <v>1</v>
      </c>
      <c r="J42" s="2" t="s">
        <v>320</v>
      </c>
    </row>
    <row r="43" spans="1:10" ht="57">
      <c r="A43" s="2">
        <v>33</v>
      </c>
      <c r="B43" s="2" t="s">
        <v>324</v>
      </c>
      <c r="C43" s="2" t="s">
        <v>325</v>
      </c>
      <c r="D43" s="2" t="s">
        <v>326</v>
      </c>
      <c r="E43" s="2" t="s">
        <v>327</v>
      </c>
      <c r="F43" s="2">
        <v>10</v>
      </c>
      <c r="G43" s="2"/>
      <c r="H43" s="2">
        <v>10</v>
      </c>
      <c r="I43" s="2">
        <v>1</v>
      </c>
      <c r="J43" s="2" t="s">
        <v>328</v>
      </c>
    </row>
    <row r="44" spans="1:10" ht="57">
      <c r="A44" s="2">
        <v>34</v>
      </c>
      <c r="B44" s="2" t="s">
        <v>329</v>
      </c>
      <c r="C44" s="2" t="s">
        <v>330</v>
      </c>
      <c r="D44" s="2" t="s">
        <v>326</v>
      </c>
      <c r="E44" s="2" t="s">
        <v>331</v>
      </c>
      <c r="F44" s="2">
        <v>3</v>
      </c>
      <c r="G44" s="2"/>
      <c r="H44" s="2">
        <v>3</v>
      </c>
      <c r="I44" s="2">
        <v>1</v>
      </c>
      <c r="J44" s="2" t="s">
        <v>332</v>
      </c>
    </row>
    <row r="45" spans="1:10" ht="30" customHeight="1">
      <c r="A45" s="2">
        <v>35</v>
      </c>
      <c r="B45" s="2" t="s">
        <v>333</v>
      </c>
      <c r="C45" s="2" t="s">
        <v>334</v>
      </c>
      <c r="D45" s="2" t="s">
        <v>326</v>
      </c>
      <c r="E45" s="2" t="s">
        <v>335</v>
      </c>
      <c r="F45" s="2">
        <v>12</v>
      </c>
      <c r="G45" s="2"/>
      <c r="H45" s="2">
        <v>12</v>
      </c>
      <c r="I45" s="2">
        <v>1</v>
      </c>
      <c r="J45" s="15" t="s">
        <v>336</v>
      </c>
    </row>
    <row r="46" spans="1:10" ht="45">
      <c r="A46" s="16">
        <v>36</v>
      </c>
      <c r="B46" s="16" t="s">
        <v>337</v>
      </c>
      <c r="C46" s="16" t="s">
        <v>338</v>
      </c>
      <c r="D46" s="17" t="s">
        <v>339</v>
      </c>
      <c r="E46" s="16" t="s">
        <v>230</v>
      </c>
      <c r="F46" s="17">
        <v>20</v>
      </c>
      <c r="G46" s="18" t="s">
        <v>18</v>
      </c>
      <c r="H46" s="17">
        <v>20</v>
      </c>
      <c r="I46" s="17">
        <v>1</v>
      </c>
      <c r="J46" s="17" t="s">
        <v>340</v>
      </c>
    </row>
    <row r="47" spans="1:10" ht="39.75" customHeight="1">
      <c r="A47" s="19">
        <v>37</v>
      </c>
      <c r="B47" s="19" t="s">
        <v>341</v>
      </c>
      <c r="C47" s="19" t="s">
        <v>342</v>
      </c>
      <c r="D47" s="19" t="s">
        <v>343</v>
      </c>
      <c r="E47" s="19" t="s">
        <v>344</v>
      </c>
      <c r="F47" s="19">
        <v>772.01</v>
      </c>
      <c r="G47" s="19">
        <v>772.01</v>
      </c>
      <c r="H47" s="19" t="s">
        <v>18</v>
      </c>
      <c r="I47" s="19">
        <v>16</v>
      </c>
      <c r="J47" s="19" t="s">
        <v>345</v>
      </c>
    </row>
    <row r="48" spans="1:10" ht="51.75" customHeight="1">
      <c r="A48" s="16">
        <v>38</v>
      </c>
      <c r="B48" s="16" t="s">
        <v>346</v>
      </c>
      <c r="C48" s="16" t="s">
        <v>347</v>
      </c>
      <c r="D48" s="16" t="s">
        <v>303</v>
      </c>
      <c r="E48" s="16" t="s">
        <v>348</v>
      </c>
      <c r="F48" s="16">
        <v>30</v>
      </c>
      <c r="G48" s="16">
        <v>30</v>
      </c>
      <c r="H48" s="16" t="s">
        <v>18</v>
      </c>
      <c r="I48" s="16">
        <v>1</v>
      </c>
      <c r="J48" s="19" t="s">
        <v>88</v>
      </c>
    </row>
    <row r="49" spans="1:10" ht="51.75" customHeight="1">
      <c r="A49" s="6">
        <v>39</v>
      </c>
      <c r="B49" s="6" t="s">
        <v>349</v>
      </c>
      <c r="C49" s="6" t="s">
        <v>350</v>
      </c>
      <c r="D49" s="6" t="s">
        <v>303</v>
      </c>
      <c r="E49" s="6" t="s">
        <v>351</v>
      </c>
      <c r="F49" s="6">
        <v>30</v>
      </c>
      <c r="G49" s="6">
        <v>30</v>
      </c>
      <c r="H49" s="6" t="s">
        <v>18</v>
      </c>
      <c r="I49" s="6">
        <v>1</v>
      </c>
      <c r="J49" s="2" t="s">
        <v>261</v>
      </c>
    </row>
  </sheetData>
  <sheetProtection selectLockedCells="1" selectUnlockedCells="1"/>
  <mergeCells count="40">
    <mergeCell ref="A1:J1"/>
    <mergeCell ref="A2:A4"/>
    <mergeCell ref="B2:B4"/>
    <mergeCell ref="C2:C4"/>
    <mergeCell ref="D2:D4"/>
    <mergeCell ref="E2:E4"/>
    <mergeCell ref="F2:H2"/>
    <mergeCell ref="I2:I4"/>
    <mergeCell ref="J2:J4"/>
    <mergeCell ref="F3:F4"/>
    <mergeCell ref="G3:H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A15:A16"/>
    <mergeCell ref="B15:B16"/>
    <mergeCell ref="C15:C16"/>
    <mergeCell ref="A39:A40"/>
    <mergeCell ref="B39:B40"/>
    <mergeCell ref="C39:C40"/>
  </mergeCells>
  <printOptions/>
  <pageMargins left="0.2" right="0.2" top="0.19027777777777777" bottom="0.2" header="0.5118055555555555" footer="0.5118055555555555"/>
  <pageSetup horizontalDpi="300" verticalDpi="300" orientation="landscape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общественного питания и бытового обслуживания по МО «Советский муниципальный район» по состоянию на 1 января 2015 года </dc:title>
  <dc:subject/>
  <dc:creator/>
  <cp:keywords/>
  <dc:description/>
  <cp:lastModifiedBy>Экономика</cp:lastModifiedBy>
  <dcterms:modified xsi:type="dcterms:W3CDTF">2015-03-19T10:04:14Z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XXJ7TYMEEKJ2-4516-2</vt:lpwstr>
  </property>
  <property fmtid="{D5CDD505-2E9C-101B-9397-08002B2CF9AE}" pid="4" name="_dlc_DocIdItemGu">
    <vt:lpwstr>b14cbeeb-8e51-481a-b828-b2591c593891</vt:lpwstr>
  </property>
  <property fmtid="{D5CDD505-2E9C-101B-9397-08002B2CF9AE}" pid="5" name="_dlc_DocIdU">
    <vt:lpwstr>https://vip.gov.mari.ru/sovetsk/_layouts/DocIdRedir.aspx?ID=XXJ7TYMEEKJ2-4516-2, XXJ7TYMEEKJ2-4516-2</vt:lpwstr>
  </property>
  <property fmtid="{D5CDD505-2E9C-101B-9397-08002B2CF9AE}" pid="6" name="Описан">
    <vt:lpwstr/>
  </property>
</Properties>
</file>