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Часть I" sheetId="1" r:id="rId1"/>
    <sheet name="Часть II" sheetId="2" r:id="rId2"/>
  </sheets>
  <definedNames/>
  <calcPr fullCalcOnLoad="1"/>
</workbook>
</file>

<file path=xl/sharedStrings.xml><?xml version="1.0" encoding="utf-8"?>
<sst xmlns="http://schemas.openxmlformats.org/spreadsheetml/2006/main" count="176" uniqueCount="116">
  <si>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достижения целевых показателей (часть I)</t>
  </si>
  <si>
    <t>тыс.кв.м</t>
  </si>
  <si>
    <t>тыс.человек</t>
  </si>
  <si>
    <t>На контроле по распоряжению №1743-р</t>
  </si>
  <si>
    <t>Реализовано всего по состоянию на отчетную дату:</t>
  </si>
  <si>
    <t>Осталось реализовать</t>
  </si>
  <si>
    <t>Субъект Российской Федерации</t>
  </si>
  <si>
    <t>Республика Марий Эл</t>
  </si>
  <si>
    <t>Составлен по состоянию на</t>
  </si>
  <si>
    <t>01.09.2017</t>
  </si>
  <si>
    <t xml:space="preserve"> </t>
  </si>
  <si>
    <t>площадь аварийного жилищного фонда</t>
  </si>
  <si>
    <t>численность расселяемых граждан</t>
  </si>
  <si>
    <t>Расселение аварийного жилищного фонда</t>
  </si>
  <si>
    <t>Целевой показатель текущего года</t>
  </si>
  <si>
    <t>1</t>
  </si>
  <si>
    <t>тыс. м2/ тыс.чел.</t>
  </si>
  <si>
    <t>Отклонения от реализации целевого показателя предыдущего периода</t>
  </si>
  <si>
    <t>2</t>
  </si>
  <si>
    <t>Реализовано в текущем году</t>
  </si>
  <si>
    <t>3</t>
  </si>
  <si>
    <t>Достижение целевого показателя текущего года с учетом достижения показателя предыдущего периода</t>
  </si>
  <si>
    <t>4</t>
  </si>
  <si>
    <t>%</t>
  </si>
  <si>
    <t>В стадии оформления</t>
  </si>
  <si>
    <t>5</t>
  </si>
  <si>
    <t>всего</t>
  </si>
  <si>
    <t>1 месяц квартала</t>
  </si>
  <si>
    <t>2 месяц квартала</t>
  </si>
  <si>
    <t>3 месяц квартала</t>
  </si>
  <si>
    <t>План реализации мероприятий по переселению в отчетном периоде в части площади аварийного жилищного фонда</t>
  </si>
  <si>
    <t>1 квартал текущего года</t>
  </si>
  <si>
    <t>6</t>
  </si>
  <si>
    <t>тыс. м2</t>
  </si>
  <si>
    <t>2 квартал текущего года</t>
  </si>
  <si>
    <t>7</t>
  </si>
  <si>
    <t xml:space="preserve">3 квартал текущего года </t>
  </si>
  <si>
    <t>8</t>
  </si>
  <si>
    <t>4 квартал текущего года</t>
  </si>
  <si>
    <t>9</t>
  </si>
  <si>
    <t>1 квартал следующего года</t>
  </si>
  <si>
    <t>10</t>
  </si>
  <si>
    <t>Прогнозное достижение целевого показателя текущего года</t>
  </si>
  <si>
    <t>11</t>
  </si>
  <si>
    <t>x</t>
  </si>
  <si>
    <t>на мероприятия, не завершенные в прошлых отчетных периодах</t>
  </si>
  <si>
    <t>на мероприятия, реализация которых должна начаться в текущем году</t>
  </si>
  <si>
    <t>Заключение контрактов</t>
  </si>
  <si>
    <t>Коэффициент превышения предоставляемой площади над расселяемой площадью</t>
  </si>
  <si>
    <t>12</t>
  </si>
  <si>
    <t>Заключено контрактов всего</t>
  </si>
  <si>
    <t>13</t>
  </si>
  <si>
    <t>в т.ч. со сроком завершения мероприятий в текущем году</t>
  </si>
  <si>
    <t>14</t>
  </si>
  <si>
    <t>Процент обеспеченности выполнения целевого показателя текущего года заключенными контрактами</t>
  </si>
  <si>
    <t>15</t>
  </si>
  <si>
    <t>Процент обеспеченности выполнения целевого показателя следующего года заключенными контрактами</t>
  </si>
  <si>
    <t>16</t>
  </si>
  <si>
    <t>заключено контрактов</t>
  </si>
  <si>
    <t>из них оформлено в собственность муниципалитета</t>
  </si>
  <si>
    <t>Реализация контрактов (в том числе этапы строительной готовности строящихся домов и (или) домов, в которых приобретаются жилые помещения (у застройщика))</t>
  </si>
  <si>
    <t>Договоры развития застроенных территорий и другие способы переселения, не предусмотренные Федеральным законом №185-ФЗ</t>
  </si>
  <si>
    <t>17</t>
  </si>
  <si>
    <t>Контракт на выкуп жилых помещений у собственников</t>
  </si>
  <si>
    <t>18</t>
  </si>
  <si>
    <t>Контракт на покупку жилых помещений у лиц, не являющихся застройщиком</t>
  </si>
  <si>
    <t>19</t>
  </si>
  <si>
    <t>Контракт на покупку жилых помещений у застройщика в доме, введенном в эксплуатацию</t>
  </si>
  <si>
    <t>20</t>
  </si>
  <si>
    <t>Контракты на строительство и (или) на приобретение жилых помещений у застройщика  в доме, не введенном в эксплуатацию, в т.ч.</t>
  </si>
  <si>
    <t>21</t>
  </si>
  <si>
    <t>по этапам строительной готовности строящихся и (или) домов, в которых приобретаются жилые помещения</t>
  </si>
  <si>
    <t>не получено разрешение на строительство</t>
  </si>
  <si>
    <t>22</t>
  </si>
  <si>
    <t>получено разрешение на строительство</t>
  </si>
  <si>
    <t>23</t>
  </si>
  <si>
    <t>завершен нулевой цикл (фундамент)</t>
  </si>
  <si>
    <t>24</t>
  </si>
  <si>
    <t>завершены основные строительные работы</t>
  </si>
  <si>
    <t>25</t>
  </si>
  <si>
    <t>введено в эксплуатацию</t>
  </si>
  <si>
    <t>26</t>
  </si>
  <si>
    <t>Выполнение</t>
  </si>
  <si>
    <t>27</t>
  </si>
  <si>
    <t>Итоговый показатель выполнения программ</t>
  </si>
  <si>
    <t>28</t>
  </si>
  <si>
    <t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финансирования (часть II)</t>
  </si>
  <si>
    <t>млн.руб.</t>
  </si>
  <si>
    <t>ИТОГО:</t>
  </si>
  <si>
    <t>В том числе по источникам финансирования</t>
  </si>
  <si>
    <t xml:space="preserve">средства Фонда </t>
  </si>
  <si>
    <t>средства субъекта РФ</t>
  </si>
  <si>
    <t>средства муниципальных образований</t>
  </si>
  <si>
    <t>внебюджетные источники</t>
  </si>
  <si>
    <t>Общая фактическая стоимость долгосрочной программы переселения 2013-2017 гг. согласно утвержденному НПА субъекта РФ</t>
  </si>
  <si>
    <t xml:space="preserve">Средства Фонда, перечисленные в бюджет субъекта РФ (муниципального образования) </t>
  </si>
  <si>
    <t>Итого стоимость  реализуемых этапов всего</t>
  </si>
  <si>
    <t xml:space="preserve">фактически заключено контрактов </t>
  </si>
  <si>
    <t xml:space="preserve">планируется заключить контрактов </t>
  </si>
  <si>
    <t>в 2016 году</t>
  </si>
  <si>
    <t>в 2017 году</t>
  </si>
  <si>
    <t>Перечислено денежных средств контрагентам</t>
  </si>
  <si>
    <t>до 1 января 2017 года</t>
  </si>
  <si>
    <t>по контрактам, заключенным до 1 января 2017 года</t>
  </si>
  <si>
    <t>по контрактам, заключенным после 1 января 2017 года</t>
  </si>
  <si>
    <t>Планируется перечислить денежных средств контрагентам</t>
  </si>
  <si>
    <t>по контрактам, заключенным до 1 января 2016 года</t>
  </si>
  <si>
    <t>по контрактам, заключенным после 1 января 2016 года</t>
  </si>
  <si>
    <t xml:space="preserve">необходимо бюджетных средств </t>
  </si>
  <si>
    <t>предусмотрено в бюджете согласно НПА о бюджете</t>
  </si>
  <si>
    <t>дефицит</t>
  </si>
  <si>
    <t>%  дефицита</t>
  </si>
  <si>
    <t>планируется изменение бюджета в году</t>
  </si>
  <si>
    <t>Обеспеченность консолидированного бюджета</t>
  </si>
  <si>
    <t>2016 год</t>
  </si>
  <si>
    <t>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</si>
</sst>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#,##0.0"/>
  </numFmts>
  <fonts count="40">
    <font>
      <sz val="10"/>
      <name val="Arial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73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0" zoomScaleNormal="70" zoomScalePageLayoutView="0" workbookViewId="0" topLeftCell="A25">
      <selection activeCell="D42" sqref="A42:IV47"/>
    </sheetView>
  </sheetViews>
  <sheetFormatPr defaultColWidth="9.140625" defaultRowHeight="12.75"/>
  <cols>
    <col min="1" max="1" width="64.140625" style="0" customWidth="1"/>
    <col min="2" max="2" width="61.28125" style="0" customWidth="1"/>
    <col min="3" max="3" width="94.57421875" style="0" customWidth="1"/>
    <col min="4" max="4" width="10.140625" style="0" customWidth="1"/>
    <col min="5" max="5" width="21.8515625" style="0" customWidth="1"/>
    <col min="6" max="9" width="20.421875" style="0" customWidth="1"/>
  </cols>
  <sheetData>
    <row r="1" spans="1:9" ht="19.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19.5" customHeight="1">
      <c r="A2" s="19" t="s">
        <v>0</v>
      </c>
      <c r="B2" s="19"/>
      <c r="C2" s="19"/>
      <c r="D2" s="1"/>
      <c r="E2" s="1"/>
      <c r="F2" s="17"/>
      <c r="G2" s="17"/>
      <c r="H2" s="3" t="s">
        <v>1</v>
      </c>
      <c r="I2" s="3" t="s">
        <v>2</v>
      </c>
    </row>
    <row r="3" spans="1:9" ht="43.5" customHeight="1">
      <c r="A3" s="19"/>
      <c r="B3" s="19"/>
      <c r="C3" s="19"/>
      <c r="D3" s="1"/>
      <c r="E3" s="1"/>
      <c r="F3" s="13" t="s">
        <v>3</v>
      </c>
      <c r="G3" s="13"/>
      <c r="H3" s="5">
        <v>86.02</v>
      </c>
      <c r="I3" s="5">
        <v>6.01</v>
      </c>
    </row>
    <row r="4" spans="1:9" ht="43.5" customHeight="1">
      <c r="A4" s="19"/>
      <c r="B4" s="19"/>
      <c r="C4" s="19"/>
      <c r="D4" s="1"/>
      <c r="E4" s="1"/>
      <c r="F4" s="13" t="s">
        <v>4</v>
      </c>
      <c r="G4" s="13"/>
      <c r="H4" s="5">
        <v>85.9438</v>
      </c>
      <c r="I4" s="5">
        <v>6.015</v>
      </c>
    </row>
    <row r="5" spans="1:9" ht="43.5" customHeight="1">
      <c r="A5" s="19"/>
      <c r="B5" s="19"/>
      <c r="C5" s="19"/>
      <c r="D5" s="1"/>
      <c r="E5" s="1"/>
      <c r="F5" s="13" t="s">
        <v>5</v>
      </c>
      <c r="G5" s="13"/>
      <c r="H5" s="6">
        <f ca="1">INDIRECT("R[-2]C",FALSE)-INDIRECT("R[-1]C",FALSE)</f>
        <v>0.07620000000000005</v>
      </c>
      <c r="I5" s="6">
        <f ca="1">INDIRECT("R[-2]C",FALSE)-INDIRECT("R[-1]C",FALSE)</f>
        <v>-0.004999999999999893</v>
      </c>
    </row>
    <row r="6" spans="1:9" ht="39.75" customHeight="1">
      <c r="A6" s="7" t="s">
        <v>6</v>
      </c>
      <c r="B6" s="8" t="s">
        <v>7</v>
      </c>
      <c r="C6" s="1"/>
      <c r="D6" s="1"/>
      <c r="E6" s="1"/>
      <c r="F6" s="1"/>
      <c r="G6" s="1"/>
      <c r="H6" s="1"/>
      <c r="I6" s="1"/>
    </row>
    <row r="7" spans="1:9" ht="39.75" customHeight="1">
      <c r="A7" s="7" t="s">
        <v>8</v>
      </c>
      <c r="B7" s="8" t="s">
        <v>9</v>
      </c>
      <c r="C7" s="1"/>
      <c r="D7" s="1"/>
      <c r="E7" s="1"/>
      <c r="F7" s="1"/>
      <c r="G7" s="1"/>
      <c r="H7" s="1"/>
      <c r="I7" s="1"/>
    </row>
    <row r="8" spans="1:9" ht="19.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</row>
    <row r="9" spans="1:9" ht="49.5" customHeight="1">
      <c r="A9" s="18"/>
      <c r="B9" s="18"/>
      <c r="C9" s="18"/>
      <c r="D9" s="18"/>
      <c r="E9" s="18"/>
      <c r="F9" s="17" t="s">
        <v>11</v>
      </c>
      <c r="G9" s="17"/>
      <c r="H9" s="17" t="s">
        <v>12</v>
      </c>
      <c r="I9" s="17"/>
    </row>
    <row r="10" spans="1:9" ht="24.75" customHeight="1">
      <c r="A10" s="13" t="s">
        <v>13</v>
      </c>
      <c r="B10" s="13" t="s">
        <v>14</v>
      </c>
      <c r="C10" s="13"/>
      <c r="D10" s="2" t="s">
        <v>15</v>
      </c>
      <c r="E10" s="2" t="s">
        <v>16</v>
      </c>
      <c r="F10" s="16">
        <v>27.09</v>
      </c>
      <c r="G10" s="16"/>
      <c r="H10" s="16">
        <v>1.84</v>
      </c>
      <c r="I10" s="16"/>
    </row>
    <row r="11" spans="1:9" ht="24.75" customHeight="1">
      <c r="A11" s="13"/>
      <c r="B11" s="13" t="s">
        <v>17</v>
      </c>
      <c r="C11" s="13"/>
      <c r="D11" s="2" t="s">
        <v>18</v>
      </c>
      <c r="E11" s="2" t="s">
        <v>16</v>
      </c>
      <c r="F11" s="16">
        <v>6.44</v>
      </c>
      <c r="G11" s="16"/>
      <c r="H11" s="16">
        <v>0.49</v>
      </c>
      <c r="I11" s="16"/>
    </row>
    <row r="12" spans="1:9" ht="24.75" customHeight="1">
      <c r="A12" s="13"/>
      <c r="B12" s="13" t="s">
        <v>19</v>
      </c>
      <c r="C12" s="13"/>
      <c r="D12" s="2" t="s">
        <v>20</v>
      </c>
      <c r="E12" s="2" t="s">
        <v>16</v>
      </c>
      <c r="F12" s="16">
        <v>20.5738</v>
      </c>
      <c r="G12" s="16"/>
      <c r="H12" s="16">
        <v>1.355</v>
      </c>
      <c r="I12" s="16"/>
    </row>
    <row r="13" spans="1:9" ht="24.75" customHeight="1">
      <c r="A13" s="13"/>
      <c r="B13" s="13" t="s">
        <v>21</v>
      </c>
      <c r="C13" s="13"/>
      <c r="D13" s="2" t="s">
        <v>22</v>
      </c>
      <c r="E13" s="2" t="s">
        <v>23</v>
      </c>
      <c r="F13" s="14">
        <v>99.72</v>
      </c>
      <c r="G13" s="14"/>
      <c r="H13" s="14">
        <v>100</v>
      </c>
      <c r="I13" s="14"/>
    </row>
    <row r="14" spans="1:9" ht="24.75" customHeight="1">
      <c r="A14" s="13"/>
      <c r="B14" s="13" t="s">
        <v>24</v>
      </c>
      <c r="C14" s="13"/>
      <c r="D14" s="2" t="s">
        <v>25</v>
      </c>
      <c r="E14" s="2" t="s">
        <v>16</v>
      </c>
      <c r="F14" s="16">
        <v>0</v>
      </c>
      <c r="G14" s="16"/>
      <c r="H14" s="16">
        <v>0</v>
      </c>
      <c r="I14" s="16"/>
    </row>
    <row r="15" spans="1:9" ht="49.5" customHeight="1">
      <c r="A15" s="18"/>
      <c r="B15" s="18"/>
      <c r="C15" s="18"/>
      <c r="D15" s="18"/>
      <c r="E15" s="18"/>
      <c r="F15" s="2" t="s">
        <v>26</v>
      </c>
      <c r="G15" s="2" t="s">
        <v>27</v>
      </c>
      <c r="H15" s="2" t="s">
        <v>28</v>
      </c>
      <c r="I15" s="2" t="s">
        <v>29</v>
      </c>
    </row>
    <row r="16" spans="1:9" ht="24.75" customHeight="1">
      <c r="A16" s="13" t="s">
        <v>30</v>
      </c>
      <c r="B16" s="13" t="s">
        <v>31</v>
      </c>
      <c r="C16" s="13"/>
      <c r="D16" s="2" t="s">
        <v>32</v>
      </c>
      <c r="E16" s="2" t="s">
        <v>33</v>
      </c>
      <c r="F16" s="11">
        <f ca="1">INDIRECT("RC[1]",FALSE)+INDIRECT("RC[2]",FALSE)+INDIRECT("RC[3]",FALSE)</f>
        <v>2.4794</v>
      </c>
      <c r="G16" s="9">
        <v>0</v>
      </c>
      <c r="H16" s="9">
        <v>0</v>
      </c>
      <c r="I16" s="9">
        <v>2.4794</v>
      </c>
    </row>
    <row r="17" spans="1:9" ht="24.75" customHeight="1">
      <c r="A17" s="13"/>
      <c r="B17" s="13" t="s">
        <v>34</v>
      </c>
      <c r="C17" s="13"/>
      <c r="D17" s="2" t="s">
        <v>35</v>
      </c>
      <c r="E17" s="2" t="s">
        <v>33</v>
      </c>
      <c r="F17" s="11">
        <f ca="1">INDIRECT("RC[1]",FALSE)+INDIRECT("RC[2]",FALSE)+INDIRECT("RC[3]",FALSE)</f>
        <v>4.30485</v>
      </c>
      <c r="G17" s="9">
        <v>0</v>
      </c>
      <c r="H17" s="9">
        <v>2.0183</v>
      </c>
      <c r="I17" s="9">
        <v>2.28655</v>
      </c>
    </row>
    <row r="18" spans="1:9" ht="24.75" customHeight="1">
      <c r="A18" s="13"/>
      <c r="B18" s="13" t="s">
        <v>36</v>
      </c>
      <c r="C18" s="13"/>
      <c r="D18" s="2" t="s">
        <v>37</v>
      </c>
      <c r="E18" s="2" t="s">
        <v>33</v>
      </c>
      <c r="F18" s="11">
        <f ca="1">INDIRECT("RC[1]",FALSE)+INDIRECT("RC[2]",FALSE)+INDIRECT("RC[3]",FALSE)</f>
        <v>13.789550000000002</v>
      </c>
      <c r="G18" s="9">
        <v>5.23251</v>
      </c>
      <c r="H18" s="9">
        <v>8.55704</v>
      </c>
      <c r="I18" s="9">
        <v>0</v>
      </c>
    </row>
    <row r="19" spans="1:9" ht="24.75" customHeight="1">
      <c r="A19" s="13"/>
      <c r="B19" s="13" t="s">
        <v>38</v>
      </c>
      <c r="C19" s="13"/>
      <c r="D19" s="2" t="s">
        <v>39</v>
      </c>
      <c r="E19" s="2" t="s">
        <v>33</v>
      </c>
      <c r="F19" s="11">
        <f ca="1">INDIRECT("RC[1]",FALSE)+INDIRECT("RC[2]",FALSE)+INDIRECT("RC[3]",FALSE)</f>
        <v>0</v>
      </c>
      <c r="G19" s="9">
        <v>0</v>
      </c>
      <c r="H19" s="9">
        <v>0</v>
      </c>
      <c r="I19" s="9">
        <v>0</v>
      </c>
    </row>
    <row r="20" spans="1:9" ht="24.75" customHeight="1">
      <c r="A20" s="13"/>
      <c r="B20" s="13" t="s">
        <v>40</v>
      </c>
      <c r="C20" s="13"/>
      <c r="D20" s="2" t="s">
        <v>41</v>
      </c>
      <c r="E20" s="2" t="s">
        <v>33</v>
      </c>
      <c r="F20" s="11">
        <f ca="1">INDIRECT("RC[1]",FALSE)+INDIRECT("RC[2]",FALSE)+INDIRECT("RC[3]",FALSE)</f>
        <v>0</v>
      </c>
      <c r="G20" s="9">
        <v>0</v>
      </c>
      <c r="H20" s="9">
        <v>0</v>
      </c>
      <c r="I20" s="9">
        <v>0</v>
      </c>
    </row>
    <row r="21" spans="1:9" ht="24.75" customHeight="1">
      <c r="A21" s="13"/>
      <c r="B21" s="13" t="s">
        <v>42</v>
      </c>
      <c r="C21" s="13"/>
      <c r="D21" s="2" t="s">
        <v>43</v>
      </c>
      <c r="E21" s="2" t="s">
        <v>23</v>
      </c>
      <c r="F21" s="10">
        <v>99.72</v>
      </c>
      <c r="G21" s="2" t="s">
        <v>44</v>
      </c>
      <c r="H21" s="2" t="s">
        <v>44</v>
      </c>
      <c r="I21" s="2" t="s">
        <v>44</v>
      </c>
    </row>
    <row r="22" spans="1:9" ht="75" customHeight="1">
      <c r="A22" s="18"/>
      <c r="B22" s="18"/>
      <c r="C22" s="18"/>
      <c r="D22" s="18"/>
      <c r="E22" s="18"/>
      <c r="F22" s="17" t="s">
        <v>45</v>
      </c>
      <c r="G22" s="17"/>
      <c r="H22" s="17" t="s">
        <v>46</v>
      </c>
      <c r="I22" s="17"/>
    </row>
    <row r="23" spans="1:9" ht="24.75" customHeight="1">
      <c r="A23" s="13" t="s">
        <v>47</v>
      </c>
      <c r="B23" s="13" t="s">
        <v>48</v>
      </c>
      <c r="C23" s="13"/>
      <c r="D23" s="2" t="s">
        <v>49</v>
      </c>
      <c r="E23" s="2" t="s">
        <v>23</v>
      </c>
      <c r="F23" s="14">
        <v>107.1</v>
      </c>
      <c r="G23" s="14"/>
      <c r="H23" s="14"/>
      <c r="I23" s="14"/>
    </row>
    <row r="24" spans="1:9" ht="24.75" customHeight="1">
      <c r="A24" s="13"/>
      <c r="B24" s="13" t="s">
        <v>50</v>
      </c>
      <c r="C24" s="13"/>
      <c r="D24" s="2" t="s">
        <v>51</v>
      </c>
      <c r="E24" s="2" t="s">
        <v>33</v>
      </c>
      <c r="F24" s="16">
        <v>0</v>
      </c>
      <c r="G24" s="16"/>
      <c r="H24" s="16">
        <v>22.39132</v>
      </c>
      <c r="I24" s="16"/>
    </row>
    <row r="25" spans="1:9" ht="24.75" customHeight="1">
      <c r="A25" s="13"/>
      <c r="B25" s="13" t="s">
        <v>52</v>
      </c>
      <c r="C25" s="13"/>
      <c r="D25" s="2" t="s">
        <v>53</v>
      </c>
      <c r="E25" s="2" t="s">
        <v>33</v>
      </c>
      <c r="F25" s="16">
        <v>0</v>
      </c>
      <c r="G25" s="16"/>
      <c r="H25" s="16">
        <v>22.39132</v>
      </c>
      <c r="I25" s="16"/>
    </row>
    <row r="26" spans="1:9" ht="24.75" customHeight="1">
      <c r="A26" s="13"/>
      <c r="B26" s="13" t="s">
        <v>54</v>
      </c>
      <c r="C26" s="13"/>
      <c r="D26" s="2" t="s">
        <v>55</v>
      </c>
      <c r="E26" s="2" t="s">
        <v>23</v>
      </c>
      <c r="F26" s="14">
        <v>100</v>
      </c>
      <c r="G26" s="14"/>
      <c r="H26" s="14"/>
      <c r="I26" s="14"/>
    </row>
    <row r="27" spans="1:9" ht="24.75" customHeight="1">
      <c r="A27" s="13"/>
      <c r="B27" s="13" t="s">
        <v>56</v>
      </c>
      <c r="C27" s="13"/>
      <c r="D27" s="2" t="s">
        <v>57</v>
      </c>
      <c r="E27" s="2" t="s">
        <v>23</v>
      </c>
      <c r="F27" s="14">
        <v>0</v>
      </c>
      <c r="G27" s="14"/>
      <c r="H27" s="14"/>
      <c r="I27" s="14"/>
    </row>
    <row r="28" spans="1:9" ht="75" customHeight="1">
      <c r="A28" s="18"/>
      <c r="B28" s="18"/>
      <c r="C28" s="18"/>
      <c r="D28" s="18"/>
      <c r="E28" s="18"/>
      <c r="F28" s="17" t="s">
        <v>58</v>
      </c>
      <c r="G28" s="17"/>
      <c r="H28" s="17" t="s">
        <v>59</v>
      </c>
      <c r="I28" s="17"/>
    </row>
    <row r="29" spans="1:9" ht="49.5" customHeight="1">
      <c r="A29" s="13" t="s">
        <v>60</v>
      </c>
      <c r="B29" s="13" t="s">
        <v>61</v>
      </c>
      <c r="C29" s="13"/>
      <c r="D29" s="2" t="s">
        <v>62</v>
      </c>
      <c r="E29" s="2" t="s">
        <v>33</v>
      </c>
      <c r="F29" s="16">
        <v>0</v>
      </c>
      <c r="G29" s="16"/>
      <c r="H29" s="16">
        <v>0</v>
      </c>
      <c r="I29" s="16"/>
    </row>
    <row r="30" spans="1:9" ht="24.75" customHeight="1">
      <c r="A30" s="13"/>
      <c r="B30" s="13" t="s">
        <v>63</v>
      </c>
      <c r="C30" s="13"/>
      <c r="D30" s="2" t="s">
        <v>64</v>
      </c>
      <c r="E30" s="2" t="s">
        <v>33</v>
      </c>
      <c r="F30" s="16">
        <v>0</v>
      </c>
      <c r="G30" s="16"/>
      <c r="H30" s="16">
        <v>0</v>
      </c>
      <c r="I30" s="16"/>
    </row>
    <row r="31" spans="1:9" ht="24.75" customHeight="1">
      <c r="A31" s="13"/>
      <c r="B31" s="13" t="s">
        <v>65</v>
      </c>
      <c r="C31" s="13"/>
      <c r="D31" s="2" t="s">
        <v>66</v>
      </c>
      <c r="E31" s="2" t="s">
        <v>33</v>
      </c>
      <c r="F31" s="16">
        <v>0</v>
      </c>
      <c r="G31" s="16"/>
      <c r="H31" s="16">
        <v>0</v>
      </c>
      <c r="I31" s="16"/>
    </row>
    <row r="32" spans="1:9" ht="24.75" customHeight="1">
      <c r="A32" s="13"/>
      <c r="B32" s="13" t="s">
        <v>67</v>
      </c>
      <c r="C32" s="13"/>
      <c r="D32" s="2" t="s">
        <v>68</v>
      </c>
      <c r="E32" s="2" t="s">
        <v>33</v>
      </c>
      <c r="F32" s="16">
        <v>0</v>
      </c>
      <c r="G32" s="16"/>
      <c r="H32" s="16">
        <v>0</v>
      </c>
      <c r="I32" s="16"/>
    </row>
    <row r="33" spans="1:9" ht="49.5" customHeight="1">
      <c r="A33" s="13"/>
      <c r="B33" s="13" t="s">
        <v>69</v>
      </c>
      <c r="C33" s="13"/>
      <c r="D33" s="2" t="s">
        <v>70</v>
      </c>
      <c r="E33" s="2" t="s">
        <v>33</v>
      </c>
      <c r="F33" s="16">
        <v>22.39132</v>
      </c>
      <c r="G33" s="16"/>
      <c r="H33" s="16">
        <v>22.39132</v>
      </c>
      <c r="I33" s="16"/>
    </row>
    <row r="34" spans="1:9" ht="24.75" customHeight="1">
      <c r="A34" s="13"/>
      <c r="B34" s="13" t="s">
        <v>71</v>
      </c>
      <c r="C34" s="4" t="s">
        <v>72</v>
      </c>
      <c r="D34" s="2" t="s">
        <v>73</v>
      </c>
      <c r="E34" s="2" t="s">
        <v>33</v>
      </c>
      <c r="F34" s="16">
        <v>0</v>
      </c>
      <c r="G34" s="16"/>
      <c r="H34" s="17" t="s">
        <v>44</v>
      </c>
      <c r="I34" s="17"/>
    </row>
    <row r="35" spans="1:9" ht="24.75" customHeight="1">
      <c r="A35" s="13"/>
      <c r="B35" s="13"/>
      <c r="C35" s="4" t="s">
        <v>74</v>
      </c>
      <c r="D35" s="2" t="s">
        <v>75</v>
      </c>
      <c r="E35" s="2" t="s">
        <v>33</v>
      </c>
      <c r="F35" s="16">
        <v>0</v>
      </c>
      <c r="G35" s="16"/>
      <c r="H35" s="17" t="s">
        <v>44</v>
      </c>
      <c r="I35" s="17"/>
    </row>
    <row r="36" spans="1:9" ht="24.75" customHeight="1">
      <c r="A36" s="13"/>
      <c r="B36" s="13"/>
      <c r="C36" s="4" t="s">
        <v>76</v>
      </c>
      <c r="D36" s="2" t="s">
        <v>77</v>
      </c>
      <c r="E36" s="2" t="s">
        <v>33</v>
      </c>
      <c r="F36" s="16">
        <v>0</v>
      </c>
      <c r="G36" s="16"/>
      <c r="H36" s="17" t="s">
        <v>44</v>
      </c>
      <c r="I36" s="17"/>
    </row>
    <row r="37" spans="1:9" ht="24.75" customHeight="1">
      <c r="A37" s="13"/>
      <c r="B37" s="13"/>
      <c r="C37" s="4" t="s">
        <v>78</v>
      </c>
      <c r="D37" s="2" t="s">
        <v>79</v>
      </c>
      <c r="E37" s="2" t="s">
        <v>33</v>
      </c>
      <c r="F37" s="16">
        <v>0</v>
      </c>
      <c r="G37" s="16"/>
      <c r="H37" s="17" t="s">
        <v>44</v>
      </c>
      <c r="I37" s="17"/>
    </row>
    <row r="38" spans="1:9" ht="24.75" customHeight="1">
      <c r="A38" s="13"/>
      <c r="B38" s="13"/>
      <c r="C38" s="4" t="s">
        <v>80</v>
      </c>
      <c r="D38" s="2" t="s">
        <v>81</v>
      </c>
      <c r="E38" s="2" t="s">
        <v>33</v>
      </c>
      <c r="F38" s="16">
        <v>22.39132</v>
      </c>
      <c r="G38" s="16"/>
      <c r="H38" s="17" t="s">
        <v>44</v>
      </c>
      <c r="I38" s="17"/>
    </row>
    <row r="39" spans="1:9" ht="24.75" customHeight="1">
      <c r="A39" s="13"/>
      <c r="B39" s="13" t="s">
        <v>82</v>
      </c>
      <c r="C39" s="13"/>
      <c r="D39" s="2" t="s">
        <v>83</v>
      </c>
      <c r="E39" s="2" t="s">
        <v>23</v>
      </c>
      <c r="F39" s="14">
        <v>100</v>
      </c>
      <c r="G39" s="14"/>
      <c r="H39" s="14"/>
      <c r="I39" s="14"/>
    </row>
    <row r="40" spans="1:9" ht="24.75" customHeight="1">
      <c r="A40" s="13" t="s">
        <v>84</v>
      </c>
      <c r="B40" s="13"/>
      <c r="C40" s="13"/>
      <c r="D40" s="2" t="s">
        <v>85</v>
      </c>
      <c r="E40" s="2" t="s">
        <v>23</v>
      </c>
      <c r="F40" s="14">
        <v>99.9</v>
      </c>
      <c r="G40" s="14"/>
      <c r="H40" s="14"/>
      <c r="I40" s="14"/>
    </row>
    <row r="41" spans="1:9" ht="19.5" customHeight="1">
      <c r="A41" s="15"/>
      <c r="B41" s="15"/>
      <c r="C41" s="15"/>
      <c r="D41" s="15"/>
      <c r="E41" s="15"/>
      <c r="F41" s="15"/>
      <c r="G41" s="15"/>
      <c r="H41" s="15"/>
      <c r="I41" s="15"/>
    </row>
  </sheetData>
  <sheetProtection/>
  <mergeCells count="85">
    <mergeCell ref="A1:I1"/>
    <mergeCell ref="A2:C5"/>
    <mergeCell ref="F2:G2"/>
    <mergeCell ref="F3:G3"/>
    <mergeCell ref="F4:G4"/>
    <mergeCell ref="F5:G5"/>
    <mergeCell ref="A8:I8"/>
    <mergeCell ref="A9:E9"/>
    <mergeCell ref="F9:G9"/>
    <mergeCell ref="H9:I9"/>
    <mergeCell ref="A10:A14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A15:E15"/>
    <mergeCell ref="A16:A21"/>
    <mergeCell ref="B16:C16"/>
    <mergeCell ref="B17:C17"/>
    <mergeCell ref="B18:C18"/>
    <mergeCell ref="B19:C19"/>
    <mergeCell ref="B20:C20"/>
    <mergeCell ref="B21:C21"/>
    <mergeCell ref="A22:E22"/>
    <mergeCell ref="F22:G22"/>
    <mergeCell ref="H22:I22"/>
    <mergeCell ref="A23:A27"/>
    <mergeCell ref="B23:C23"/>
    <mergeCell ref="F23:I23"/>
    <mergeCell ref="B24:C24"/>
    <mergeCell ref="F24:G24"/>
    <mergeCell ref="H24:I24"/>
    <mergeCell ref="B25:C25"/>
    <mergeCell ref="F25:G25"/>
    <mergeCell ref="H25:I25"/>
    <mergeCell ref="B26:C26"/>
    <mergeCell ref="F26:I26"/>
    <mergeCell ref="B27:C27"/>
    <mergeCell ref="F27:I27"/>
    <mergeCell ref="A28:E28"/>
    <mergeCell ref="F28:G28"/>
    <mergeCell ref="H28:I28"/>
    <mergeCell ref="A29:A39"/>
    <mergeCell ref="B29:C29"/>
    <mergeCell ref="F29:G29"/>
    <mergeCell ref="H29:I29"/>
    <mergeCell ref="B30:C30"/>
    <mergeCell ref="F30:G30"/>
    <mergeCell ref="H30:I30"/>
    <mergeCell ref="H36:I36"/>
    <mergeCell ref="B31:C31"/>
    <mergeCell ref="F31:G31"/>
    <mergeCell ref="H31:I31"/>
    <mergeCell ref="B32:C32"/>
    <mergeCell ref="F32:G32"/>
    <mergeCell ref="H32:I32"/>
    <mergeCell ref="F39:I39"/>
    <mergeCell ref="B33:C33"/>
    <mergeCell ref="F33:G33"/>
    <mergeCell ref="H33:I33"/>
    <mergeCell ref="B34:B38"/>
    <mergeCell ref="F34:G34"/>
    <mergeCell ref="H34:I34"/>
    <mergeCell ref="F35:G35"/>
    <mergeCell ref="H35:I35"/>
    <mergeCell ref="F36:G36"/>
    <mergeCell ref="A40:C40"/>
    <mergeCell ref="F40:I40"/>
    <mergeCell ref="A41:I41"/>
    <mergeCell ref="F37:G37"/>
    <mergeCell ref="H37:I37"/>
    <mergeCell ref="F38:G38"/>
    <mergeCell ref="H38:I38"/>
    <mergeCell ref="B39:C39"/>
  </mergeCells>
  <printOptions/>
  <pageMargins left="0" right="0" top="0" bottom="0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9">
      <selection activeCell="C25" sqref="A25:IV31"/>
    </sheetView>
  </sheetViews>
  <sheetFormatPr defaultColWidth="9.140625" defaultRowHeight="12.75"/>
  <cols>
    <col min="1" max="1" width="36.7109375" style="0" customWidth="1"/>
    <col min="2" max="2" width="41.00390625" style="0" customWidth="1"/>
    <col min="3" max="3" width="35.421875" style="0" customWidth="1"/>
    <col min="4" max="4" width="13.7109375" style="0" customWidth="1"/>
    <col min="5" max="5" width="23.140625" style="0" customWidth="1"/>
    <col min="6" max="6" width="26.57421875" style="0" customWidth="1"/>
    <col min="7" max="7" width="30.421875" style="0" customWidth="1"/>
    <col min="8" max="8" width="20.28125" style="0" customWidth="1"/>
    <col min="9" max="9" width="23.8515625" style="0" customWidth="1"/>
  </cols>
  <sheetData>
    <row r="1" spans="1:9" ht="18.7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78" customHeight="1">
      <c r="A2" s="19" t="s">
        <v>86</v>
      </c>
      <c r="B2" s="19"/>
      <c r="C2" s="19"/>
      <c r="D2" s="19"/>
      <c r="E2" s="19"/>
      <c r="F2" s="19"/>
      <c r="G2" s="19"/>
      <c r="H2" s="19"/>
      <c r="I2" s="19"/>
    </row>
    <row r="3" spans="1:9" ht="16.5" customHeight="1">
      <c r="A3" s="7" t="s">
        <v>6</v>
      </c>
      <c r="B3" s="8" t="s">
        <v>7</v>
      </c>
      <c r="C3" s="1"/>
      <c r="D3" s="1"/>
      <c r="E3" s="1"/>
      <c r="F3" s="1"/>
      <c r="G3" s="1"/>
      <c r="H3" s="1"/>
      <c r="I3" s="1"/>
    </row>
    <row r="4" spans="1:9" ht="16.5" customHeight="1">
      <c r="A4" s="7" t="s">
        <v>8</v>
      </c>
      <c r="B4" s="8" t="s">
        <v>9</v>
      </c>
      <c r="C4" s="1"/>
      <c r="D4" s="1"/>
      <c r="E4" s="1"/>
      <c r="F4" s="1"/>
      <c r="G4" s="1"/>
      <c r="H4" s="1"/>
      <c r="I4" s="12" t="s">
        <v>87</v>
      </c>
    </row>
    <row r="5" spans="1:9" ht="18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24.75" customHeight="1">
      <c r="A6" s="13"/>
      <c r="B6" s="13"/>
      <c r="C6" s="13"/>
      <c r="D6" s="13"/>
      <c r="E6" s="20" t="s">
        <v>88</v>
      </c>
      <c r="F6" s="17" t="s">
        <v>89</v>
      </c>
      <c r="G6" s="17"/>
      <c r="H6" s="17"/>
      <c r="I6" s="17"/>
    </row>
    <row r="7" spans="1:9" ht="49.5" customHeight="1">
      <c r="A7" s="13"/>
      <c r="B7" s="13"/>
      <c r="C7" s="13"/>
      <c r="D7" s="13"/>
      <c r="E7" s="20"/>
      <c r="F7" s="2" t="s">
        <v>90</v>
      </c>
      <c r="G7" s="2" t="s">
        <v>91</v>
      </c>
      <c r="H7" s="2" t="s">
        <v>92</v>
      </c>
      <c r="I7" s="2" t="s">
        <v>93</v>
      </c>
    </row>
    <row r="8" spans="1:9" ht="43.5" customHeight="1">
      <c r="A8" s="13" t="s">
        <v>94</v>
      </c>
      <c r="B8" s="13"/>
      <c r="C8" s="13"/>
      <c r="D8" s="2" t="s">
        <v>15</v>
      </c>
      <c r="E8" s="6">
        <f>F8+G8+H8+I8</f>
        <v>3553.0392921400003</v>
      </c>
      <c r="F8" s="9">
        <v>2410.78672115</v>
      </c>
      <c r="G8" s="9">
        <v>623.04119597</v>
      </c>
      <c r="H8" s="9">
        <v>519.21137502</v>
      </c>
      <c r="I8" s="9">
        <v>0</v>
      </c>
    </row>
    <row r="9" spans="1:9" ht="36.75" customHeight="1">
      <c r="A9" s="13" t="s">
        <v>95</v>
      </c>
      <c r="B9" s="13"/>
      <c r="C9" s="13"/>
      <c r="D9" s="2" t="s">
        <v>18</v>
      </c>
      <c r="E9" s="3" t="s">
        <v>44</v>
      </c>
      <c r="F9" s="9">
        <v>2120.06188742</v>
      </c>
      <c r="G9" s="2" t="s">
        <v>44</v>
      </c>
      <c r="H9" s="2" t="s">
        <v>44</v>
      </c>
      <c r="I9" s="2" t="s">
        <v>44</v>
      </c>
    </row>
    <row r="10" spans="1:9" ht="33.75" customHeight="1">
      <c r="A10" s="13" t="s">
        <v>96</v>
      </c>
      <c r="B10" s="13"/>
      <c r="C10" s="13"/>
      <c r="D10" s="2" t="s">
        <v>20</v>
      </c>
      <c r="E10" s="6">
        <f aca="true" t="shared" si="0" ref="E10:E20">F10+G10+H10+I10</f>
        <v>1850.39923062</v>
      </c>
      <c r="F10" s="9">
        <v>1340.07051079</v>
      </c>
      <c r="G10" s="9">
        <v>318.12562302</v>
      </c>
      <c r="H10" s="9">
        <v>192.20309681</v>
      </c>
      <c r="I10" s="9">
        <v>0</v>
      </c>
    </row>
    <row r="11" spans="1:9" ht="33.75" customHeight="1">
      <c r="A11" s="13" t="s">
        <v>47</v>
      </c>
      <c r="B11" s="13" t="s">
        <v>97</v>
      </c>
      <c r="C11" s="13"/>
      <c r="D11" s="2" t="s">
        <v>22</v>
      </c>
      <c r="E11" s="6">
        <f t="shared" si="0"/>
        <v>1850.39923062</v>
      </c>
      <c r="F11" s="9">
        <v>1340.07051079</v>
      </c>
      <c r="G11" s="9">
        <v>318.12562302</v>
      </c>
      <c r="H11" s="9">
        <v>192.20309681</v>
      </c>
      <c r="I11" s="9">
        <v>0</v>
      </c>
    </row>
    <row r="12" spans="1:9" ht="33.75" customHeight="1">
      <c r="A12" s="13"/>
      <c r="B12" s="13" t="s">
        <v>98</v>
      </c>
      <c r="C12" s="4" t="s">
        <v>99</v>
      </c>
      <c r="D12" s="2" t="s">
        <v>25</v>
      </c>
      <c r="E12" s="6">
        <f t="shared" si="0"/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33.75" customHeight="1">
      <c r="A13" s="13"/>
      <c r="B13" s="13"/>
      <c r="C13" s="4" t="s">
        <v>100</v>
      </c>
      <c r="D13" s="2" t="s">
        <v>32</v>
      </c>
      <c r="E13" s="6">
        <f t="shared" si="0"/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33.75" customHeight="1">
      <c r="A14" s="13" t="s">
        <v>101</v>
      </c>
      <c r="B14" s="13" t="s">
        <v>102</v>
      </c>
      <c r="C14" s="13"/>
      <c r="D14" s="2" t="s">
        <v>35</v>
      </c>
      <c r="E14" s="6">
        <f t="shared" si="0"/>
        <v>1293.75379558</v>
      </c>
      <c r="F14" s="9">
        <v>1015.86609178</v>
      </c>
      <c r="G14" s="9">
        <v>89.5554724</v>
      </c>
      <c r="H14" s="9">
        <v>188.3322314</v>
      </c>
      <c r="I14" s="9">
        <v>0</v>
      </c>
    </row>
    <row r="15" spans="1:9" ht="33.75" customHeight="1">
      <c r="A15" s="13"/>
      <c r="B15" s="13" t="s">
        <v>103</v>
      </c>
      <c r="C15" s="13"/>
      <c r="D15" s="2" t="s">
        <v>37</v>
      </c>
      <c r="E15" s="6">
        <f t="shared" si="0"/>
        <v>528.26338485</v>
      </c>
      <c r="F15" s="9">
        <v>320.80681778</v>
      </c>
      <c r="G15" s="9">
        <v>203.58570166</v>
      </c>
      <c r="H15" s="9">
        <v>3.87086541</v>
      </c>
      <c r="I15" s="9">
        <v>0</v>
      </c>
    </row>
    <row r="16" spans="1:9" ht="33.75" customHeight="1">
      <c r="A16" s="13"/>
      <c r="B16" s="13" t="s">
        <v>104</v>
      </c>
      <c r="C16" s="13"/>
      <c r="D16" s="2" t="s">
        <v>39</v>
      </c>
      <c r="E16" s="6">
        <f t="shared" si="0"/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3.75" customHeight="1">
      <c r="A17" s="13" t="s">
        <v>105</v>
      </c>
      <c r="B17" s="13" t="s">
        <v>99</v>
      </c>
      <c r="C17" s="4" t="s">
        <v>106</v>
      </c>
      <c r="D17" s="2" t="s">
        <v>41</v>
      </c>
      <c r="E17" s="6">
        <f t="shared" si="0"/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33.75" customHeight="1">
      <c r="A18" s="13"/>
      <c r="B18" s="13"/>
      <c r="C18" s="4" t="s">
        <v>107</v>
      </c>
      <c r="D18" s="2" t="s">
        <v>43</v>
      </c>
      <c r="E18" s="6">
        <f t="shared" si="0"/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33.75" customHeight="1">
      <c r="A19" s="13"/>
      <c r="B19" s="13" t="s">
        <v>100</v>
      </c>
      <c r="C19" s="4" t="s">
        <v>103</v>
      </c>
      <c r="D19" s="2" t="s">
        <v>49</v>
      </c>
      <c r="E19" s="6">
        <f t="shared" si="0"/>
        <v>28.382050170000003</v>
      </c>
      <c r="F19" s="9">
        <v>3.39760121</v>
      </c>
      <c r="G19" s="9">
        <v>24.98444896</v>
      </c>
      <c r="H19" s="9">
        <v>0</v>
      </c>
      <c r="I19" s="9">
        <v>0</v>
      </c>
    </row>
    <row r="20" spans="1:9" ht="33.75" customHeight="1">
      <c r="A20" s="13"/>
      <c r="B20" s="13"/>
      <c r="C20" s="4" t="s">
        <v>104</v>
      </c>
      <c r="D20" s="2" t="s">
        <v>51</v>
      </c>
      <c r="E20" s="6">
        <f t="shared" si="0"/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54.75" customHeight="1">
      <c r="A21" s="18"/>
      <c r="B21" s="18"/>
      <c r="C21" s="18"/>
      <c r="D21" s="18"/>
      <c r="E21" s="2" t="s">
        <v>108</v>
      </c>
      <c r="F21" s="2" t="s">
        <v>109</v>
      </c>
      <c r="G21" s="2" t="s">
        <v>110</v>
      </c>
      <c r="H21" s="2" t="s">
        <v>111</v>
      </c>
      <c r="I21" s="2" t="s">
        <v>112</v>
      </c>
    </row>
    <row r="22" spans="1:9" ht="33.75" customHeight="1">
      <c r="A22" s="13" t="s">
        <v>113</v>
      </c>
      <c r="B22" s="13" t="s">
        <v>114</v>
      </c>
      <c r="C22" s="13"/>
      <c r="D22" s="2" t="s">
        <v>53</v>
      </c>
      <c r="E22" s="9">
        <v>122.04911213</v>
      </c>
      <c r="F22" s="9">
        <v>122.04911213</v>
      </c>
      <c r="G22" s="9">
        <v>0</v>
      </c>
      <c r="H22" s="10">
        <v>0</v>
      </c>
      <c r="I22" s="9">
        <v>0</v>
      </c>
    </row>
    <row r="23" spans="1:9" ht="33.75" customHeight="1">
      <c r="A23" s="13"/>
      <c r="B23" s="13" t="s">
        <v>115</v>
      </c>
      <c r="C23" s="13"/>
      <c r="D23" s="2" t="s">
        <v>55</v>
      </c>
      <c r="E23" s="9">
        <v>232.44101603</v>
      </c>
      <c r="F23" s="9">
        <v>232.44101603</v>
      </c>
      <c r="G23" s="9">
        <v>0</v>
      </c>
      <c r="H23" s="10">
        <v>0</v>
      </c>
      <c r="I23" s="9">
        <v>0</v>
      </c>
    </row>
    <row r="24" spans="1:9" ht="18.75" customHeight="1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24">
    <mergeCell ref="A1:I1"/>
    <mergeCell ref="A2:I2"/>
    <mergeCell ref="A5:I5"/>
    <mergeCell ref="A6:D7"/>
    <mergeCell ref="E6:E7"/>
    <mergeCell ref="F6:I6"/>
    <mergeCell ref="A8:C8"/>
    <mergeCell ref="A9:C9"/>
    <mergeCell ref="A10:C10"/>
    <mergeCell ref="A11:A13"/>
    <mergeCell ref="B11:C11"/>
    <mergeCell ref="B12:B13"/>
    <mergeCell ref="A14:A16"/>
    <mergeCell ref="B14:C14"/>
    <mergeCell ref="B15:C15"/>
    <mergeCell ref="B16:C16"/>
    <mergeCell ref="A17:A20"/>
    <mergeCell ref="B17:B18"/>
    <mergeCell ref="B19:B20"/>
    <mergeCell ref="A21:D21"/>
    <mergeCell ref="A22:A23"/>
    <mergeCell ref="B22:C22"/>
    <mergeCell ref="B23:C23"/>
    <mergeCell ref="A24:I24"/>
  </mergeCells>
  <printOptions/>
  <pageMargins left="0" right="0" top="0" bottom="0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состоянию на 01.09.2017 г.</dc:title>
  <dc:subject/>
  <dc:creator/>
  <cp:keywords/>
  <dc:description/>
  <cp:lastModifiedBy>Домрачева Л.А.</cp:lastModifiedBy>
  <dcterms:created xsi:type="dcterms:W3CDTF">2017-09-27T11:13:49Z</dcterms:created>
  <dcterms:modified xsi:type="dcterms:W3CDTF">2018-01-19T13:47:34Z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XXJ7TYMEEKJ2-3551-9</vt:lpwstr>
  </property>
  <property fmtid="{D5CDD505-2E9C-101B-9397-08002B2CF9AE}" pid="4" name="_dlc_DocIdItemGu">
    <vt:lpwstr>901c6f4b-0e1c-4015-85aa-2f8dbe98b5a0</vt:lpwstr>
  </property>
  <property fmtid="{D5CDD505-2E9C-101B-9397-08002B2CF9AE}" pid="5" name="_dlc_DocIdU">
    <vt:lpwstr>https://vip.gov.mari.ru/minstroy/_layouts/DocIdRedir.aspx?ID=XXJ7TYMEEKJ2-3551-9, XXJ7TYMEEKJ2-3551-9</vt:lpwstr>
  </property>
  <property fmtid="{D5CDD505-2E9C-101B-9397-08002B2CF9AE}" pid="6" name="Описан">
    <vt:lpwstr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в части финансирования (часть II) по состоянию на 01.09.2017 г.</vt:lpwstr>
  </property>
</Properties>
</file>