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18_Разд.1_2" sheetId="2" r:id="rId2"/>
    <sheet name="стр.19_22_Разд.3" sheetId="3" r:id="rId3"/>
    <sheet name="стр.23_26_Разд.4" sheetId="4" r:id="rId4"/>
  </sheets>
  <definedNames>
    <definedName name="_xlnm.Print_Titles" localSheetId="2">'стр.19_22_Разд.3'!$4:$9</definedName>
    <definedName name="_xlnm.Print_Titles" localSheetId="1">'стр.2_18_Разд.1_2'!$16:$27</definedName>
    <definedName name="_xlnm.Print_Titles" localSheetId="3">'стр.23_26_Разд.4'!$5:$8</definedName>
    <definedName name="_xlnm.Print_Area" localSheetId="0">'стр.1'!$A$1:$EY$36</definedName>
    <definedName name="_xlnm.Print_Area" localSheetId="2">'стр.19_22_Разд.3'!$A$1:$FK$30</definedName>
    <definedName name="_xlnm.Print_Area" localSheetId="1">'стр.2_18_Разд.1_2'!$A$1:$FK$114</definedName>
    <definedName name="_xlnm.Print_Area" localSheetId="3">'стр.23_26_Разд.4'!$A$1:$FF$39</definedName>
  </definedNames>
  <calcPr fullCalcOnLoad="1"/>
</workbook>
</file>

<file path=xl/sharedStrings.xml><?xml version="1.0" encoding="utf-8"?>
<sst xmlns="http://schemas.openxmlformats.org/spreadsheetml/2006/main" count="564" uniqueCount="334">
  <si>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</si>
  <si>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открытые с</t>
  </si>
  <si>
    <t>ограниченным</t>
  </si>
  <si>
    <t>участием</t>
  </si>
  <si>
    <t>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</si>
  <si>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</si>
  <si>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</si>
  <si>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открытые повторные</t>
  </si>
  <si>
    <t>закрытые двухэтапные</t>
  </si>
  <si>
    <t>Запрос предложе-ний</t>
  </si>
  <si>
    <t xml:space="preserve">за январь - </t>
  </si>
  <si>
    <t xml:space="preserve"> г.</t>
  </si>
  <si>
    <t>(нарастающим итогом)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</si>
  <si>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</si>
  <si>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</si>
  <si>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</si>
  <si>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</si>
  <si>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</si>
  <si>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</si>
  <si>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</si>
  <si>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</si>
  <si>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</si>
  <si>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</si>
  <si>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государственных нужд субъектов Российской Федерации</t>
  </si>
  <si>
    <t>1</t>
  </si>
  <si>
    <t>2</t>
  </si>
  <si>
    <t>Код по ОКЕИ: единица - 642</t>
  </si>
  <si>
    <t>открытые</t>
  </si>
  <si>
    <t>закрытые</t>
  </si>
  <si>
    <t>3</t>
  </si>
  <si>
    <t>из них:</t>
  </si>
  <si>
    <t>с учреждениями УИС</t>
  </si>
  <si>
    <t>с организациями инвалидов</t>
  </si>
  <si>
    <t>по решению суда</t>
  </si>
  <si>
    <t>заявок учреждений УИС</t>
  </si>
  <si>
    <t>заявок организаций инвалидов</t>
  </si>
  <si>
    <t>Сроки предоставления</t>
  </si>
  <si>
    <t>Предоставляют:</t>
  </si>
  <si>
    <t>Росстату (105679, г. Москва, Измайловское шоссе, 44)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</si>
  <si>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</si>
  <si>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</si>
  <si>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</si>
  <si>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</si>
  <si>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</si>
  <si>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</si>
  <si>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</si>
  <si>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</si>
  <si>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</si>
  <si>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</si>
  <si>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</si>
  <si>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</si>
  <si>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</si>
  <si>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</si>
  <si>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</si>
  <si>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</si>
  <si>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</si>
  <si>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</si>
  <si>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</si>
  <si>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</si>
  <si>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</si>
  <si>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</si>
  <si>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</si>
  <si>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</si>
  <si>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</si>
  <si>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главные распорядители средств федерального бюджета, органы управления</t>
  </si>
  <si>
    <t>1. Общее количество поданных заявок</t>
  </si>
  <si>
    <t>4. Расторгнуто контрактов</t>
  </si>
  <si>
    <t>4. Общая стоимость расторгнутых контрактов</t>
  </si>
  <si>
    <t>без проведения</t>
  </si>
  <si>
    <t>Всего</t>
  </si>
  <si>
    <t>СВЕДЕНИЯ ОБ ОПРЕДЕЛЕНИИ ПОСТАВЩИКОВ (ПОДРЯДЧИКОВ, ИСПОЛНИТЕЛЕЙ)</t>
  </si>
  <si>
    <t xml:space="preserve">ДЛЯ ОБЕСПЕЧЕНИЯ ГОСУДАРСТВЕННЫХ И МУНИЦИПАЛЬНЫХ НУЖД </t>
  </si>
  <si>
    <t>Форма № 1-контракт</t>
  </si>
  <si>
    <t>государственных внебюджетных фондов, осуществляющие закупки товаров, работ,</t>
  </si>
  <si>
    <t>услуг для обеспечения государственных нужд:</t>
  </si>
  <si>
    <t>закупки товаров, работ, услуг для обеспечения государственных нужд:</t>
  </si>
  <si>
    <t>главные распорядители средств местного бюджета, осуществляющие закупки товаров,</t>
  </si>
  <si>
    <t>работ, услуг для обеспечения муниципальных нужд:</t>
  </si>
  <si>
    <t>0608031</t>
  </si>
  <si>
    <t>Раздел 1. Общие сведения</t>
  </si>
  <si>
    <t>Отчет содержит сведения о закупках товаров, работ, услуг</t>
  </si>
  <si>
    <t>для обеспечения: (нужное отметить "Х")</t>
  </si>
  <si>
    <t>Источники финансирования закупок (нужное отметить "Х"):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</si>
  <si>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</si>
  <si>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</si>
  <si>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</si>
  <si>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</si>
  <si>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</si>
  <si>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</si>
  <si>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Запрос предло-жений</t>
  </si>
  <si>
    <t>электрон-ные</t>
  </si>
  <si>
    <t>Конкурентные способы определения поставщиков (подрядчиков, исполнителей)</t>
  </si>
  <si>
    <t>закупки малого объема</t>
  </si>
  <si>
    <t>поставщика (подрядчика,</t>
  </si>
  <si>
    <t>Закупки у единственного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</si>
  <si>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</si>
  <si>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</si>
  <si>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</si>
  <si>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</si>
  <si>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</si>
  <si>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Код
стро-ки</t>
  </si>
  <si>
    <t>открытые с ограни-ченным участием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</si>
  <si>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</si>
  <si>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101</t>
  </si>
  <si>
    <t>102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</si>
  <si>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</si>
  <si>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</si>
  <si>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</si>
  <si>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</si>
  <si>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</si>
  <si>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</si>
  <si>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</si>
  <si>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103</t>
  </si>
  <si>
    <t>104</t>
  </si>
  <si>
    <t>105</t>
  </si>
  <si>
    <t>В том числе</t>
  </si>
  <si>
    <t>106</t>
  </si>
  <si>
    <t>107</t>
  </si>
  <si>
    <t>108</t>
  </si>
  <si>
    <t>109</t>
  </si>
  <si>
    <t>110</t>
  </si>
  <si>
    <t>Из строки 101 -
проведено совместных конкурсов, аукционов (лотов)</t>
  </si>
  <si>
    <t>Из строки 107 -
количество несостоявшихся совместных конкурсов, аукционов (лотов)</t>
  </si>
  <si>
    <t>2. Количество заключенных контрактов и договоров</t>
  </si>
  <si>
    <t>111</t>
  </si>
  <si>
    <t>112</t>
  </si>
  <si>
    <t>113</t>
  </si>
  <si>
    <t>114</t>
  </si>
  <si>
    <t>Из строки 110 -
заключено контрактов жизненного цикла</t>
  </si>
  <si>
    <t>115</t>
  </si>
  <si>
    <t>116</t>
  </si>
  <si>
    <t>117</t>
  </si>
  <si>
    <t>118</t>
  </si>
  <si>
    <t>119</t>
  </si>
  <si>
    <t>120</t>
  </si>
  <si>
    <t>121</t>
  </si>
  <si>
    <t>122</t>
  </si>
  <si>
    <t xml:space="preserve">в том числе: </t>
  </si>
  <si>
    <t>по соглашению 
сторон</t>
  </si>
  <si>
    <t>в случае одностороннего отказа заказчика от исполнения контракта</t>
  </si>
  <si>
    <t>123</t>
  </si>
  <si>
    <t>124</t>
  </si>
  <si>
    <t>125</t>
  </si>
  <si>
    <t>126</t>
  </si>
  <si>
    <t>в случае одностороннего отказа поставщика (подрядчика, исполнителя) от исполнения контракта</t>
  </si>
  <si>
    <t>2.2. Количественные характеристики участников закупки товаров, работ, услуг для обеспечения государственных или муниципальных нужд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</si>
  <si>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</si>
  <si>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</si>
  <si>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</si>
  <si>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</si>
  <si>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</si>
  <si>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</si>
  <si>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</si>
  <si>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</si>
  <si>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</si>
  <si>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Из строки 201 - 
заявок отечественных участников</t>
  </si>
  <si>
    <t>210</t>
  </si>
  <si>
    <t>211</t>
  </si>
  <si>
    <t>212</t>
  </si>
  <si>
    <t>213</t>
  </si>
  <si>
    <t>214</t>
  </si>
  <si>
    <t>215</t>
  </si>
  <si>
    <t>2. Из строки 201 - 
не допущено заявок 
к участию в определении поставщиков (подрядчиков, исполнителей)</t>
  </si>
  <si>
    <t>Из строки 211 - 
по причинам:</t>
  </si>
  <si>
    <t>- участник не отвечал требованиям, установленным Законом</t>
  </si>
  <si>
    <t>- участником не представлено обеспечение заявки</t>
  </si>
  <si>
    <t>- заявка не отвечала требованиям, предусмотренным документацией о закупке</t>
  </si>
  <si>
    <t>3. Из строки 201 - 
отозвано заявок участниками закупок</t>
  </si>
  <si>
    <t>216</t>
  </si>
  <si>
    <t>217</t>
  </si>
  <si>
    <t>218</t>
  </si>
  <si>
    <t>219</t>
  </si>
  <si>
    <t>220</t>
  </si>
  <si>
    <t>221</t>
  </si>
  <si>
    <t>222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</si>
  <si>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</si>
  <si>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</si>
  <si>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</si>
  <si>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</si>
  <si>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</si>
  <si>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</si>
  <si>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</si>
  <si>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</si>
  <si>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</si>
  <si>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</si>
  <si>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</si>
  <si>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</si>
  <si>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</si>
  <si>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</si>
  <si>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2. Общая стоимость заключенных контрактов и договоров</t>
  </si>
  <si>
    <t>Из строки 309 -
стоимость заключенных контрактов жизненного цикла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</si>
  <si>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</si>
  <si>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</si>
  <si>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</si>
  <si>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</si>
  <si>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</si>
  <si>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</si>
  <si>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</si>
  <si>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</si>
  <si>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</si>
  <si>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</si>
  <si>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</si>
  <si>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Раздел 3. Количественные и стоимостные характеристики способов определения поставщиков (подрядчиков, исполнителей)</t>
  </si>
  <si>
    <t>среди субъектов малого предпринимательства, социально ориентированных некоммерческих организаций</t>
  </si>
  <si>
    <t>Запрос
котировок</t>
  </si>
  <si>
    <t>Электронные аукционы</t>
  </si>
  <si>
    <t>Запрос предложений</t>
  </si>
  <si>
    <t>4.3. Стоимостная характеристика конкурсов, аукционов, запросов предложений, тысяча рублей (код по ОКЕИ - 384)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</si>
  <si>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</si>
  <si>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</si>
  <si>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</si>
  <si>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</si>
  <si>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</si>
  <si>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</si>
  <si>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</si>
  <si>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</si>
  <si>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</si>
  <si>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</si>
  <si>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</si>
  <si>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</si>
  <si>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</si>
  <si>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</si>
  <si>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муниципальных
нужд (заполняется
в отчете за январь - декабрь)</t>
  </si>
  <si>
    <t>открытые
с ограни-ченным участием</t>
  </si>
  <si>
    <t>4.1. Количественная характеристика конкурсов, аукционов, запросов предложений</t>
  </si>
  <si>
    <t>4.2. Количественная характеристика участников конкурсов, аукционов, запросов предложений</t>
  </si>
  <si>
    <t>Приказ Росстата:
Об утверждении формы
от 12.11.2014 № 654
О внесении изменений (при наличии)</t>
  </si>
  <si>
    <t>Раздел 2. Количественные и стоимостные характеристики конкурентных способов определения поставщиков (подрядчиков,</t>
  </si>
  <si>
    <t>Из строки 101 - количество закрытых конкурсов, закрытых аукционов, извещения 
о проведении которых размещаются в единой информационной системе</t>
  </si>
  <si>
    <t>Из строки 101 -
количество несостоявшихся способов определения поставщиков (подрядчиков, исполнителей) (лотов)</t>
  </si>
  <si>
    <t>Из строки 103 -
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</si>
  <si>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1. Всего проведено конкурентных спосо-бов определения поставщиков (подрядчиков, испол-нителей) (лотов)
и закупок у единст-венного поставщика (подрядчика, испол-нителя)</t>
  </si>
  <si>
    <t>Из строки 110 -
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</si>
  <si>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
заключено контрактов на закупку инновационной и высокотехнологичной продукции</t>
  </si>
  <si>
    <t>Из строки 101 - 
количество способов определения поставщиков, проведенных для закупки инновационной и высокотехнологичной продукции</t>
  </si>
  <si>
    <t>Из строки 110 -
количество заклю-ченных контрактов и договоров с отечественными участниками</t>
  </si>
  <si>
    <t xml:space="preserve">Из строки 110 - 
количество заклю-ченных контрактов и договоров с белорусскими участниками </t>
  </si>
  <si>
    <t xml:space="preserve">Из строки 110 - 
количество заклю-ченных контрактов и договоров с казахстанскими участниками </t>
  </si>
  <si>
    <t>3. Внесено изменений 
в контракты, договоры</t>
  </si>
  <si>
    <t>127</t>
  </si>
  <si>
    <t>5. Количество осуществленных способов определения поставщиков (подрядчиков, исполнителей), признанных недействительными</t>
  </si>
  <si>
    <t>128</t>
  </si>
  <si>
    <t>Из строки 201 - 
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</si>
  <si>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
количество заявок, поданных для участия в конкурентных способах определения поставщиков (подрядчиков, исполнителей), признанных несостоявшимися</t>
  </si>
  <si>
    <t>Из строки 201 - 
количество заявок, поданных для участия в закупках инновационной и высокотехнологичной продукции</t>
  </si>
  <si>
    <t>Из строки 201 - 
количество заявок участников конкурсов, аукционов, предложивших цену контракта на двадцать пять и более процентов ниже начальной цены контракта</t>
  </si>
  <si>
    <t>Из строки 201 - 
количество заявок, поданных для участия в совместных конкурсах, аукционах</t>
  </si>
  <si>
    <t>Из строки 206 - 
количество заявок, поданных для участия в совместных конкурсах, аукционах, признанных несостоявшимися</t>
  </si>
  <si>
    <t xml:space="preserve">4. Количество заявок участников, признанных победителями конкурентных способов определения поставщиков (подрядчиков, исполнителей) </t>
  </si>
  <si>
    <t>5. Количество обжалований по осуществлению закупок</t>
  </si>
  <si>
    <t>Из строки 216 - 
количество заявок победителей конкурсов, аукционов, проводимых на поставку товаров, необходимых для нормального жизнеобеспечения</t>
  </si>
  <si>
    <t xml:space="preserve">Из строки 216 - 
заявок отечественных участников </t>
  </si>
  <si>
    <t>1. Суммарная начальная (максимальная) цена контрактов (лотов) и договоров</t>
  </si>
  <si>
    <t>Из строки 301 - 
суммарная начальная (максимальная) цена контрактов несостоявшихся конкурсов, аукционов (лотов), запросов котировок, запросов предложений</t>
  </si>
  <si>
    <t>Из строки 301 - 
суммарная начальная (максимальная) цена закрытых конкурсов, закрытых аукционов, извещения о проведении которых размещаются в единой информационной системе</t>
  </si>
  <si>
    <t>Из строки 303 - 
суммарная начальная (максимальная)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</si>
  <si>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301 - 
суммарная начальная (максимальная) цена контрактов, установленная для закупки инновационной и высокотехнологичной продукции</t>
  </si>
  <si>
    <t>Из строки 301 - 
суммарная начальная (максимальная) цена контрактов (лотов), выставленных на совместные конкурсы, аукционы (лоты)</t>
  </si>
  <si>
    <t>Из строки 307 - 
суммарная начальная (максимальная) цена контрактов несостоявшихся совместных конкурсов, аукционов (лотов)</t>
  </si>
  <si>
    <t>Из строки 309 - 
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</si>
  <si>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313 -
стоимость контрактов, заключенных по результатам несостоявшихся совместных конкурсов, аукционов</t>
  </si>
  <si>
    <t>Из строки 309 - 
затраты заказчика по проведению способов определения поставщиков (подрядчиков, исполнителей)</t>
  </si>
  <si>
    <t>Из строки 309 - 
стоимость контрактов, заключенных на закупку высоко-технологичной и инновационной продукции</t>
  </si>
  <si>
    <t>Из строки 309 -
стоимость контрактов, заключенных по результатам прове-дения совместных конкурсов, аукционов</t>
  </si>
  <si>
    <t>Из строки 309 - 
стоимость контрактов, заключенных с отечественными участниками закупки</t>
  </si>
  <si>
    <t>Из строки 309 - 
стоимость контрактов, заключенных с белорусскими участниками закупки</t>
  </si>
  <si>
    <t>Из строки 309 - 
стоимость контрактов, заключенных с казахстанскими участниками закупки</t>
  </si>
  <si>
    <t xml:space="preserve">3. Сумма изменения стоимости заключенных контрактов и договоров </t>
  </si>
  <si>
    <t>326</t>
  </si>
  <si>
    <t>325</t>
  </si>
  <si>
    <t>327</t>
  </si>
  <si>
    <t>двухэтапные</t>
  </si>
  <si>
    <t>3.1. Количественные характеристики способов определения поставщиков (подрядчиков, исполнителей)</t>
  </si>
  <si>
    <t>для субъектов малого предпринимательства, социально ориентированных некоммерческих организаций</t>
  </si>
  <si>
    <t>3.2. Количественные характеристики участников закупки товаров, работ, услуг для субъектов малого предпринимательства,</t>
  </si>
  <si>
    <t>социально ориентированных некоммерческих организаций</t>
  </si>
  <si>
    <t>2. Из стр. 201 - не допущено заявок к участию в определении поставщиков (подрядчиков, исполнителей)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</si>
  <si>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</si>
  <si>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3. Отозвано заявок участниками закупок</t>
  </si>
  <si>
    <t>4. Количество заявок участников, выигравших конкурентные способы определения поставщиков (подрядчиков, исполнителей)</t>
  </si>
  <si>
    <t>3.3. Стоимостные характеристики способов определения поставщиков (подрядчиков, исполнителей) для субъектов малого предпринимательства,</t>
  </si>
  <si>
    <t>социально ориентированных некоммерческих организаций, тысяча рублей (код по ОКЕИ - 384)</t>
  </si>
  <si>
    <t>1. Суммарная начальная (максимальная) цена контрактов по процедурам, проведенным для субъектов малого предпринимательства, 
социально ориентированных некоммерческих организаций</t>
  </si>
  <si>
    <t>2. Стоимость заключенных контрактов с субъектами малого предпринимательства, 
социально ориентированными некоммерческими организациями</t>
  </si>
  <si>
    <t>3. Стоимость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</si>
  <si>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 Стоимость заключенных контрактов с субъектами малого предпринимательства, 
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</si>
  <si>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</t>
  </si>
  <si>
    <t>Из строки 101 -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организаций, признанных несостоявшимися</t>
  </si>
  <si>
    <t xml:space="preserve">2. Количество заключенных контрактов с субъектами малого предпринимательства, 
социально ориентированными некоммерческими организациями </t>
  </si>
  <si>
    <t>Раздел 4. Количественные и стоимостные характеристики конкурентных способов определения поставщиков (подрядчиков,</t>
  </si>
  <si>
    <t>исполнителей) для обеспечения государственных и муниципальных нужд, проведенных с предоставлением преференций товарам,</t>
  </si>
  <si>
    <t>закрытые с ограниченным участием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</si>
  <si>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</si>
  <si>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</si>
  <si>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 xml:space="preserve">Из строки 102 -
количество контрактов на поставку белорусских товаров </t>
  </si>
  <si>
    <t>Из строки 102 -
количество контрактов на поставку казахстанских товаров</t>
  </si>
  <si>
    <t>Из строки 102: 
количество контрактов 
на поставку отечественных товаров</t>
  </si>
  <si>
    <t>1. Количество заявок, поданных на конкурсы, аукционы (лоты), запросы предложений, 
на которых были предоставлены преференции отечественным, белорусским и казахстанским товарам</t>
  </si>
  <si>
    <t>2. Количество заявок, выигравших конкурсы, аукционы (лоты), запросы предложений, 
на которых были предоставлены преференции отечественным, белорусским и казахстанским товарам</t>
  </si>
  <si>
    <t>Из строки 202: 
заявок на поставку отечественных товаров</t>
  </si>
  <si>
    <t xml:space="preserve">Из строки 202 -
заявок на поставку белорусских товаров </t>
  </si>
  <si>
    <t>Из строки 202 -
заявок на поставку казахстанских товаров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</si>
  <si>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</si>
  <si>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</si>
  <si>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Из строки 302: 
стоимость заключенных контрактов на поставку отечественных товаров</t>
  </si>
  <si>
    <t xml:space="preserve">Из строки 302 -
стоимость заключенных контрактов на поставку белорусских товаров </t>
  </si>
  <si>
    <t>Из строки 302 -
стоимость заключенных контрактов на поставку казахстанских товаров</t>
  </si>
  <si>
    <t>22 числа после</t>
  </si>
  <si>
    <t>отчетного периода</t>
  </si>
  <si>
    <t>20 января</t>
  </si>
  <si>
    <t>(за год)</t>
  </si>
  <si>
    <t>государственных федеральных 
нужд</t>
  </si>
  <si>
    <t>Из строки 101 -
количество способов определения поставщиков (подрядчиков, исполнителей), которые не привели к заключению контрактов из-за 
отказа от заключения контрактов</t>
  </si>
  <si>
    <t>Из строки 107 -
количество 
совместных конкурсов, аукционов, которые не привели к заключению контрактов</t>
  </si>
  <si>
    <t>Из строки 110 -
количество 
контрактов, заключенных по результатам проведения совместных конкурсов, аукционов</t>
  </si>
  <si>
    <t>Из строки 122 - 
расторгнуто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</t>
  </si>
  <si>
    <t>Из строки 216 - 
количество заявок участников, признан-ных победителями конкурсов, аукционов, предложивших цену контракта на двадцать пять и более 
процентов ниже начальной цены контракта</t>
  </si>
  <si>
    <t>Из строки 301 - 
суммарная начальная (максимальная) цена контрактов (лотов), которые не привели к заключению контрактов из-за 
отказа от заключения контрактов</t>
  </si>
  <si>
    <t xml:space="preserve">Из строки 322 - 
стоимость расторгнутых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 </t>
  </si>
  <si>
    <t>Из строки 102 - количество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</si>
  <si>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Из строки 110 -
количество 
контрактов, заключен-ных по результатам несостоявшихся совместных конкурсов, аукционов</t>
  </si>
  <si>
    <t>исполнителей) или закупок у единственного поставщика (подрядчика, исполнителя)</t>
  </si>
  <si>
    <t>Из строки 301 -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</si>
  <si>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март</t>
  </si>
  <si>
    <t>15</t>
  </si>
  <si>
    <t>Министерство юстиции Республики Марий Эл</t>
  </si>
  <si>
    <t>424033, Республика Марий Эл, г. Йошкар-Ола, наб. Брюгге, д. 2</t>
  </si>
  <si>
    <t>87087515</t>
  </si>
  <si>
    <t>Х</t>
  </si>
  <si>
    <t>заместитель начальника отдела</t>
  </si>
  <si>
    <t>Парфенова Т.Ю.</t>
  </si>
  <si>
    <t>45-84-99</t>
  </si>
  <si>
    <t>13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</si>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</sst>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2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18" xfId="0" applyFont="1" applyBorder="1" applyAlignment="1">
      <alignment/>
    </xf>
    <xf numFmtId="0" fontId="1" fillId="2" borderId="19" xfId="0" applyFont="1" applyFill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49" fontId="1" fillId="2" borderId="11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26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right"/>
    </xf>
    <xf numFmtId="49" fontId="1" fillId="0" borderId="1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6" fillId="0" borderId="8" xfId="0" applyNumberFormat="1" applyFont="1" applyBorder="1" applyAlignment="1">
      <alignment horizontal="left" wrapText="1" indent="2"/>
    </xf>
    <xf numFmtId="0" fontId="6" fillId="0" borderId="9" xfId="0" applyNumberFormat="1" applyFont="1" applyBorder="1" applyAlignment="1">
      <alignment horizontal="left" wrapText="1" indent="2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wrapText="1"/>
    </xf>
    <xf numFmtId="0" fontId="6" fillId="0" borderId="33" xfId="0" applyNumberFormat="1" applyFont="1" applyBorder="1" applyAlignment="1">
      <alignment horizontal="left" wrapText="1"/>
    </xf>
    <xf numFmtId="0" fontId="6" fillId="0" borderId="8" xfId="0" applyNumberFormat="1" applyFont="1" applyBorder="1" applyAlignment="1">
      <alignment horizontal="left" wrapText="1"/>
    </xf>
    <xf numFmtId="0" fontId="6" fillId="0" borderId="9" xfId="0" applyNumberFormat="1" applyFont="1" applyBorder="1" applyAlignment="1">
      <alignment horizontal="left" wrapText="1"/>
    </xf>
    <xf numFmtId="0" fontId="6" fillId="0" borderId="8" xfId="0" applyNumberFormat="1" applyFont="1" applyBorder="1" applyAlignment="1">
      <alignment horizontal="left" wrapText="1" indent="1"/>
    </xf>
    <xf numFmtId="0" fontId="6" fillId="0" borderId="9" xfId="0" applyNumberFormat="1" applyFont="1" applyBorder="1" applyAlignment="1">
      <alignment horizontal="left" wrapText="1" indent="1"/>
    </xf>
    <xf numFmtId="0" fontId="4" fillId="0" borderId="0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left" wrapText="1" indent="1"/>
    </xf>
    <xf numFmtId="0" fontId="6" fillId="0" borderId="12" xfId="0" applyNumberFormat="1" applyFont="1" applyBorder="1" applyAlignment="1">
      <alignment horizontal="left" wrapText="1" indent="1"/>
    </xf>
    <xf numFmtId="0" fontId="6" fillId="0" borderId="26" xfId="0" applyNumberFormat="1" applyFont="1" applyBorder="1" applyAlignment="1">
      <alignment horizontal="left" wrapText="1" indent="1"/>
    </xf>
    <xf numFmtId="0" fontId="6" fillId="0" borderId="33" xfId="0" applyNumberFormat="1" applyFont="1" applyBorder="1" applyAlignment="1">
      <alignment horizontal="left" wrapText="1" indent="1"/>
    </xf>
    <xf numFmtId="0" fontId="6" fillId="0" borderId="8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left" indent="1"/>
    </xf>
    <xf numFmtId="0" fontId="6" fillId="0" borderId="33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wrapText="1" indent="1"/>
    </xf>
    <xf numFmtId="49" fontId="6" fillId="0" borderId="12" xfId="0" applyNumberFormat="1" applyFont="1" applyBorder="1" applyAlignment="1">
      <alignment horizontal="left" wrapText="1" indent="1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left" wrapText="1" indent="1"/>
    </xf>
    <xf numFmtId="0" fontId="6" fillId="0" borderId="33" xfId="0" applyFont="1" applyBorder="1" applyAlignment="1">
      <alignment horizontal="left" wrapText="1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2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tabSelected="1" view="pageBreakPreview" zoomScaleSheetLayoutView="100" workbookViewId="0" topLeftCell="A1">
      <selection activeCell="DA32" sqref="DA32"/>
    </sheetView>
  </sheetViews>
  <sheetFormatPr defaultColWidth="9.00390625" defaultRowHeight="12.75"/>
  <cols>
    <col min="1" max="16384" width="0.875" style="1" customWidth="1"/>
  </cols>
  <sheetData>
    <row r="1" spans="18:137" ht="18.75" customHeight="1" thickBot="1">
      <c r="R1" s="122" t="s">
        <v>44</v>
      </c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4"/>
    </row>
    <row r="2" ht="16.5" customHeight="1" thickBot="1"/>
    <row r="3" spans="13:142" ht="54.75" customHeight="1" thickBot="1">
      <c r="M3" s="66"/>
      <c r="N3" s="125" t="s">
        <v>22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61"/>
    </row>
    <row r="4" ht="13.5" customHeight="1" thickBot="1"/>
    <row r="5" spans="18:137" ht="15" customHeight="1" thickBot="1">
      <c r="R5" s="119" t="s">
        <v>43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1"/>
    </row>
    <row r="6" spans="13:141" ht="13.5" customHeight="1" thickBot="1"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3"/>
    </row>
    <row r="7" spans="29:128" ht="13.5" customHeight="1">
      <c r="AC7" s="126" t="s">
        <v>70</v>
      </c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8"/>
    </row>
    <row r="8" spans="29:128" ht="13.5" customHeight="1">
      <c r="AC8" s="129" t="s">
        <v>71</v>
      </c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1"/>
    </row>
    <row r="9" spans="29:128" ht="11.25" customHeight="1">
      <c r="AC9" s="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6" t="s">
        <v>10</v>
      </c>
      <c r="BU9" s="132" t="s">
        <v>323</v>
      </c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3">
        <v>20</v>
      </c>
      <c r="CH9" s="133"/>
      <c r="CI9" s="133"/>
      <c r="CJ9" s="133"/>
      <c r="CK9" s="80" t="s">
        <v>324</v>
      </c>
      <c r="CL9" s="80"/>
      <c r="CM9" s="80"/>
      <c r="CN9" s="7" t="s">
        <v>11</v>
      </c>
      <c r="CO9" s="8"/>
      <c r="CP9" s="8"/>
      <c r="CQ9" s="8"/>
      <c r="CR9" s="8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9"/>
    </row>
    <row r="10" spans="29:128" ht="12" customHeight="1" thickBot="1"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01" t="s">
        <v>12</v>
      </c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</row>
    <row r="11" ht="21" customHeight="1" thickBot="1"/>
    <row r="12" spans="125:150" ht="3" customHeight="1" thickBot="1">
      <c r="DU12" s="113" t="s">
        <v>72</v>
      </c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5"/>
    </row>
    <row r="13" spans="1:155" ht="14.25" customHeight="1" thickBot="1">
      <c r="A13" s="119" t="s">
        <v>37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1"/>
      <c r="CG13" s="119" t="s">
        <v>36</v>
      </c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1"/>
      <c r="DO13" s="19"/>
      <c r="DP13" s="19"/>
      <c r="DQ13" s="19"/>
      <c r="DR13" s="19"/>
      <c r="DT13" s="13"/>
      <c r="DU13" s="116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8"/>
      <c r="EX13" s="14"/>
      <c r="EY13" s="14"/>
    </row>
    <row r="14" spans="1:155" ht="12.75" customHeight="1">
      <c r="A14" s="67"/>
      <c r="B14" s="48" t="s">
        <v>64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9"/>
      <c r="CG14" s="82" t="s">
        <v>307</v>
      </c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4"/>
      <c r="DO14" s="17"/>
      <c r="DP14" s="140" t="s">
        <v>226</v>
      </c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</row>
    <row r="15" spans="1:155" ht="10.5" customHeight="1">
      <c r="A15" s="16"/>
      <c r="B15" s="39" t="s">
        <v>73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  <c r="CG15" s="98" t="s">
        <v>308</v>
      </c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9"/>
      <c r="DO15" s="18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</row>
    <row r="16" spans="1:155" ht="10.5" customHeight="1">
      <c r="A16" s="16"/>
      <c r="B16" s="39" t="s">
        <v>74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40"/>
      <c r="CG16" s="100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6"/>
      <c r="DO16" s="18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</row>
    <row r="17" spans="1:155" ht="12.75" customHeight="1">
      <c r="A17" s="16"/>
      <c r="B17" s="97" t="s">
        <v>13</v>
      </c>
      <c r="C17" s="97"/>
      <c r="D17" s="97"/>
      <c r="E17" s="97"/>
      <c r="F17" s="39" t="s">
        <v>38</v>
      </c>
      <c r="G17" s="30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40"/>
      <c r="CG17" s="100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6"/>
      <c r="DO17" s="18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</row>
    <row r="18" spans="1:155" ht="11.25" customHeight="1">
      <c r="A18" s="41"/>
      <c r="B18" s="39" t="s">
        <v>41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40"/>
      <c r="CG18" s="98" t="s">
        <v>307</v>
      </c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9"/>
      <c r="DO18" s="57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</row>
    <row r="19" spans="1:152" ht="11.25" customHeight="1">
      <c r="A19" s="41"/>
      <c r="B19" s="39" t="s">
        <v>42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40"/>
      <c r="CG19" s="98" t="s">
        <v>308</v>
      </c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9"/>
      <c r="DS19" s="18"/>
      <c r="DT19" s="18"/>
      <c r="DV19" s="96" t="s">
        <v>39</v>
      </c>
      <c r="DW19" s="96"/>
      <c r="DX19" s="96"/>
      <c r="DY19" s="96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96" t="s">
        <v>40</v>
      </c>
      <c r="EL19" s="96"/>
      <c r="EM19" s="96"/>
      <c r="EN19" s="96"/>
      <c r="EO19" s="89"/>
      <c r="EP19" s="89"/>
      <c r="EQ19" s="89"/>
      <c r="ER19" s="89"/>
      <c r="EU19" s="18"/>
      <c r="EV19" s="18"/>
    </row>
    <row r="20" spans="1:152" ht="11.25" customHeight="1">
      <c r="A20" s="20"/>
      <c r="B20" s="39" t="s">
        <v>75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40"/>
      <c r="CG20" s="100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6"/>
      <c r="DS20" s="18"/>
      <c r="DT20" s="18"/>
      <c r="DV20" s="96" t="s">
        <v>39</v>
      </c>
      <c r="DW20" s="96"/>
      <c r="DX20" s="96"/>
      <c r="DY20" s="96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96" t="s">
        <v>40</v>
      </c>
      <c r="EL20" s="96"/>
      <c r="EM20" s="96"/>
      <c r="EN20" s="96"/>
      <c r="EO20" s="89"/>
      <c r="EP20" s="89"/>
      <c r="EQ20" s="89"/>
      <c r="ER20" s="89"/>
      <c r="EU20" s="18"/>
      <c r="EV20" s="18"/>
    </row>
    <row r="21" spans="1:155" ht="6.75" customHeight="1" thickBot="1">
      <c r="A21" s="16"/>
      <c r="B21" s="97" t="s">
        <v>13</v>
      </c>
      <c r="C21" s="97"/>
      <c r="D21" s="97"/>
      <c r="E21" s="97"/>
      <c r="F21" s="102" t="s">
        <v>15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3"/>
      <c r="CG21" s="100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6"/>
      <c r="DO21" s="17"/>
      <c r="DP21" s="17"/>
      <c r="DQ21" s="17"/>
      <c r="DR21" s="17"/>
      <c r="DV21" s="18"/>
      <c r="DW21" s="18"/>
      <c r="EX21" s="18"/>
      <c r="EY21" s="18"/>
    </row>
    <row r="22" spans="1:155" ht="6" customHeight="1">
      <c r="A22" s="20"/>
      <c r="B22" s="97"/>
      <c r="C22" s="97"/>
      <c r="D22" s="97"/>
      <c r="E22" s="97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3"/>
      <c r="CG22" s="100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6"/>
      <c r="DO22" s="17"/>
      <c r="DP22" s="17"/>
      <c r="DQ22" s="17"/>
      <c r="DR22" s="17"/>
      <c r="DV22" s="90" t="s">
        <v>14</v>
      </c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2"/>
      <c r="EX22" s="18"/>
      <c r="EY22" s="18"/>
    </row>
    <row r="23" spans="1:155" ht="11.25" customHeight="1" thickBot="1">
      <c r="A23" s="20"/>
      <c r="B23" s="58"/>
      <c r="C23" s="58"/>
      <c r="D23" s="58"/>
      <c r="E23" s="30"/>
      <c r="F23" s="39" t="s">
        <v>16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56"/>
      <c r="CG23" s="100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6"/>
      <c r="DO23" s="17"/>
      <c r="DP23" s="17"/>
      <c r="DQ23" s="17"/>
      <c r="DR23" s="17"/>
      <c r="DV23" s="93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5"/>
      <c r="EX23" s="18"/>
      <c r="EY23" s="18"/>
    </row>
    <row r="24" spans="1:155" ht="11.25" customHeight="1">
      <c r="A24" s="15"/>
      <c r="B24" s="39" t="s">
        <v>76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40"/>
      <c r="CG24" s="98" t="s">
        <v>309</v>
      </c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9"/>
      <c r="DO24" s="21"/>
      <c r="DP24" s="21"/>
      <c r="DQ24" s="21"/>
      <c r="DR24" s="21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</row>
    <row r="25" spans="1:155" ht="10.5" customHeight="1">
      <c r="A25" s="15"/>
      <c r="B25" s="39" t="s">
        <v>77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40"/>
      <c r="CG25" s="98" t="s">
        <v>310</v>
      </c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9"/>
      <c r="DO25" s="21"/>
      <c r="DP25" s="21"/>
      <c r="DQ25" s="21"/>
      <c r="DR25" s="21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</row>
    <row r="26" spans="1:155" ht="12.75" customHeight="1">
      <c r="A26" s="15"/>
      <c r="B26" s="97" t="s">
        <v>13</v>
      </c>
      <c r="C26" s="97"/>
      <c r="D26" s="97"/>
      <c r="E26" s="97"/>
      <c r="F26" s="39" t="s">
        <v>15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40"/>
      <c r="CG26" s="100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6"/>
      <c r="DO26" s="21"/>
      <c r="DP26" s="21"/>
      <c r="DQ26" s="21"/>
      <c r="DR26" s="21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</row>
    <row r="27" spans="1:155" ht="10.5" customHeight="1">
      <c r="A27" s="59"/>
      <c r="B27" s="60"/>
      <c r="C27" s="60"/>
      <c r="D27" s="60"/>
      <c r="E27" s="50"/>
      <c r="F27" s="50" t="s">
        <v>16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1"/>
      <c r="CG27" s="87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1"/>
      <c r="DO27" s="21"/>
      <c r="DP27" s="21"/>
      <c r="DQ27" s="21"/>
      <c r="DR27" s="21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</row>
    <row r="28" spans="1:147" ht="3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</row>
    <row r="29" spans="1:155" ht="14.25" customHeight="1">
      <c r="A29" s="23"/>
      <c r="B29" s="111" t="s">
        <v>17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09" t="s">
        <v>325</v>
      </c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24"/>
      <c r="ES29" s="24"/>
      <c r="ET29" s="24"/>
      <c r="EU29" s="24"/>
      <c r="EV29" s="24"/>
      <c r="EW29" s="24"/>
      <c r="EX29" s="24"/>
      <c r="EY29" s="25"/>
    </row>
    <row r="30" spans="1:155" ht="4.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ht="14.25" customHeight="1">
      <c r="A31" s="29"/>
      <c r="B31" s="107" t="s">
        <v>18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10" t="s">
        <v>326</v>
      </c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S31" s="30"/>
      <c r="ET31" s="30"/>
      <c r="EU31" s="30"/>
      <c r="EV31" s="30"/>
      <c r="EW31" s="30"/>
      <c r="EX31" s="30"/>
      <c r="EY31" s="56"/>
    </row>
    <row r="32" spans="1:155" ht="4.5" customHeight="1" thickBot="1">
      <c r="A32" s="53"/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64"/>
      <c r="ET32" s="64"/>
      <c r="EU32" s="64"/>
      <c r="EV32" s="64"/>
      <c r="EW32" s="64"/>
      <c r="EX32" s="64"/>
      <c r="EY32" s="65"/>
    </row>
    <row r="33" spans="1:155" ht="19.5" customHeight="1" thickBot="1">
      <c r="A33" s="144" t="s">
        <v>19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8" t="s">
        <v>20</v>
      </c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50"/>
    </row>
    <row r="34" spans="1:155" ht="26.25" customHeight="1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04" t="s">
        <v>21</v>
      </c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6"/>
      <c r="BL34" s="104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6"/>
      <c r="DF34" s="104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6"/>
    </row>
    <row r="35" spans="1:155" s="38" customFormat="1" ht="13.5" thickBot="1">
      <c r="A35" s="141">
        <v>1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3"/>
      <c r="S35" s="141">
        <v>2</v>
      </c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3"/>
      <c r="BL35" s="141">
        <v>3</v>
      </c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3"/>
      <c r="DF35" s="141">
        <v>4</v>
      </c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3"/>
    </row>
    <row r="36" spans="1:155" s="68" customFormat="1" ht="13.5" thickBot="1">
      <c r="A36" s="134" t="s">
        <v>78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6"/>
      <c r="S36" s="137" t="s">
        <v>327</v>
      </c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9"/>
      <c r="BL36" s="137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9"/>
      <c r="DF36" s="137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9"/>
    </row>
  </sheetData>
  <mergeCells count="52">
    <mergeCell ref="DP14:EY18"/>
    <mergeCell ref="CG24:DL24"/>
    <mergeCell ref="A35:R35"/>
    <mergeCell ref="S35:BK35"/>
    <mergeCell ref="BL35:DE35"/>
    <mergeCell ref="DF35:EY35"/>
    <mergeCell ref="A33:R34"/>
    <mergeCell ref="S33:EY33"/>
    <mergeCell ref="S34:BK34"/>
    <mergeCell ref="A36:R36"/>
    <mergeCell ref="S36:BK36"/>
    <mergeCell ref="BL36:DE36"/>
    <mergeCell ref="DF36:EY36"/>
    <mergeCell ref="DU12:ET13"/>
    <mergeCell ref="A13:CF13"/>
    <mergeCell ref="CG13:DL13"/>
    <mergeCell ref="R1:EG1"/>
    <mergeCell ref="N3:EK3"/>
    <mergeCell ref="R5:EG5"/>
    <mergeCell ref="AC7:DX7"/>
    <mergeCell ref="AC8:DX8"/>
    <mergeCell ref="BU9:CF9"/>
    <mergeCell ref="CG9:CJ9"/>
    <mergeCell ref="BL34:DE34"/>
    <mergeCell ref="DF34:EY34"/>
    <mergeCell ref="B31:R31"/>
    <mergeCell ref="AV29:EQ29"/>
    <mergeCell ref="S31:EQ31"/>
    <mergeCell ref="B29:AU29"/>
    <mergeCell ref="CK9:CM9"/>
    <mergeCell ref="BQ10:CJ10"/>
    <mergeCell ref="B17:E17"/>
    <mergeCell ref="CG20:DL23"/>
    <mergeCell ref="B21:E22"/>
    <mergeCell ref="F21:CF22"/>
    <mergeCell ref="B26:E26"/>
    <mergeCell ref="CG19:DL19"/>
    <mergeCell ref="CG26:DL27"/>
    <mergeCell ref="CG14:DL14"/>
    <mergeCell ref="CG15:DL15"/>
    <mergeCell ref="CG18:DL18"/>
    <mergeCell ref="CG16:DL17"/>
    <mergeCell ref="CG25:DL25"/>
    <mergeCell ref="EO20:ER20"/>
    <mergeCell ref="DV22:ES23"/>
    <mergeCell ref="EK19:EN19"/>
    <mergeCell ref="EO19:ER19"/>
    <mergeCell ref="EK20:EN20"/>
    <mergeCell ref="DV19:DY19"/>
    <mergeCell ref="DZ19:EJ19"/>
    <mergeCell ref="DV20:DY20"/>
    <mergeCell ref="DZ20:EJ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14"/>
  <sheetViews>
    <sheetView view="pageBreakPreview" zoomScaleSheetLayoutView="100" workbookViewId="0" topLeftCell="A4">
      <pane xSplit="21" ySplit="25" topLeftCell="V29" activePane="bottomRight" state="frozen"/>
      <selection pane="topLeft" activeCell="A4" sqref="A4"/>
      <selection pane="topRight" activeCell="V4" sqref="V4"/>
      <selection pane="bottomLeft" activeCell="A29" sqref="A29"/>
      <selection pane="bottomRight" activeCell="AB115" sqref="AB115"/>
    </sheetView>
  </sheetViews>
  <sheetFormatPr defaultColWidth="9.00390625" defaultRowHeight="12.75"/>
  <cols>
    <col min="1" max="16384" width="0.875" style="1" customWidth="1"/>
  </cols>
  <sheetData>
    <row r="1" spans="2:166" s="34" customFormat="1" ht="13.5" customHeight="1">
      <c r="B1" s="228" t="s">
        <v>79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</row>
    <row r="2" spans="1:18" s="34" customFormat="1" ht="4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67" s="34" customFormat="1" ht="12" customHeight="1">
      <c r="A3" s="229" t="s">
        <v>80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2" t="s">
        <v>82</v>
      </c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4"/>
    </row>
    <row r="4" spans="1:167" s="34" customFormat="1" ht="12" customHeight="1">
      <c r="A4" s="154" t="s">
        <v>81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225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7"/>
    </row>
    <row r="5" spans="1:167" s="34" customFormat="1" ht="11.25" customHeight="1">
      <c r="A5" s="157" t="s">
        <v>311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230"/>
      <c r="U5" s="157" t="s">
        <v>23</v>
      </c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9"/>
      <c r="AP5" s="157" t="s">
        <v>222</v>
      </c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9"/>
      <c r="BK5" s="185" t="s">
        <v>47</v>
      </c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7"/>
      <c r="CF5" s="185" t="s">
        <v>47</v>
      </c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7"/>
      <c r="DA5" s="185" t="s">
        <v>52</v>
      </c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7"/>
      <c r="DV5" s="185" t="s">
        <v>47</v>
      </c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7"/>
      <c r="EQ5" s="185" t="s">
        <v>60</v>
      </c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7"/>
    </row>
    <row r="6" spans="1:167" s="34" customFormat="1" ht="11.25" customHeigh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231"/>
      <c r="U6" s="160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2"/>
      <c r="AP6" s="160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2"/>
      <c r="BK6" s="188" t="s">
        <v>48</v>
      </c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90"/>
      <c r="CF6" s="188" t="s">
        <v>57</v>
      </c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90"/>
      <c r="DA6" s="188" t="s">
        <v>53</v>
      </c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90"/>
      <c r="DV6" s="188" t="s">
        <v>56</v>
      </c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90"/>
      <c r="EQ6" s="188" t="s">
        <v>61</v>
      </c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90"/>
    </row>
    <row r="7" spans="1:167" s="34" customFormat="1" ht="11.25" customHeigh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231"/>
      <c r="U7" s="160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2"/>
      <c r="AP7" s="160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2"/>
      <c r="BK7" s="188" t="s">
        <v>49</v>
      </c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90"/>
      <c r="CF7" s="188" t="s">
        <v>58</v>
      </c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90"/>
      <c r="DA7" s="188" t="s">
        <v>54</v>
      </c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90"/>
      <c r="DV7" s="188" t="s">
        <v>57</v>
      </c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90"/>
      <c r="EQ7" s="188" t="s">
        <v>62</v>
      </c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90"/>
    </row>
    <row r="8" spans="1:167" s="34" customFormat="1" ht="11.25" customHeight="1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231"/>
      <c r="U8" s="160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2"/>
      <c r="AP8" s="160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2"/>
      <c r="BK8" s="188" t="s">
        <v>50</v>
      </c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90"/>
      <c r="CF8" s="188" t="s">
        <v>59</v>
      </c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90"/>
      <c r="DA8" s="188" t="s">
        <v>55</v>
      </c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90"/>
      <c r="DV8" s="188" t="s">
        <v>58</v>
      </c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90"/>
      <c r="EQ8" s="188" t="s">
        <v>63</v>
      </c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90"/>
    </row>
    <row r="9" spans="1:167" s="34" customFormat="1" ht="11.2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231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2"/>
      <c r="AP9" s="160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2"/>
      <c r="BK9" s="196" t="s">
        <v>51</v>
      </c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2"/>
      <c r="CF9" s="196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2"/>
      <c r="DA9" s="196" t="s">
        <v>51</v>
      </c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2"/>
      <c r="DV9" s="196" t="s">
        <v>59</v>
      </c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2"/>
      <c r="EQ9" s="196" t="s">
        <v>51</v>
      </c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2"/>
    </row>
    <row r="10" spans="1:167" s="78" customFormat="1" ht="12" customHeight="1">
      <c r="A10" s="156" t="s">
        <v>24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 t="s">
        <v>25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>
        <v>3</v>
      </c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>
        <v>4</v>
      </c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>
        <v>5</v>
      </c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>
        <v>6</v>
      </c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>
        <v>7</v>
      </c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>
        <v>8</v>
      </c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</row>
    <row r="11" spans="1:167" s="34" customFormat="1" ht="12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 t="s">
        <v>328</v>
      </c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 t="s">
        <v>328</v>
      </c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</row>
    <row r="12" spans="1:158" s="34" customFormat="1" ht="4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</row>
    <row r="13" spans="1:167" s="31" customFormat="1" ht="13.5" customHeight="1">
      <c r="A13" s="221" t="s">
        <v>227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</row>
    <row r="14" spans="1:167" s="31" customFormat="1" ht="12.75" customHeight="1">
      <c r="A14" s="221" t="s">
        <v>321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</row>
    <row r="15" spans="1:167" s="31" customFormat="1" ht="12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33" t="s">
        <v>26</v>
      </c>
    </row>
    <row r="16" spans="1:167" s="36" customFormat="1" ht="12" customHeight="1">
      <c r="A16" s="166" t="s">
        <v>45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8"/>
      <c r="V16" s="157" t="s">
        <v>100</v>
      </c>
      <c r="W16" s="158"/>
      <c r="X16" s="158"/>
      <c r="Y16" s="158"/>
      <c r="Z16" s="158"/>
      <c r="AA16" s="159"/>
      <c r="AB16" s="157" t="s">
        <v>83</v>
      </c>
      <c r="AC16" s="158"/>
      <c r="AD16" s="158"/>
      <c r="AE16" s="158"/>
      <c r="AF16" s="158"/>
      <c r="AG16" s="158"/>
      <c r="AH16" s="158"/>
      <c r="AI16" s="158"/>
      <c r="AJ16" s="158"/>
      <c r="AK16" s="158"/>
      <c r="AL16" s="159"/>
      <c r="AM16" s="176" t="s">
        <v>115</v>
      </c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8"/>
    </row>
    <row r="17" spans="1:167" s="36" customFormat="1" ht="11.25" customHeigh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1"/>
      <c r="V17" s="160"/>
      <c r="W17" s="161"/>
      <c r="X17" s="161"/>
      <c r="Y17" s="161"/>
      <c r="Z17" s="161"/>
      <c r="AA17" s="162"/>
      <c r="AB17" s="160"/>
      <c r="AC17" s="161"/>
      <c r="AD17" s="161"/>
      <c r="AE17" s="161"/>
      <c r="AF17" s="161"/>
      <c r="AG17" s="161"/>
      <c r="AH17" s="161"/>
      <c r="AI17" s="161"/>
      <c r="AJ17" s="161"/>
      <c r="AK17" s="161"/>
      <c r="AL17" s="162"/>
      <c r="AM17" s="179" t="s">
        <v>91</v>
      </c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5" t="s">
        <v>94</v>
      </c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7"/>
    </row>
    <row r="18" spans="1:167" s="36" customFormat="1" ht="11.25" customHeight="1">
      <c r="A18" s="169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1"/>
      <c r="V18" s="160"/>
      <c r="W18" s="161"/>
      <c r="X18" s="161"/>
      <c r="Y18" s="161"/>
      <c r="Z18" s="161"/>
      <c r="AA18" s="162"/>
      <c r="AB18" s="160"/>
      <c r="AC18" s="161"/>
      <c r="AD18" s="161"/>
      <c r="AE18" s="161"/>
      <c r="AF18" s="161"/>
      <c r="AG18" s="161"/>
      <c r="AH18" s="161"/>
      <c r="AI18" s="161"/>
      <c r="AJ18" s="161"/>
      <c r="AK18" s="161"/>
      <c r="AL18" s="162"/>
      <c r="AM18" s="181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8" t="s">
        <v>93</v>
      </c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90"/>
    </row>
    <row r="19" spans="1:167" s="36" customFormat="1" ht="11.25" customHeight="1">
      <c r="A19" s="169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1"/>
      <c r="V19" s="160"/>
      <c r="W19" s="161"/>
      <c r="X19" s="161"/>
      <c r="Y19" s="161"/>
      <c r="Z19" s="161"/>
      <c r="AA19" s="162"/>
      <c r="AB19" s="160"/>
      <c r="AC19" s="161"/>
      <c r="AD19" s="161"/>
      <c r="AE19" s="161"/>
      <c r="AF19" s="161"/>
      <c r="AG19" s="161"/>
      <c r="AH19" s="161"/>
      <c r="AI19" s="161"/>
      <c r="AJ19" s="161"/>
      <c r="AK19" s="161"/>
      <c r="AL19" s="162"/>
      <c r="AM19" s="183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8" t="s">
        <v>95</v>
      </c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91"/>
      <c r="FD19" s="191"/>
      <c r="FE19" s="191"/>
      <c r="FF19" s="191"/>
      <c r="FG19" s="191"/>
      <c r="FH19" s="191"/>
      <c r="FI19" s="191"/>
      <c r="FJ19" s="191"/>
      <c r="FK19" s="192"/>
    </row>
    <row r="20" spans="1:167" s="36" customFormat="1" ht="11.25" customHeight="1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V20" s="160"/>
      <c r="W20" s="161"/>
      <c r="X20" s="161"/>
      <c r="Y20" s="161"/>
      <c r="Z20" s="161"/>
      <c r="AA20" s="162"/>
      <c r="AB20" s="160"/>
      <c r="AC20" s="161"/>
      <c r="AD20" s="161"/>
      <c r="AE20" s="161"/>
      <c r="AF20" s="161"/>
      <c r="AG20" s="161"/>
      <c r="AH20" s="161"/>
      <c r="AI20" s="161"/>
      <c r="AJ20" s="161"/>
      <c r="AK20" s="161"/>
      <c r="AL20" s="162"/>
      <c r="AM20" s="176" t="s">
        <v>86</v>
      </c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8"/>
      <c r="DC20" s="177" t="s">
        <v>87</v>
      </c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8"/>
      <c r="DV20" s="157" t="s">
        <v>88</v>
      </c>
      <c r="DW20" s="158"/>
      <c r="DX20" s="158"/>
      <c r="DY20" s="158"/>
      <c r="DZ20" s="158"/>
      <c r="EA20" s="158"/>
      <c r="EB20" s="158"/>
      <c r="EC20" s="158"/>
      <c r="ED20" s="159"/>
      <c r="EE20" s="157" t="s">
        <v>89</v>
      </c>
      <c r="EF20" s="158"/>
      <c r="EG20" s="158"/>
      <c r="EH20" s="158"/>
      <c r="EI20" s="158"/>
      <c r="EJ20" s="158"/>
      <c r="EK20" s="158"/>
      <c r="EL20" s="158"/>
      <c r="EM20" s="159"/>
      <c r="EN20" s="185" t="s">
        <v>68</v>
      </c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7"/>
      <c r="FC20" s="157" t="s">
        <v>92</v>
      </c>
      <c r="FD20" s="158"/>
      <c r="FE20" s="158"/>
      <c r="FF20" s="158"/>
      <c r="FG20" s="158"/>
      <c r="FH20" s="158"/>
      <c r="FI20" s="158"/>
      <c r="FJ20" s="158"/>
      <c r="FK20" s="159"/>
    </row>
    <row r="21" spans="1:167" s="36" customFormat="1" ht="11.25" customHeight="1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1"/>
      <c r="V21" s="160"/>
      <c r="W21" s="161"/>
      <c r="X21" s="161"/>
      <c r="Y21" s="161"/>
      <c r="Z21" s="161"/>
      <c r="AA21" s="162"/>
      <c r="AB21" s="160"/>
      <c r="AC21" s="161"/>
      <c r="AD21" s="161"/>
      <c r="AE21" s="161"/>
      <c r="AF21" s="161"/>
      <c r="AG21" s="161"/>
      <c r="AH21" s="161"/>
      <c r="AI21" s="161"/>
      <c r="AJ21" s="161"/>
      <c r="AK21" s="161"/>
      <c r="AL21" s="162"/>
      <c r="AM21" s="157" t="s">
        <v>84</v>
      </c>
      <c r="AN21" s="158"/>
      <c r="AO21" s="158"/>
      <c r="AP21" s="158"/>
      <c r="AQ21" s="158"/>
      <c r="AR21" s="158"/>
      <c r="AS21" s="158"/>
      <c r="AT21" s="158"/>
      <c r="AU21" s="159"/>
      <c r="AV21" s="157" t="s">
        <v>101</v>
      </c>
      <c r="AW21" s="158"/>
      <c r="AX21" s="158"/>
      <c r="AY21" s="158"/>
      <c r="AZ21" s="158"/>
      <c r="BA21" s="158"/>
      <c r="BB21" s="158"/>
      <c r="BC21" s="158"/>
      <c r="BD21" s="158"/>
      <c r="BE21" s="159"/>
      <c r="BF21" s="157" t="s">
        <v>96</v>
      </c>
      <c r="BG21" s="158"/>
      <c r="BH21" s="158"/>
      <c r="BI21" s="158"/>
      <c r="BJ21" s="158"/>
      <c r="BK21" s="158"/>
      <c r="BL21" s="158"/>
      <c r="BM21" s="158"/>
      <c r="BN21" s="158"/>
      <c r="BO21" s="159"/>
      <c r="BP21" s="157" t="s">
        <v>97</v>
      </c>
      <c r="BQ21" s="158"/>
      <c r="BR21" s="158"/>
      <c r="BS21" s="158"/>
      <c r="BT21" s="158"/>
      <c r="BU21" s="158"/>
      <c r="BV21" s="158"/>
      <c r="BW21" s="158"/>
      <c r="BX21" s="158"/>
      <c r="BY21" s="159"/>
      <c r="BZ21" s="157" t="s">
        <v>85</v>
      </c>
      <c r="CA21" s="158"/>
      <c r="CB21" s="158"/>
      <c r="CC21" s="158"/>
      <c r="CD21" s="158"/>
      <c r="CE21" s="158"/>
      <c r="CF21" s="158"/>
      <c r="CG21" s="158"/>
      <c r="CH21" s="159"/>
      <c r="CI21" s="157" t="s">
        <v>98</v>
      </c>
      <c r="CJ21" s="158"/>
      <c r="CK21" s="158"/>
      <c r="CL21" s="158"/>
      <c r="CM21" s="158"/>
      <c r="CN21" s="158"/>
      <c r="CO21" s="158"/>
      <c r="CP21" s="158"/>
      <c r="CQ21" s="158"/>
      <c r="CR21" s="159"/>
      <c r="CS21" s="157" t="s">
        <v>99</v>
      </c>
      <c r="CT21" s="158"/>
      <c r="CU21" s="158"/>
      <c r="CV21" s="158"/>
      <c r="CW21" s="158"/>
      <c r="CX21" s="158"/>
      <c r="CY21" s="158"/>
      <c r="CZ21" s="158"/>
      <c r="DA21" s="158"/>
      <c r="DB21" s="159"/>
      <c r="DC21" s="157" t="s">
        <v>90</v>
      </c>
      <c r="DD21" s="158"/>
      <c r="DE21" s="158"/>
      <c r="DF21" s="158"/>
      <c r="DG21" s="158"/>
      <c r="DH21" s="158"/>
      <c r="DI21" s="158"/>
      <c r="DJ21" s="158"/>
      <c r="DK21" s="158"/>
      <c r="DL21" s="159"/>
      <c r="DM21" s="157" t="s">
        <v>85</v>
      </c>
      <c r="DN21" s="158"/>
      <c r="DO21" s="158"/>
      <c r="DP21" s="158"/>
      <c r="DQ21" s="158"/>
      <c r="DR21" s="158"/>
      <c r="DS21" s="158"/>
      <c r="DT21" s="158"/>
      <c r="DU21" s="159"/>
      <c r="DV21" s="160"/>
      <c r="DW21" s="161"/>
      <c r="DX21" s="161"/>
      <c r="DY21" s="161"/>
      <c r="DZ21" s="161"/>
      <c r="EA21" s="161"/>
      <c r="EB21" s="161"/>
      <c r="EC21" s="161"/>
      <c r="ED21" s="162"/>
      <c r="EE21" s="160"/>
      <c r="EF21" s="161"/>
      <c r="EG21" s="161"/>
      <c r="EH21" s="161"/>
      <c r="EI21" s="161"/>
      <c r="EJ21" s="161"/>
      <c r="EK21" s="161"/>
      <c r="EL21" s="161"/>
      <c r="EM21" s="162"/>
      <c r="EN21" s="188" t="s">
        <v>105</v>
      </c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90"/>
      <c r="FC21" s="160"/>
      <c r="FD21" s="161"/>
      <c r="FE21" s="161"/>
      <c r="FF21" s="161"/>
      <c r="FG21" s="161"/>
      <c r="FH21" s="161"/>
      <c r="FI21" s="161"/>
      <c r="FJ21" s="161"/>
      <c r="FK21" s="162"/>
    </row>
    <row r="22" spans="1:167" s="36" customFormat="1" ht="11.25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1"/>
      <c r="V22" s="160"/>
      <c r="W22" s="161"/>
      <c r="X22" s="161"/>
      <c r="Y22" s="161"/>
      <c r="Z22" s="161"/>
      <c r="AA22" s="162"/>
      <c r="AB22" s="160"/>
      <c r="AC22" s="161"/>
      <c r="AD22" s="161"/>
      <c r="AE22" s="161"/>
      <c r="AF22" s="161"/>
      <c r="AG22" s="161"/>
      <c r="AH22" s="161"/>
      <c r="AI22" s="161"/>
      <c r="AJ22" s="161"/>
      <c r="AK22" s="161"/>
      <c r="AL22" s="162"/>
      <c r="AM22" s="160"/>
      <c r="AN22" s="161"/>
      <c r="AO22" s="161"/>
      <c r="AP22" s="161"/>
      <c r="AQ22" s="161"/>
      <c r="AR22" s="161"/>
      <c r="AS22" s="161"/>
      <c r="AT22" s="161"/>
      <c r="AU22" s="162"/>
      <c r="AV22" s="160"/>
      <c r="AW22" s="161"/>
      <c r="AX22" s="161"/>
      <c r="AY22" s="161"/>
      <c r="AZ22" s="161"/>
      <c r="BA22" s="161"/>
      <c r="BB22" s="161"/>
      <c r="BC22" s="161"/>
      <c r="BD22" s="161"/>
      <c r="BE22" s="162"/>
      <c r="BF22" s="160"/>
      <c r="BG22" s="161"/>
      <c r="BH22" s="161"/>
      <c r="BI22" s="161"/>
      <c r="BJ22" s="161"/>
      <c r="BK22" s="161"/>
      <c r="BL22" s="161"/>
      <c r="BM22" s="161"/>
      <c r="BN22" s="161"/>
      <c r="BO22" s="162"/>
      <c r="BP22" s="160"/>
      <c r="BQ22" s="161"/>
      <c r="BR22" s="161"/>
      <c r="BS22" s="161"/>
      <c r="BT22" s="161"/>
      <c r="BU22" s="161"/>
      <c r="BV22" s="161"/>
      <c r="BW22" s="161"/>
      <c r="BX22" s="161"/>
      <c r="BY22" s="162"/>
      <c r="BZ22" s="160"/>
      <c r="CA22" s="161"/>
      <c r="CB22" s="161"/>
      <c r="CC22" s="161"/>
      <c r="CD22" s="161"/>
      <c r="CE22" s="161"/>
      <c r="CF22" s="161"/>
      <c r="CG22" s="161"/>
      <c r="CH22" s="162"/>
      <c r="CI22" s="160"/>
      <c r="CJ22" s="161"/>
      <c r="CK22" s="161"/>
      <c r="CL22" s="161"/>
      <c r="CM22" s="161"/>
      <c r="CN22" s="161"/>
      <c r="CO22" s="161"/>
      <c r="CP22" s="161"/>
      <c r="CQ22" s="161"/>
      <c r="CR22" s="162"/>
      <c r="CS22" s="160"/>
      <c r="CT22" s="161"/>
      <c r="CU22" s="161"/>
      <c r="CV22" s="161"/>
      <c r="CW22" s="161"/>
      <c r="CX22" s="161"/>
      <c r="CY22" s="161"/>
      <c r="CZ22" s="161"/>
      <c r="DA22" s="161"/>
      <c r="DB22" s="162"/>
      <c r="DC22" s="160"/>
      <c r="DD22" s="161"/>
      <c r="DE22" s="161"/>
      <c r="DF22" s="161"/>
      <c r="DG22" s="161"/>
      <c r="DH22" s="161"/>
      <c r="DI22" s="161"/>
      <c r="DJ22" s="161"/>
      <c r="DK22" s="161"/>
      <c r="DL22" s="162"/>
      <c r="DM22" s="160"/>
      <c r="DN22" s="161"/>
      <c r="DO22" s="161"/>
      <c r="DP22" s="161"/>
      <c r="DQ22" s="161"/>
      <c r="DR22" s="161"/>
      <c r="DS22" s="161"/>
      <c r="DT22" s="161"/>
      <c r="DU22" s="162"/>
      <c r="DV22" s="160"/>
      <c r="DW22" s="161"/>
      <c r="DX22" s="161"/>
      <c r="DY22" s="161"/>
      <c r="DZ22" s="161"/>
      <c r="EA22" s="161"/>
      <c r="EB22" s="161"/>
      <c r="EC22" s="161"/>
      <c r="ED22" s="162"/>
      <c r="EE22" s="160"/>
      <c r="EF22" s="161"/>
      <c r="EG22" s="161"/>
      <c r="EH22" s="161"/>
      <c r="EI22" s="161"/>
      <c r="EJ22" s="161"/>
      <c r="EK22" s="161"/>
      <c r="EL22" s="161"/>
      <c r="EM22" s="162"/>
      <c r="EN22" s="188" t="s">
        <v>106</v>
      </c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90"/>
      <c r="FC22" s="160"/>
      <c r="FD22" s="161"/>
      <c r="FE22" s="161"/>
      <c r="FF22" s="161"/>
      <c r="FG22" s="161"/>
      <c r="FH22" s="161"/>
      <c r="FI22" s="161"/>
      <c r="FJ22" s="161"/>
      <c r="FK22" s="162"/>
    </row>
    <row r="23" spans="1:167" s="36" customFormat="1" ht="11.25" customHeight="1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1"/>
      <c r="V23" s="160"/>
      <c r="W23" s="161"/>
      <c r="X23" s="161"/>
      <c r="Y23" s="161"/>
      <c r="Z23" s="161"/>
      <c r="AA23" s="162"/>
      <c r="AB23" s="160"/>
      <c r="AC23" s="161"/>
      <c r="AD23" s="161"/>
      <c r="AE23" s="161"/>
      <c r="AF23" s="161"/>
      <c r="AG23" s="161"/>
      <c r="AH23" s="161"/>
      <c r="AI23" s="161"/>
      <c r="AJ23" s="161"/>
      <c r="AK23" s="161"/>
      <c r="AL23" s="162"/>
      <c r="AM23" s="160"/>
      <c r="AN23" s="161"/>
      <c r="AO23" s="161"/>
      <c r="AP23" s="161"/>
      <c r="AQ23" s="161"/>
      <c r="AR23" s="161"/>
      <c r="AS23" s="161"/>
      <c r="AT23" s="161"/>
      <c r="AU23" s="162"/>
      <c r="AV23" s="160"/>
      <c r="AW23" s="161"/>
      <c r="AX23" s="161"/>
      <c r="AY23" s="161"/>
      <c r="AZ23" s="161"/>
      <c r="BA23" s="161"/>
      <c r="BB23" s="161"/>
      <c r="BC23" s="161"/>
      <c r="BD23" s="161"/>
      <c r="BE23" s="162"/>
      <c r="BF23" s="160"/>
      <c r="BG23" s="161"/>
      <c r="BH23" s="161"/>
      <c r="BI23" s="161"/>
      <c r="BJ23" s="161"/>
      <c r="BK23" s="161"/>
      <c r="BL23" s="161"/>
      <c r="BM23" s="161"/>
      <c r="BN23" s="161"/>
      <c r="BO23" s="162"/>
      <c r="BP23" s="160"/>
      <c r="BQ23" s="161"/>
      <c r="BR23" s="161"/>
      <c r="BS23" s="161"/>
      <c r="BT23" s="161"/>
      <c r="BU23" s="161"/>
      <c r="BV23" s="161"/>
      <c r="BW23" s="161"/>
      <c r="BX23" s="161"/>
      <c r="BY23" s="162"/>
      <c r="BZ23" s="160"/>
      <c r="CA23" s="161"/>
      <c r="CB23" s="161"/>
      <c r="CC23" s="161"/>
      <c r="CD23" s="161"/>
      <c r="CE23" s="161"/>
      <c r="CF23" s="161"/>
      <c r="CG23" s="161"/>
      <c r="CH23" s="162"/>
      <c r="CI23" s="160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/>
      <c r="CT23" s="161"/>
      <c r="CU23" s="161"/>
      <c r="CV23" s="161"/>
      <c r="CW23" s="161"/>
      <c r="CX23" s="161"/>
      <c r="CY23" s="161"/>
      <c r="CZ23" s="161"/>
      <c r="DA23" s="161"/>
      <c r="DB23" s="162"/>
      <c r="DC23" s="160"/>
      <c r="DD23" s="161"/>
      <c r="DE23" s="161"/>
      <c r="DF23" s="161"/>
      <c r="DG23" s="161"/>
      <c r="DH23" s="161"/>
      <c r="DI23" s="161"/>
      <c r="DJ23" s="161"/>
      <c r="DK23" s="161"/>
      <c r="DL23" s="162"/>
      <c r="DM23" s="160"/>
      <c r="DN23" s="161"/>
      <c r="DO23" s="161"/>
      <c r="DP23" s="161"/>
      <c r="DQ23" s="161"/>
      <c r="DR23" s="161"/>
      <c r="DS23" s="161"/>
      <c r="DT23" s="161"/>
      <c r="DU23" s="162"/>
      <c r="DV23" s="160"/>
      <c r="DW23" s="161"/>
      <c r="DX23" s="161"/>
      <c r="DY23" s="161"/>
      <c r="DZ23" s="161"/>
      <c r="EA23" s="161"/>
      <c r="EB23" s="161"/>
      <c r="EC23" s="161"/>
      <c r="ED23" s="162"/>
      <c r="EE23" s="160"/>
      <c r="EF23" s="161"/>
      <c r="EG23" s="161"/>
      <c r="EH23" s="161"/>
      <c r="EI23" s="161"/>
      <c r="EJ23" s="161"/>
      <c r="EK23" s="161"/>
      <c r="EL23" s="161"/>
      <c r="EM23" s="162"/>
      <c r="EN23" s="188" t="s">
        <v>107</v>
      </c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90"/>
      <c r="FC23" s="160"/>
      <c r="FD23" s="161"/>
      <c r="FE23" s="161"/>
      <c r="FF23" s="161"/>
      <c r="FG23" s="161"/>
      <c r="FH23" s="161"/>
      <c r="FI23" s="161"/>
      <c r="FJ23" s="161"/>
      <c r="FK23" s="162"/>
    </row>
    <row r="24" spans="1:167" s="36" customFormat="1" ht="11.25" customHeight="1">
      <c r="A24" s="169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  <c r="V24" s="160"/>
      <c r="W24" s="161"/>
      <c r="X24" s="161"/>
      <c r="Y24" s="161"/>
      <c r="Z24" s="161"/>
      <c r="AA24" s="162"/>
      <c r="AB24" s="160"/>
      <c r="AC24" s="161"/>
      <c r="AD24" s="161"/>
      <c r="AE24" s="161"/>
      <c r="AF24" s="161"/>
      <c r="AG24" s="161"/>
      <c r="AH24" s="161"/>
      <c r="AI24" s="161"/>
      <c r="AJ24" s="161"/>
      <c r="AK24" s="161"/>
      <c r="AL24" s="162"/>
      <c r="AM24" s="160"/>
      <c r="AN24" s="161"/>
      <c r="AO24" s="161"/>
      <c r="AP24" s="161"/>
      <c r="AQ24" s="161"/>
      <c r="AR24" s="161"/>
      <c r="AS24" s="161"/>
      <c r="AT24" s="161"/>
      <c r="AU24" s="162"/>
      <c r="AV24" s="160"/>
      <c r="AW24" s="161"/>
      <c r="AX24" s="161"/>
      <c r="AY24" s="161"/>
      <c r="AZ24" s="161"/>
      <c r="BA24" s="161"/>
      <c r="BB24" s="161"/>
      <c r="BC24" s="161"/>
      <c r="BD24" s="161"/>
      <c r="BE24" s="162"/>
      <c r="BF24" s="160"/>
      <c r="BG24" s="161"/>
      <c r="BH24" s="161"/>
      <c r="BI24" s="161"/>
      <c r="BJ24" s="161"/>
      <c r="BK24" s="161"/>
      <c r="BL24" s="161"/>
      <c r="BM24" s="161"/>
      <c r="BN24" s="161"/>
      <c r="BO24" s="162"/>
      <c r="BP24" s="160"/>
      <c r="BQ24" s="161"/>
      <c r="BR24" s="161"/>
      <c r="BS24" s="161"/>
      <c r="BT24" s="161"/>
      <c r="BU24" s="161"/>
      <c r="BV24" s="161"/>
      <c r="BW24" s="161"/>
      <c r="BX24" s="161"/>
      <c r="BY24" s="162"/>
      <c r="BZ24" s="160"/>
      <c r="CA24" s="161"/>
      <c r="CB24" s="161"/>
      <c r="CC24" s="161"/>
      <c r="CD24" s="161"/>
      <c r="CE24" s="161"/>
      <c r="CF24" s="161"/>
      <c r="CG24" s="161"/>
      <c r="CH24" s="162"/>
      <c r="CI24" s="160"/>
      <c r="CJ24" s="161"/>
      <c r="CK24" s="161"/>
      <c r="CL24" s="161"/>
      <c r="CM24" s="161"/>
      <c r="CN24" s="161"/>
      <c r="CO24" s="161"/>
      <c r="CP24" s="161"/>
      <c r="CQ24" s="161"/>
      <c r="CR24" s="162"/>
      <c r="CS24" s="160"/>
      <c r="CT24" s="161"/>
      <c r="CU24" s="161"/>
      <c r="CV24" s="161"/>
      <c r="CW24" s="161"/>
      <c r="CX24" s="161"/>
      <c r="CY24" s="161"/>
      <c r="CZ24" s="161"/>
      <c r="DA24" s="161"/>
      <c r="DB24" s="162"/>
      <c r="DC24" s="160"/>
      <c r="DD24" s="161"/>
      <c r="DE24" s="161"/>
      <c r="DF24" s="161"/>
      <c r="DG24" s="161"/>
      <c r="DH24" s="161"/>
      <c r="DI24" s="161"/>
      <c r="DJ24" s="161"/>
      <c r="DK24" s="161"/>
      <c r="DL24" s="162"/>
      <c r="DM24" s="160"/>
      <c r="DN24" s="161"/>
      <c r="DO24" s="161"/>
      <c r="DP24" s="161"/>
      <c r="DQ24" s="161"/>
      <c r="DR24" s="161"/>
      <c r="DS24" s="161"/>
      <c r="DT24" s="161"/>
      <c r="DU24" s="162"/>
      <c r="DV24" s="160"/>
      <c r="DW24" s="161"/>
      <c r="DX24" s="161"/>
      <c r="DY24" s="161"/>
      <c r="DZ24" s="161"/>
      <c r="EA24" s="161"/>
      <c r="EB24" s="161"/>
      <c r="EC24" s="161"/>
      <c r="ED24" s="162"/>
      <c r="EE24" s="160"/>
      <c r="EF24" s="161"/>
      <c r="EG24" s="161"/>
      <c r="EH24" s="161"/>
      <c r="EI24" s="161"/>
      <c r="EJ24" s="161"/>
      <c r="EK24" s="161"/>
      <c r="EL24" s="161"/>
      <c r="EM24" s="162"/>
      <c r="EN24" s="188" t="s">
        <v>108</v>
      </c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90"/>
      <c r="FC24" s="160"/>
      <c r="FD24" s="161"/>
      <c r="FE24" s="161"/>
      <c r="FF24" s="161"/>
      <c r="FG24" s="161"/>
      <c r="FH24" s="161"/>
      <c r="FI24" s="161"/>
      <c r="FJ24" s="161"/>
      <c r="FK24" s="162"/>
    </row>
    <row r="25" spans="1:167" s="36" customFormat="1" ht="11.25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1"/>
      <c r="V25" s="160"/>
      <c r="W25" s="161"/>
      <c r="X25" s="161"/>
      <c r="Y25" s="161"/>
      <c r="Z25" s="161"/>
      <c r="AA25" s="162"/>
      <c r="AB25" s="160"/>
      <c r="AC25" s="161"/>
      <c r="AD25" s="161"/>
      <c r="AE25" s="161"/>
      <c r="AF25" s="161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1"/>
      <c r="AT25" s="161"/>
      <c r="AU25" s="162"/>
      <c r="AV25" s="160"/>
      <c r="AW25" s="161"/>
      <c r="AX25" s="161"/>
      <c r="AY25" s="161"/>
      <c r="AZ25" s="161"/>
      <c r="BA25" s="161"/>
      <c r="BB25" s="161"/>
      <c r="BC25" s="161"/>
      <c r="BD25" s="161"/>
      <c r="BE25" s="162"/>
      <c r="BF25" s="160"/>
      <c r="BG25" s="161"/>
      <c r="BH25" s="161"/>
      <c r="BI25" s="161"/>
      <c r="BJ25" s="161"/>
      <c r="BK25" s="161"/>
      <c r="BL25" s="161"/>
      <c r="BM25" s="161"/>
      <c r="BN25" s="161"/>
      <c r="BO25" s="162"/>
      <c r="BP25" s="160"/>
      <c r="BQ25" s="161"/>
      <c r="BR25" s="161"/>
      <c r="BS25" s="161"/>
      <c r="BT25" s="161"/>
      <c r="BU25" s="161"/>
      <c r="BV25" s="161"/>
      <c r="BW25" s="161"/>
      <c r="BX25" s="161"/>
      <c r="BY25" s="162"/>
      <c r="BZ25" s="160"/>
      <c r="CA25" s="161"/>
      <c r="CB25" s="161"/>
      <c r="CC25" s="161"/>
      <c r="CD25" s="161"/>
      <c r="CE25" s="161"/>
      <c r="CF25" s="161"/>
      <c r="CG25" s="161"/>
      <c r="CH25" s="162"/>
      <c r="CI25" s="160"/>
      <c r="CJ25" s="161"/>
      <c r="CK25" s="161"/>
      <c r="CL25" s="161"/>
      <c r="CM25" s="161"/>
      <c r="CN25" s="161"/>
      <c r="CO25" s="161"/>
      <c r="CP25" s="161"/>
      <c r="CQ25" s="161"/>
      <c r="CR25" s="162"/>
      <c r="CS25" s="160"/>
      <c r="CT25" s="161"/>
      <c r="CU25" s="161"/>
      <c r="CV25" s="161"/>
      <c r="CW25" s="161"/>
      <c r="CX25" s="161"/>
      <c r="CY25" s="161"/>
      <c r="CZ25" s="161"/>
      <c r="DA25" s="161"/>
      <c r="DB25" s="162"/>
      <c r="DC25" s="160"/>
      <c r="DD25" s="161"/>
      <c r="DE25" s="161"/>
      <c r="DF25" s="161"/>
      <c r="DG25" s="161"/>
      <c r="DH25" s="161"/>
      <c r="DI25" s="161"/>
      <c r="DJ25" s="161"/>
      <c r="DK25" s="161"/>
      <c r="DL25" s="162"/>
      <c r="DM25" s="160"/>
      <c r="DN25" s="161"/>
      <c r="DO25" s="161"/>
      <c r="DP25" s="161"/>
      <c r="DQ25" s="161"/>
      <c r="DR25" s="161"/>
      <c r="DS25" s="161"/>
      <c r="DT25" s="161"/>
      <c r="DU25" s="162"/>
      <c r="DV25" s="160"/>
      <c r="DW25" s="161"/>
      <c r="DX25" s="161"/>
      <c r="DY25" s="161"/>
      <c r="DZ25" s="161"/>
      <c r="EA25" s="161"/>
      <c r="EB25" s="161"/>
      <c r="EC25" s="161"/>
      <c r="ED25" s="162"/>
      <c r="EE25" s="160"/>
      <c r="EF25" s="161"/>
      <c r="EG25" s="161"/>
      <c r="EH25" s="161"/>
      <c r="EI25" s="161"/>
      <c r="EJ25" s="161"/>
      <c r="EK25" s="161"/>
      <c r="EL25" s="161"/>
      <c r="EM25" s="162"/>
      <c r="EN25" s="188" t="s">
        <v>109</v>
      </c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90"/>
      <c r="FC25" s="160"/>
      <c r="FD25" s="161"/>
      <c r="FE25" s="161"/>
      <c r="FF25" s="161"/>
      <c r="FG25" s="161"/>
      <c r="FH25" s="161"/>
      <c r="FI25" s="161"/>
      <c r="FJ25" s="161"/>
      <c r="FK25" s="162"/>
    </row>
    <row r="26" spans="1:167" s="36" customFormat="1" ht="11.25" customHeigh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  <c r="V26" s="163"/>
      <c r="W26" s="164"/>
      <c r="X26" s="164"/>
      <c r="Y26" s="164"/>
      <c r="Z26" s="164"/>
      <c r="AA26" s="165"/>
      <c r="AB26" s="163"/>
      <c r="AC26" s="164"/>
      <c r="AD26" s="164"/>
      <c r="AE26" s="164"/>
      <c r="AF26" s="164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4"/>
      <c r="AT26" s="164"/>
      <c r="AU26" s="165"/>
      <c r="AV26" s="163"/>
      <c r="AW26" s="164"/>
      <c r="AX26" s="164"/>
      <c r="AY26" s="164"/>
      <c r="AZ26" s="164"/>
      <c r="BA26" s="164"/>
      <c r="BB26" s="164"/>
      <c r="BC26" s="164"/>
      <c r="BD26" s="164"/>
      <c r="BE26" s="165"/>
      <c r="BF26" s="163"/>
      <c r="BG26" s="164"/>
      <c r="BH26" s="164"/>
      <c r="BI26" s="164"/>
      <c r="BJ26" s="164"/>
      <c r="BK26" s="164"/>
      <c r="BL26" s="164"/>
      <c r="BM26" s="164"/>
      <c r="BN26" s="164"/>
      <c r="BO26" s="165"/>
      <c r="BP26" s="163"/>
      <c r="BQ26" s="164"/>
      <c r="BR26" s="164"/>
      <c r="BS26" s="164"/>
      <c r="BT26" s="164"/>
      <c r="BU26" s="164"/>
      <c r="BV26" s="164"/>
      <c r="BW26" s="164"/>
      <c r="BX26" s="164"/>
      <c r="BY26" s="165"/>
      <c r="BZ26" s="163"/>
      <c r="CA26" s="164"/>
      <c r="CB26" s="164"/>
      <c r="CC26" s="164"/>
      <c r="CD26" s="164"/>
      <c r="CE26" s="164"/>
      <c r="CF26" s="164"/>
      <c r="CG26" s="164"/>
      <c r="CH26" s="165"/>
      <c r="CI26" s="163"/>
      <c r="CJ26" s="164"/>
      <c r="CK26" s="164"/>
      <c r="CL26" s="164"/>
      <c r="CM26" s="164"/>
      <c r="CN26" s="164"/>
      <c r="CO26" s="164"/>
      <c r="CP26" s="164"/>
      <c r="CQ26" s="164"/>
      <c r="CR26" s="165"/>
      <c r="CS26" s="163"/>
      <c r="CT26" s="164"/>
      <c r="CU26" s="164"/>
      <c r="CV26" s="164"/>
      <c r="CW26" s="164"/>
      <c r="CX26" s="164"/>
      <c r="CY26" s="164"/>
      <c r="CZ26" s="164"/>
      <c r="DA26" s="164"/>
      <c r="DB26" s="165"/>
      <c r="DC26" s="163"/>
      <c r="DD26" s="164"/>
      <c r="DE26" s="164"/>
      <c r="DF26" s="164"/>
      <c r="DG26" s="164"/>
      <c r="DH26" s="164"/>
      <c r="DI26" s="164"/>
      <c r="DJ26" s="164"/>
      <c r="DK26" s="164"/>
      <c r="DL26" s="165"/>
      <c r="DM26" s="163"/>
      <c r="DN26" s="164"/>
      <c r="DO26" s="164"/>
      <c r="DP26" s="164"/>
      <c r="DQ26" s="164"/>
      <c r="DR26" s="164"/>
      <c r="DS26" s="164"/>
      <c r="DT26" s="164"/>
      <c r="DU26" s="165"/>
      <c r="DV26" s="163"/>
      <c r="DW26" s="164"/>
      <c r="DX26" s="164"/>
      <c r="DY26" s="164"/>
      <c r="DZ26" s="164"/>
      <c r="EA26" s="164"/>
      <c r="EB26" s="164"/>
      <c r="EC26" s="164"/>
      <c r="ED26" s="165"/>
      <c r="EE26" s="163"/>
      <c r="EF26" s="164"/>
      <c r="EG26" s="164"/>
      <c r="EH26" s="164"/>
      <c r="EI26" s="164"/>
      <c r="EJ26" s="164"/>
      <c r="EK26" s="164"/>
      <c r="EL26" s="164"/>
      <c r="EM26" s="165"/>
      <c r="EN26" s="196" t="s">
        <v>110</v>
      </c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2"/>
      <c r="FC26" s="163"/>
      <c r="FD26" s="164"/>
      <c r="FE26" s="164"/>
      <c r="FF26" s="164"/>
      <c r="FG26" s="164"/>
      <c r="FH26" s="164"/>
      <c r="FI26" s="164"/>
      <c r="FJ26" s="164"/>
      <c r="FK26" s="165"/>
    </row>
    <row r="27" spans="1:167" s="79" customFormat="1" ht="12" customHeight="1">
      <c r="A27" s="175" t="s">
        <v>24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56" t="s">
        <v>25</v>
      </c>
      <c r="W27" s="156"/>
      <c r="X27" s="156"/>
      <c r="Y27" s="156"/>
      <c r="Z27" s="156"/>
      <c r="AA27" s="156"/>
      <c r="AB27" s="156" t="s">
        <v>29</v>
      </c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>
        <v>4</v>
      </c>
      <c r="AN27" s="156"/>
      <c r="AO27" s="156"/>
      <c r="AP27" s="156"/>
      <c r="AQ27" s="156"/>
      <c r="AR27" s="156"/>
      <c r="AS27" s="156"/>
      <c r="AT27" s="156"/>
      <c r="AU27" s="156"/>
      <c r="AV27" s="156">
        <v>5</v>
      </c>
      <c r="AW27" s="156"/>
      <c r="AX27" s="156"/>
      <c r="AY27" s="156"/>
      <c r="AZ27" s="156"/>
      <c r="BA27" s="156"/>
      <c r="BB27" s="156"/>
      <c r="BC27" s="156"/>
      <c r="BD27" s="156"/>
      <c r="BE27" s="156"/>
      <c r="BF27" s="156">
        <v>6</v>
      </c>
      <c r="BG27" s="156"/>
      <c r="BH27" s="156"/>
      <c r="BI27" s="156"/>
      <c r="BJ27" s="156"/>
      <c r="BK27" s="156"/>
      <c r="BL27" s="156"/>
      <c r="BM27" s="156"/>
      <c r="BN27" s="156"/>
      <c r="BO27" s="156"/>
      <c r="BP27" s="156">
        <v>7</v>
      </c>
      <c r="BQ27" s="156"/>
      <c r="BR27" s="156"/>
      <c r="BS27" s="156"/>
      <c r="BT27" s="156"/>
      <c r="BU27" s="156"/>
      <c r="BV27" s="156"/>
      <c r="BW27" s="156"/>
      <c r="BX27" s="156"/>
      <c r="BY27" s="156"/>
      <c r="BZ27" s="156">
        <v>8</v>
      </c>
      <c r="CA27" s="156"/>
      <c r="CB27" s="156"/>
      <c r="CC27" s="156"/>
      <c r="CD27" s="156"/>
      <c r="CE27" s="156"/>
      <c r="CF27" s="156"/>
      <c r="CG27" s="156"/>
      <c r="CH27" s="156"/>
      <c r="CI27" s="156">
        <v>9</v>
      </c>
      <c r="CJ27" s="156"/>
      <c r="CK27" s="156"/>
      <c r="CL27" s="156"/>
      <c r="CM27" s="156"/>
      <c r="CN27" s="156"/>
      <c r="CO27" s="156"/>
      <c r="CP27" s="156"/>
      <c r="CQ27" s="156"/>
      <c r="CR27" s="156"/>
      <c r="CS27" s="156">
        <v>10</v>
      </c>
      <c r="CT27" s="156"/>
      <c r="CU27" s="156"/>
      <c r="CV27" s="156"/>
      <c r="CW27" s="156"/>
      <c r="CX27" s="156"/>
      <c r="CY27" s="156"/>
      <c r="CZ27" s="156"/>
      <c r="DA27" s="156"/>
      <c r="DB27" s="156"/>
      <c r="DC27" s="193">
        <v>11</v>
      </c>
      <c r="DD27" s="194"/>
      <c r="DE27" s="194"/>
      <c r="DF27" s="194"/>
      <c r="DG27" s="194"/>
      <c r="DH27" s="194"/>
      <c r="DI27" s="194"/>
      <c r="DJ27" s="194"/>
      <c r="DK27" s="194"/>
      <c r="DL27" s="195"/>
      <c r="DM27" s="156">
        <v>12</v>
      </c>
      <c r="DN27" s="156"/>
      <c r="DO27" s="156"/>
      <c r="DP27" s="156"/>
      <c r="DQ27" s="156"/>
      <c r="DR27" s="156"/>
      <c r="DS27" s="156"/>
      <c r="DT27" s="156"/>
      <c r="DU27" s="156"/>
      <c r="DV27" s="156">
        <v>13</v>
      </c>
      <c r="DW27" s="156"/>
      <c r="DX27" s="156"/>
      <c r="DY27" s="156"/>
      <c r="DZ27" s="156"/>
      <c r="EA27" s="156"/>
      <c r="EB27" s="156"/>
      <c r="EC27" s="156"/>
      <c r="ED27" s="156"/>
      <c r="EE27" s="156">
        <v>14</v>
      </c>
      <c r="EF27" s="156"/>
      <c r="EG27" s="156"/>
      <c r="EH27" s="156"/>
      <c r="EI27" s="156"/>
      <c r="EJ27" s="156"/>
      <c r="EK27" s="156"/>
      <c r="EL27" s="156"/>
      <c r="EM27" s="156"/>
      <c r="EN27" s="200">
        <v>15</v>
      </c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156">
        <v>16</v>
      </c>
      <c r="FD27" s="156"/>
      <c r="FE27" s="156"/>
      <c r="FF27" s="156"/>
      <c r="FG27" s="156"/>
      <c r="FH27" s="156"/>
      <c r="FI27" s="156"/>
      <c r="FJ27" s="156"/>
      <c r="FK27" s="156"/>
    </row>
    <row r="28" spans="1:167" s="36" customFormat="1" ht="12" customHeight="1">
      <c r="A28" s="197" t="s">
        <v>102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9"/>
    </row>
    <row r="29" spans="1:167" s="36" customFormat="1" ht="119.25" customHeight="1">
      <c r="A29" s="42"/>
      <c r="B29" s="215" t="s">
        <v>231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6"/>
      <c r="V29" s="153" t="s">
        <v>103</v>
      </c>
      <c r="W29" s="153"/>
      <c r="X29" s="153"/>
      <c r="Y29" s="153"/>
      <c r="Z29" s="153"/>
      <c r="AA29" s="153"/>
      <c r="AB29" s="154">
        <f>AM29+AV29+BF29+BP29+BZ29+CI29+CS29+DC29+DM29+DV29+EE29+EN29+FC29</f>
        <v>77</v>
      </c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>
        <v>12</v>
      </c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>
        <v>2</v>
      </c>
      <c r="DW29" s="154"/>
      <c r="DX29" s="154"/>
      <c r="DY29" s="154"/>
      <c r="DZ29" s="154"/>
      <c r="EA29" s="154"/>
      <c r="EB29" s="154"/>
      <c r="EC29" s="154"/>
      <c r="ED29" s="154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>
        <v>17</v>
      </c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>
        <v>46</v>
      </c>
      <c r="FD29" s="155"/>
      <c r="FE29" s="155"/>
      <c r="FF29" s="155"/>
      <c r="FG29" s="155"/>
      <c r="FH29" s="155"/>
      <c r="FI29" s="155"/>
      <c r="FJ29" s="155"/>
      <c r="FK29" s="155"/>
    </row>
    <row r="30" spans="1:167" s="36" customFormat="1" ht="96" customHeight="1">
      <c r="A30" s="37"/>
      <c r="B30" s="215" t="s">
        <v>228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6"/>
      <c r="V30" s="232" t="s">
        <v>104</v>
      </c>
      <c r="W30" s="232"/>
      <c r="X30" s="232"/>
      <c r="Y30" s="232"/>
      <c r="Z30" s="232"/>
      <c r="AA30" s="232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 t="s">
        <v>111</v>
      </c>
      <c r="AN30" s="155"/>
      <c r="AO30" s="155"/>
      <c r="AP30" s="155"/>
      <c r="AQ30" s="155"/>
      <c r="AR30" s="155"/>
      <c r="AS30" s="155"/>
      <c r="AT30" s="155"/>
      <c r="AU30" s="155"/>
      <c r="AV30" s="155" t="s">
        <v>111</v>
      </c>
      <c r="AW30" s="155"/>
      <c r="AX30" s="155"/>
      <c r="AY30" s="155"/>
      <c r="AZ30" s="155"/>
      <c r="BA30" s="155"/>
      <c r="BB30" s="155"/>
      <c r="BC30" s="155"/>
      <c r="BD30" s="155"/>
      <c r="BE30" s="155"/>
      <c r="BF30" s="155" t="s">
        <v>111</v>
      </c>
      <c r="BG30" s="155"/>
      <c r="BH30" s="155"/>
      <c r="BI30" s="155"/>
      <c r="BJ30" s="155"/>
      <c r="BK30" s="155"/>
      <c r="BL30" s="155"/>
      <c r="BM30" s="155"/>
      <c r="BN30" s="155"/>
      <c r="BO30" s="155"/>
      <c r="BP30" s="155" t="s">
        <v>111</v>
      </c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 t="s">
        <v>111</v>
      </c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 t="s">
        <v>111</v>
      </c>
      <c r="DW30" s="155"/>
      <c r="DX30" s="155"/>
      <c r="DY30" s="155"/>
      <c r="DZ30" s="155"/>
      <c r="EA30" s="155"/>
      <c r="EB30" s="155"/>
      <c r="EC30" s="155"/>
      <c r="ED30" s="155"/>
      <c r="EE30" s="155" t="s">
        <v>111</v>
      </c>
      <c r="EF30" s="155"/>
      <c r="EG30" s="155"/>
      <c r="EH30" s="155"/>
      <c r="EI30" s="155"/>
      <c r="EJ30" s="155"/>
      <c r="EK30" s="155"/>
      <c r="EL30" s="155"/>
      <c r="EM30" s="155"/>
      <c r="EN30" s="155" t="s">
        <v>111</v>
      </c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 t="s">
        <v>111</v>
      </c>
      <c r="FD30" s="155"/>
      <c r="FE30" s="155"/>
      <c r="FF30" s="155"/>
      <c r="FG30" s="155"/>
      <c r="FH30" s="155"/>
      <c r="FI30" s="155"/>
      <c r="FJ30" s="155"/>
      <c r="FK30" s="155"/>
    </row>
    <row r="31" spans="1:167" s="36" customFormat="1" ht="85.5" customHeight="1">
      <c r="A31" s="43"/>
      <c r="B31" s="151" t="s">
        <v>229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2"/>
      <c r="V31" s="153" t="s">
        <v>112</v>
      </c>
      <c r="W31" s="153"/>
      <c r="X31" s="153"/>
      <c r="Y31" s="153"/>
      <c r="Z31" s="153"/>
      <c r="AA31" s="153"/>
      <c r="AB31" s="154">
        <f>DC31+DV31</f>
        <v>6</v>
      </c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>
        <v>5</v>
      </c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>
        <v>1</v>
      </c>
      <c r="DW31" s="154"/>
      <c r="DX31" s="154"/>
      <c r="DY31" s="154"/>
      <c r="DZ31" s="154"/>
      <c r="EA31" s="154"/>
      <c r="EB31" s="154"/>
      <c r="EC31" s="154"/>
      <c r="ED31" s="154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 t="s">
        <v>111</v>
      </c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 t="s">
        <v>111</v>
      </c>
      <c r="FD31" s="155"/>
      <c r="FE31" s="155"/>
      <c r="FF31" s="155"/>
      <c r="FG31" s="155"/>
      <c r="FH31" s="155"/>
      <c r="FI31" s="155"/>
      <c r="FJ31" s="155"/>
      <c r="FK31" s="155"/>
    </row>
    <row r="32" spans="1:167" s="36" customFormat="1" ht="120" customHeight="1">
      <c r="A32" s="43"/>
      <c r="B32" s="151" t="s">
        <v>230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2"/>
      <c r="V32" s="153" t="s">
        <v>113</v>
      </c>
      <c r="W32" s="153"/>
      <c r="X32" s="153"/>
      <c r="Y32" s="153"/>
      <c r="Z32" s="153"/>
      <c r="AA32" s="153"/>
      <c r="AB32" s="154">
        <f>DC32</f>
        <v>2</v>
      </c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>
        <v>2</v>
      </c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 t="s">
        <v>111</v>
      </c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 t="s">
        <v>111</v>
      </c>
      <c r="FD32" s="155"/>
      <c r="FE32" s="155"/>
      <c r="FF32" s="155"/>
      <c r="FG32" s="155"/>
      <c r="FH32" s="155"/>
      <c r="FI32" s="155"/>
      <c r="FJ32" s="155"/>
      <c r="FK32" s="155"/>
    </row>
    <row r="33" spans="1:167" s="36" customFormat="1" ht="132.75" customHeight="1">
      <c r="A33" s="43"/>
      <c r="B33" s="151" t="s">
        <v>312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2"/>
      <c r="V33" s="153" t="s">
        <v>114</v>
      </c>
      <c r="W33" s="153"/>
      <c r="X33" s="153"/>
      <c r="Y33" s="153"/>
      <c r="Z33" s="153"/>
      <c r="AA33" s="153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 t="s">
        <v>111</v>
      </c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 t="s">
        <v>111</v>
      </c>
      <c r="FD33" s="155"/>
      <c r="FE33" s="155"/>
      <c r="FF33" s="155"/>
      <c r="FG33" s="155"/>
      <c r="FH33" s="155"/>
      <c r="FI33" s="155"/>
      <c r="FJ33" s="155"/>
      <c r="FK33" s="155"/>
    </row>
    <row r="34" spans="1:167" s="36" customFormat="1" ht="109.5" customHeight="1">
      <c r="A34" s="43"/>
      <c r="B34" s="151" t="s">
        <v>234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2"/>
      <c r="V34" s="153" t="s">
        <v>116</v>
      </c>
      <c r="W34" s="153"/>
      <c r="X34" s="153"/>
      <c r="Y34" s="153"/>
      <c r="Z34" s="153"/>
      <c r="AA34" s="153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 t="s">
        <v>111</v>
      </c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 t="s">
        <v>111</v>
      </c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 t="s">
        <v>111</v>
      </c>
      <c r="FD34" s="155"/>
      <c r="FE34" s="155"/>
      <c r="FF34" s="155"/>
      <c r="FG34" s="155"/>
      <c r="FH34" s="155"/>
      <c r="FI34" s="155"/>
      <c r="FJ34" s="155"/>
      <c r="FK34" s="155"/>
    </row>
    <row r="35" spans="1:167" s="36" customFormat="1" ht="48.75" customHeight="1">
      <c r="A35" s="43"/>
      <c r="B35" s="151" t="s">
        <v>121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2"/>
      <c r="V35" s="153" t="s">
        <v>117</v>
      </c>
      <c r="W35" s="153"/>
      <c r="X35" s="153"/>
      <c r="Y35" s="153"/>
      <c r="Z35" s="153"/>
      <c r="AA35" s="153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 t="s">
        <v>111</v>
      </c>
      <c r="DW35" s="154"/>
      <c r="DX35" s="154"/>
      <c r="DY35" s="154"/>
      <c r="DZ35" s="154"/>
      <c r="EA35" s="154"/>
      <c r="EB35" s="154"/>
      <c r="EC35" s="154"/>
      <c r="ED35" s="154"/>
      <c r="EE35" s="155" t="s">
        <v>111</v>
      </c>
      <c r="EF35" s="155"/>
      <c r="EG35" s="155"/>
      <c r="EH35" s="155"/>
      <c r="EI35" s="155"/>
      <c r="EJ35" s="155"/>
      <c r="EK35" s="155"/>
      <c r="EL35" s="155"/>
      <c r="EM35" s="155"/>
      <c r="EN35" s="155" t="s">
        <v>111</v>
      </c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 t="s">
        <v>111</v>
      </c>
      <c r="FD35" s="155"/>
      <c r="FE35" s="155"/>
      <c r="FF35" s="155"/>
      <c r="FG35" s="155"/>
      <c r="FH35" s="155"/>
      <c r="FI35" s="155"/>
      <c r="FJ35" s="155"/>
      <c r="FK35" s="155"/>
    </row>
    <row r="36" spans="1:167" s="36" customFormat="1" ht="60.75" customHeight="1">
      <c r="A36" s="43"/>
      <c r="B36" s="151" t="s">
        <v>122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2"/>
      <c r="V36" s="153" t="s">
        <v>118</v>
      </c>
      <c r="W36" s="153"/>
      <c r="X36" s="153"/>
      <c r="Y36" s="153"/>
      <c r="Z36" s="153"/>
      <c r="AA36" s="153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 t="s">
        <v>111</v>
      </c>
      <c r="DW36" s="154"/>
      <c r="DX36" s="154"/>
      <c r="DY36" s="154"/>
      <c r="DZ36" s="154"/>
      <c r="EA36" s="154"/>
      <c r="EB36" s="154"/>
      <c r="EC36" s="154"/>
      <c r="ED36" s="154"/>
      <c r="EE36" s="155" t="s">
        <v>111</v>
      </c>
      <c r="EF36" s="155"/>
      <c r="EG36" s="155"/>
      <c r="EH36" s="155"/>
      <c r="EI36" s="155"/>
      <c r="EJ36" s="155"/>
      <c r="EK36" s="155"/>
      <c r="EL36" s="155"/>
      <c r="EM36" s="155"/>
      <c r="EN36" s="155" t="s">
        <v>111</v>
      </c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 t="s">
        <v>111</v>
      </c>
      <c r="FD36" s="155"/>
      <c r="FE36" s="155"/>
      <c r="FF36" s="155"/>
      <c r="FG36" s="155"/>
      <c r="FH36" s="155"/>
      <c r="FI36" s="155"/>
      <c r="FJ36" s="155"/>
      <c r="FK36" s="155"/>
    </row>
    <row r="37" spans="1:167" s="36" customFormat="1" ht="72.75" customHeight="1">
      <c r="A37" s="43"/>
      <c r="B37" s="151" t="s">
        <v>313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2"/>
      <c r="V37" s="153" t="s">
        <v>119</v>
      </c>
      <c r="W37" s="153"/>
      <c r="X37" s="153"/>
      <c r="Y37" s="153"/>
      <c r="Z37" s="153"/>
      <c r="AA37" s="153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 t="s">
        <v>111</v>
      </c>
      <c r="DW37" s="154"/>
      <c r="DX37" s="154"/>
      <c r="DY37" s="154"/>
      <c r="DZ37" s="154"/>
      <c r="EA37" s="154"/>
      <c r="EB37" s="154"/>
      <c r="EC37" s="154"/>
      <c r="ED37" s="154"/>
      <c r="EE37" s="155" t="s">
        <v>111</v>
      </c>
      <c r="EF37" s="155"/>
      <c r="EG37" s="155"/>
      <c r="EH37" s="155"/>
      <c r="EI37" s="155"/>
      <c r="EJ37" s="155"/>
      <c r="EK37" s="155"/>
      <c r="EL37" s="155"/>
      <c r="EM37" s="155"/>
      <c r="EN37" s="155" t="s">
        <v>111</v>
      </c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 t="s">
        <v>111</v>
      </c>
      <c r="FD37" s="155"/>
      <c r="FE37" s="155"/>
      <c r="FF37" s="155"/>
      <c r="FG37" s="155"/>
      <c r="FH37" s="155"/>
      <c r="FI37" s="155"/>
      <c r="FJ37" s="155"/>
      <c r="FK37" s="155"/>
    </row>
    <row r="38" spans="1:167" s="36" customFormat="1" ht="48.75" customHeight="1">
      <c r="A38" s="43"/>
      <c r="B38" s="151" t="s">
        <v>123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2"/>
      <c r="V38" s="153" t="s">
        <v>120</v>
      </c>
      <c r="W38" s="153"/>
      <c r="X38" s="153"/>
      <c r="Y38" s="153"/>
      <c r="Z38" s="153"/>
      <c r="AA38" s="153"/>
      <c r="AB38" s="154">
        <f>AM38+AV38+BF38+BP38+BZ38+CI38+CS38+DC38+DM38+DV38+EE38+EN38+FC38</f>
        <v>75</v>
      </c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>
        <v>10</v>
      </c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>
        <v>2</v>
      </c>
      <c r="DW38" s="154"/>
      <c r="DX38" s="154"/>
      <c r="DY38" s="154"/>
      <c r="DZ38" s="154"/>
      <c r="EA38" s="154"/>
      <c r="EB38" s="154"/>
      <c r="EC38" s="154"/>
      <c r="ED38" s="154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>
        <v>17</v>
      </c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>
        <v>46</v>
      </c>
      <c r="FD38" s="155"/>
      <c r="FE38" s="155"/>
      <c r="FF38" s="155"/>
      <c r="FG38" s="155"/>
      <c r="FH38" s="155"/>
      <c r="FI38" s="155"/>
      <c r="FJ38" s="155"/>
      <c r="FK38" s="155"/>
    </row>
    <row r="39" spans="1:167" s="36" customFormat="1" ht="120" customHeight="1">
      <c r="A39" s="43"/>
      <c r="B39" s="151" t="s">
        <v>232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2"/>
      <c r="V39" s="153" t="s">
        <v>124</v>
      </c>
      <c r="W39" s="153"/>
      <c r="X39" s="153"/>
      <c r="Y39" s="153"/>
      <c r="Z39" s="153"/>
      <c r="AA39" s="153"/>
      <c r="AB39" s="154">
        <f>DC39+DV39</f>
        <v>4</v>
      </c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>
        <v>3</v>
      </c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>
        <v>1</v>
      </c>
      <c r="DW39" s="154"/>
      <c r="DX39" s="154"/>
      <c r="DY39" s="154"/>
      <c r="DZ39" s="154"/>
      <c r="EA39" s="154"/>
      <c r="EB39" s="154"/>
      <c r="EC39" s="154"/>
      <c r="ED39" s="154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 t="s">
        <v>111</v>
      </c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 t="s">
        <v>111</v>
      </c>
      <c r="FD39" s="155"/>
      <c r="FE39" s="155"/>
      <c r="FF39" s="155"/>
      <c r="FG39" s="155"/>
      <c r="FH39" s="155"/>
      <c r="FI39" s="155"/>
      <c r="FJ39" s="155"/>
      <c r="FK39" s="155"/>
    </row>
    <row r="40" spans="1:167" s="36" customFormat="1" ht="37.5" customHeight="1">
      <c r="A40" s="43"/>
      <c r="B40" s="151" t="s">
        <v>128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2"/>
      <c r="V40" s="153" t="s">
        <v>125</v>
      </c>
      <c r="W40" s="153"/>
      <c r="X40" s="153"/>
      <c r="Y40" s="153"/>
      <c r="Z40" s="153"/>
      <c r="AA40" s="153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</row>
    <row r="41" spans="1:167" s="36" customFormat="1" ht="72.75" customHeight="1">
      <c r="A41" s="43"/>
      <c r="B41" s="151" t="s">
        <v>233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2"/>
      <c r="V41" s="153" t="s">
        <v>126</v>
      </c>
      <c r="W41" s="153"/>
      <c r="X41" s="153"/>
      <c r="Y41" s="153"/>
      <c r="Z41" s="153"/>
      <c r="AA41" s="153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 t="s">
        <v>111</v>
      </c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 t="s">
        <v>111</v>
      </c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 t="s">
        <v>111</v>
      </c>
      <c r="FD41" s="155"/>
      <c r="FE41" s="155"/>
      <c r="FF41" s="155"/>
      <c r="FG41" s="155"/>
      <c r="FH41" s="155"/>
      <c r="FI41" s="155"/>
      <c r="FJ41" s="155"/>
      <c r="FK41" s="155"/>
    </row>
    <row r="42" spans="1:167" s="36" customFormat="1" ht="97.5" customHeight="1">
      <c r="A42" s="43"/>
      <c r="B42" s="151" t="s">
        <v>314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2"/>
      <c r="V42" s="153" t="s">
        <v>127</v>
      </c>
      <c r="W42" s="153"/>
      <c r="X42" s="153"/>
      <c r="Y42" s="153"/>
      <c r="Z42" s="153"/>
      <c r="AA42" s="153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 t="s">
        <v>111</v>
      </c>
      <c r="DW42" s="154"/>
      <c r="DX42" s="154"/>
      <c r="DY42" s="154"/>
      <c r="DZ42" s="154"/>
      <c r="EA42" s="154"/>
      <c r="EB42" s="154"/>
      <c r="EC42" s="154"/>
      <c r="ED42" s="154"/>
      <c r="EE42" s="155" t="s">
        <v>111</v>
      </c>
      <c r="EF42" s="155"/>
      <c r="EG42" s="155"/>
      <c r="EH42" s="155"/>
      <c r="EI42" s="155"/>
      <c r="EJ42" s="155"/>
      <c r="EK42" s="155"/>
      <c r="EL42" s="155"/>
      <c r="EM42" s="155"/>
      <c r="EN42" s="155" t="s">
        <v>111</v>
      </c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 t="s">
        <v>111</v>
      </c>
      <c r="FD42" s="155"/>
      <c r="FE42" s="155"/>
      <c r="FF42" s="155"/>
      <c r="FG42" s="155"/>
      <c r="FH42" s="155"/>
      <c r="FI42" s="155"/>
      <c r="FJ42" s="155"/>
      <c r="FK42" s="155"/>
    </row>
    <row r="43" spans="1:167" s="36" customFormat="1" ht="85.5" customHeight="1">
      <c r="A43" s="43"/>
      <c r="B43" s="151" t="s">
        <v>320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2"/>
      <c r="V43" s="153" t="s">
        <v>129</v>
      </c>
      <c r="W43" s="153"/>
      <c r="X43" s="153"/>
      <c r="Y43" s="153"/>
      <c r="Z43" s="153"/>
      <c r="AA43" s="153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 t="s">
        <v>111</v>
      </c>
      <c r="DW43" s="154"/>
      <c r="DX43" s="154"/>
      <c r="DY43" s="154"/>
      <c r="DZ43" s="154"/>
      <c r="EA43" s="154"/>
      <c r="EB43" s="154"/>
      <c r="EC43" s="154"/>
      <c r="ED43" s="154"/>
      <c r="EE43" s="155" t="s">
        <v>111</v>
      </c>
      <c r="EF43" s="155"/>
      <c r="EG43" s="155"/>
      <c r="EH43" s="155"/>
      <c r="EI43" s="155"/>
      <c r="EJ43" s="155"/>
      <c r="EK43" s="155"/>
      <c r="EL43" s="155"/>
      <c r="EM43" s="155"/>
      <c r="EN43" s="155" t="s">
        <v>111</v>
      </c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 t="s">
        <v>111</v>
      </c>
      <c r="FD43" s="155"/>
      <c r="FE43" s="155"/>
      <c r="FF43" s="155"/>
      <c r="FG43" s="155"/>
      <c r="FH43" s="155"/>
      <c r="FI43" s="155"/>
      <c r="FJ43" s="155"/>
      <c r="FK43" s="155"/>
    </row>
    <row r="44" spans="1:167" s="36" customFormat="1" ht="72.75" customHeight="1">
      <c r="A44" s="43"/>
      <c r="B44" s="151" t="s">
        <v>235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2"/>
      <c r="V44" s="153" t="s">
        <v>130</v>
      </c>
      <c r="W44" s="153"/>
      <c r="X44" s="153"/>
      <c r="Y44" s="153"/>
      <c r="Z44" s="153"/>
      <c r="AA44" s="153"/>
      <c r="AB44" s="154">
        <f>AM44+AV44+BF44+BP44+BZ44+CI44+CS44+DC44+DM44+DV44+EE44+EN44+FC44</f>
        <v>75</v>
      </c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>
        <v>10</v>
      </c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>
        <v>2</v>
      </c>
      <c r="DW44" s="154"/>
      <c r="DX44" s="154"/>
      <c r="DY44" s="154"/>
      <c r="DZ44" s="154"/>
      <c r="EA44" s="154"/>
      <c r="EB44" s="154"/>
      <c r="EC44" s="154"/>
      <c r="ED44" s="154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>
        <v>17</v>
      </c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5"/>
      <c r="FC44" s="155">
        <v>46</v>
      </c>
      <c r="FD44" s="155"/>
      <c r="FE44" s="155"/>
      <c r="FF44" s="155"/>
      <c r="FG44" s="155"/>
      <c r="FH44" s="155"/>
      <c r="FI44" s="155"/>
      <c r="FJ44" s="155"/>
      <c r="FK44" s="155"/>
    </row>
    <row r="45" spans="1:167" s="36" customFormat="1" ht="11.25" customHeight="1">
      <c r="A45" s="35"/>
      <c r="B45" s="204" t="s">
        <v>30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5"/>
      <c r="V45" s="206" t="s">
        <v>131</v>
      </c>
      <c r="W45" s="207"/>
      <c r="X45" s="207"/>
      <c r="Y45" s="207"/>
      <c r="Z45" s="207"/>
      <c r="AA45" s="208"/>
      <c r="AB45" s="185"/>
      <c r="AC45" s="186"/>
      <c r="AD45" s="186"/>
      <c r="AE45" s="186"/>
      <c r="AF45" s="186"/>
      <c r="AG45" s="186"/>
      <c r="AH45" s="186"/>
      <c r="AI45" s="186"/>
      <c r="AJ45" s="186"/>
      <c r="AK45" s="186"/>
      <c r="AL45" s="187"/>
      <c r="AM45" s="185"/>
      <c r="AN45" s="186"/>
      <c r="AO45" s="186"/>
      <c r="AP45" s="186"/>
      <c r="AQ45" s="186"/>
      <c r="AR45" s="186"/>
      <c r="AS45" s="186"/>
      <c r="AT45" s="186"/>
      <c r="AU45" s="187"/>
      <c r="AV45" s="185"/>
      <c r="AW45" s="186"/>
      <c r="AX45" s="186"/>
      <c r="AY45" s="186"/>
      <c r="AZ45" s="186"/>
      <c r="BA45" s="186"/>
      <c r="BB45" s="186"/>
      <c r="BC45" s="186"/>
      <c r="BD45" s="186"/>
      <c r="BE45" s="187"/>
      <c r="BF45" s="185"/>
      <c r="BG45" s="186"/>
      <c r="BH45" s="186"/>
      <c r="BI45" s="186"/>
      <c r="BJ45" s="186"/>
      <c r="BK45" s="186"/>
      <c r="BL45" s="186"/>
      <c r="BM45" s="186"/>
      <c r="BN45" s="186"/>
      <c r="BO45" s="187"/>
      <c r="BP45" s="185"/>
      <c r="BQ45" s="186"/>
      <c r="BR45" s="186"/>
      <c r="BS45" s="186"/>
      <c r="BT45" s="186"/>
      <c r="BU45" s="186"/>
      <c r="BV45" s="186"/>
      <c r="BW45" s="186"/>
      <c r="BX45" s="186"/>
      <c r="BY45" s="187"/>
      <c r="BZ45" s="185"/>
      <c r="CA45" s="186"/>
      <c r="CB45" s="186"/>
      <c r="CC45" s="186"/>
      <c r="CD45" s="186"/>
      <c r="CE45" s="186"/>
      <c r="CF45" s="186"/>
      <c r="CG45" s="186"/>
      <c r="CH45" s="187"/>
      <c r="CI45" s="185"/>
      <c r="CJ45" s="186"/>
      <c r="CK45" s="186"/>
      <c r="CL45" s="186"/>
      <c r="CM45" s="186"/>
      <c r="CN45" s="186"/>
      <c r="CO45" s="186"/>
      <c r="CP45" s="186"/>
      <c r="CQ45" s="186"/>
      <c r="CR45" s="187"/>
      <c r="CS45" s="185"/>
      <c r="CT45" s="186"/>
      <c r="CU45" s="186"/>
      <c r="CV45" s="186"/>
      <c r="CW45" s="186"/>
      <c r="CX45" s="186"/>
      <c r="CY45" s="186"/>
      <c r="CZ45" s="186"/>
      <c r="DA45" s="186"/>
      <c r="DB45" s="187"/>
      <c r="DC45" s="185"/>
      <c r="DD45" s="186"/>
      <c r="DE45" s="186"/>
      <c r="DF45" s="186"/>
      <c r="DG45" s="186"/>
      <c r="DH45" s="186"/>
      <c r="DI45" s="186"/>
      <c r="DJ45" s="186"/>
      <c r="DK45" s="186"/>
      <c r="DL45" s="187"/>
      <c r="DM45" s="185"/>
      <c r="DN45" s="186"/>
      <c r="DO45" s="186"/>
      <c r="DP45" s="186"/>
      <c r="DQ45" s="186"/>
      <c r="DR45" s="186"/>
      <c r="DS45" s="186"/>
      <c r="DT45" s="186"/>
      <c r="DU45" s="187"/>
      <c r="DV45" s="185"/>
      <c r="DW45" s="186"/>
      <c r="DX45" s="186"/>
      <c r="DY45" s="186"/>
      <c r="DZ45" s="186"/>
      <c r="EA45" s="186"/>
      <c r="EB45" s="186"/>
      <c r="EC45" s="186"/>
      <c r="ED45" s="187"/>
      <c r="EE45" s="185"/>
      <c r="EF45" s="186"/>
      <c r="EG45" s="186"/>
      <c r="EH45" s="186"/>
      <c r="EI45" s="186"/>
      <c r="EJ45" s="186"/>
      <c r="EK45" s="186"/>
      <c r="EL45" s="186"/>
      <c r="EM45" s="187"/>
      <c r="EN45" s="185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7"/>
      <c r="FC45" s="185"/>
      <c r="FD45" s="186"/>
      <c r="FE45" s="186"/>
      <c r="FF45" s="186"/>
      <c r="FG45" s="186"/>
      <c r="FH45" s="186"/>
      <c r="FI45" s="186"/>
      <c r="FJ45" s="186"/>
      <c r="FK45" s="187"/>
    </row>
    <row r="46" spans="1:167" s="36" customFormat="1" ht="24" customHeight="1">
      <c r="A46" s="43"/>
      <c r="B46" s="233" t="s">
        <v>31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4"/>
      <c r="V46" s="209"/>
      <c r="W46" s="210"/>
      <c r="X46" s="210"/>
      <c r="Y46" s="210"/>
      <c r="Z46" s="210"/>
      <c r="AA46" s="211"/>
      <c r="AB46" s="196"/>
      <c r="AC46" s="191"/>
      <c r="AD46" s="191"/>
      <c r="AE46" s="191"/>
      <c r="AF46" s="191"/>
      <c r="AG46" s="191"/>
      <c r="AH46" s="191"/>
      <c r="AI46" s="191"/>
      <c r="AJ46" s="191"/>
      <c r="AK46" s="191"/>
      <c r="AL46" s="192"/>
      <c r="AM46" s="196"/>
      <c r="AN46" s="191"/>
      <c r="AO46" s="191"/>
      <c r="AP46" s="191"/>
      <c r="AQ46" s="191"/>
      <c r="AR46" s="191"/>
      <c r="AS46" s="191"/>
      <c r="AT46" s="191"/>
      <c r="AU46" s="192"/>
      <c r="AV46" s="196"/>
      <c r="AW46" s="191"/>
      <c r="AX46" s="191"/>
      <c r="AY46" s="191"/>
      <c r="AZ46" s="191"/>
      <c r="BA46" s="191"/>
      <c r="BB46" s="191"/>
      <c r="BC46" s="191"/>
      <c r="BD46" s="191"/>
      <c r="BE46" s="192"/>
      <c r="BF46" s="196"/>
      <c r="BG46" s="191"/>
      <c r="BH46" s="191"/>
      <c r="BI46" s="191"/>
      <c r="BJ46" s="191"/>
      <c r="BK46" s="191"/>
      <c r="BL46" s="191"/>
      <c r="BM46" s="191"/>
      <c r="BN46" s="191"/>
      <c r="BO46" s="192"/>
      <c r="BP46" s="196"/>
      <c r="BQ46" s="191"/>
      <c r="BR46" s="191"/>
      <c r="BS46" s="191"/>
      <c r="BT46" s="191"/>
      <c r="BU46" s="191"/>
      <c r="BV46" s="191"/>
      <c r="BW46" s="191"/>
      <c r="BX46" s="191"/>
      <c r="BY46" s="192"/>
      <c r="BZ46" s="196"/>
      <c r="CA46" s="191"/>
      <c r="CB46" s="191"/>
      <c r="CC46" s="191"/>
      <c r="CD46" s="191"/>
      <c r="CE46" s="191"/>
      <c r="CF46" s="191"/>
      <c r="CG46" s="191"/>
      <c r="CH46" s="192"/>
      <c r="CI46" s="196"/>
      <c r="CJ46" s="191"/>
      <c r="CK46" s="191"/>
      <c r="CL46" s="191"/>
      <c r="CM46" s="191"/>
      <c r="CN46" s="191"/>
      <c r="CO46" s="191"/>
      <c r="CP46" s="191"/>
      <c r="CQ46" s="191"/>
      <c r="CR46" s="192"/>
      <c r="CS46" s="196"/>
      <c r="CT46" s="191"/>
      <c r="CU46" s="191"/>
      <c r="CV46" s="191"/>
      <c r="CW46" s="191"/>
      <c r="CX46" s="191"/>
      <c r="CY46" s="191"/>
      <c r="CZ46" s="191"/>
      <c r="DA46" s="191"/>
      <c r="DB46" s="192"/>
      <c r="DC46" s="196"/>
      <c r="DD46" s="191"/>
      <c r="DE46" s="191"/>
      <c r="DF46" s="191"/>
      <c r="DG46" s="191"/>
      <c r="DH46" s="191"/>
      <c r="DI46" s="191"/>
      <c r="DJ46" s="191"/>
      <c r="DK46" s="191"/>
      <c r="DL46" s="192"/>
      <c r="DM46" s="196"/>
      <c r="DN46" s="191"/>
      <c r="DO46" s="191"/>
      <c r="DP46" s="191"/>
      <c r="DQ46" s="191"/>
      <c r="DR46" s="191"/>
      <c r="DS46" s="191"/>
      <c r="DT46" s="191"/>
      <c r="DU46" s="192"/>
      <c r="DV46" s="196"/>
      <c r="DW46" s="191"/>
      <c r="DX46" s="191"/>
      <c r="DY46" s="191"/>
      <c r="DZ46" s="191"/>
      <c r="EA46" s="191"/>
      <c r="EB46" s="191"/>
      <c r="EC46" s="191"/>
      <c r="ED46" s="192"/>
      <c r="EE46" s="196"/>
      <c r="EF46" s="191"/>
      <c r="EG46" s="191"/>
      <c r="EH46" s="191"/>
      <c r="EI46" s="191"/>
      <c r="EJ46" s="191"/>
      <c r="EK46" s="191"/>
      <c r="EL46" s="191"/>
      <c r="EM46" s="192"/>
      <c r="EN46" s="196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2"/>
      <c r="FC46" s="196"/>
      <c r="FD46" s="191"/>
      <c r="FE46" s="191"/>
      <c r="FF46" s="191"/>
      <c r="FG46" s="191"/>
      <c r="FH46" s="191"/>
      <c r="FI46" s="191"/>
      <c r="FJ46" s="191"/>
      <c r="FK46" s="192"/>
    </row>
    <row r="47" spans="1:167" s="36" customFormat="1" ht="24.75" customHeight="1">
      <c r="A47" s="43"/>
      <c r="B47" s="235" t="s">
        <v>32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6"/>
      <c r="V47" s="201" t="s">
        <v>132</v>
      </c>
      <c r="W47" s="202"/>
      <c r="X47" s="202"/>
      <c r="Y47" s="202"/>
      <c r="Z47" s="202"/>
      <c r="AA47" s="203"/>
      <c r="AB47" s="176"/>
      <c r="AC47" s="177"/>
      <c r="AD47" s="177"/>
      <c r="AE47" s="177"/>
      <c r="AF47" s="177"/>
      <c r="AG47" s="177"/>
      <c r="AH47" s="177"/>
      <c r="AI47" s="177"/>
      <c r="AJ47" s="177"/>
      <c r="AK47" s="177"/>
      <c r="AL47" s="178"/>
      <c r="AM47" s="176"/>
      <c r="AN47" s="177"/>
      <c r="AO47" s="177"/>
      <c r="AP47" s="177"/>
      <c r="AQ47" s="177"/>
      <c r="AR47" s="177"/>
      <c r="AS47" s="177"/>
      <c r="AT47" s="177"/>
      <c r="AU47" s="178"/>
      <c r="AV47" s="176"/>
      <c r="AW47" s="177"/>
      <c r="AX47" s="177"/>
      <c r="AY47" s="177"/>
      <c r="AZ47" s="177"/>
      <c r="BA47" s="177"/>
      <c r="BB47" s="177"/>
      <c r="BC47" s="177"/>
      <c r="BD47" s="177"/>
      <c r="BE47" s="178"/>
      <c r="BF47" s="176"/>
      <c r="BG47" s="177"/>
      <c r="BH47" s="177"/>
      <c r="BI47" s="177"/>
      <c r="BJ47" s="177"/>
      <c r="BK47" s="177"/>
      <c r="BL47" s="177"/>
      <c r="BM47" s="177"/>
      <c r="BN47" s="177"/>
      <c r="BO47" s="178"/>
      <c r="BP47" s="176"/>
      <c r="BQ47" s="177"/>
      <c r="BR47" s="177"/>
      <c r="BS47" s="177"/>
      <c r="BT47" s="177"/>
      <c r="BU47" s="177"/>
      <c r="BV47" s="177"/>
      <c r="BW47" s="177"/>
      <c r="BX47" s="177"/>
      <c r="BY47" s="178"/>
      <c r="BZ47" s="176"/>
      <c r="CA47" s="177"/>
      <c r="CB47" s="177"/>
      <c r="CC47" s="177"/>
      <c r="CD47" s="177"/>
      <c r="CE47" s="177"/>
      <c r="CF47" s="177"/>
      <c r="CG47" s="177"/>
      <c r="CH47" s="178"/>
      <c r="CI47" s="176"/>
      <c r="CJ47" s="177"/>
      <c r="CK47" s="177"/>
      <c r="CL47" s="177"/>
      <c r="CM47" s="177"/>
      <c r="CN47" s="177"/>
      <c r="CO47" s="177"/>
      <c r="CP47" s="177"/>
      <c r="CQ47" s="177"/>
      <c r="CR47" s="178"/>
      <c r="CS47" s="176"/>
      <c r="CT47" s="177"/>
      <c r="CU47" s="177"/>
      <c r="CV47" s="177"/>
      <c r="CW47" s="177"/>
      <c r="CX47" s="177"/>
      <c r="CY47" s="177"/>
      <c r="CZ47" s="177"/>
      <c r="DA47" s="177"/>
      <c r="DB47" s="178"/>
      <c r="DC47" s="176"/>
      <c r="DD47" s="177"/>
      <c r="DE47" s="177"/>
      <c r="DF47" s="177"/>
      <c r="DG47" s="177"/>
      <c r="DH47" s="177"/>
      <c r="DI47" s="177"/>
      <c r="DJ47" s="177"/>
      <c r="DK47" s="177"/>
      <c r="DL47" s="178"/>
      <c r="DM47" s="176"/>
      <c r="DN47" s="177"/>
      <c r="DO47" s="177"/>
      <c r="DP47" s="177"/>
      <c r="DQ47" s="177"/>
      <c r="DR47" s="177"/>
      <c r="DS47" s="177"/>
      <c r="DT47" s="177"/>
      <c r="DU47" s="178"/>
      <c r="DV47" s="176"/>
      <c r="DW47" s="177"/>
      <c r="DX47" s="177"/>
      <c r="DY47" s="177"/>
      <c r="DZ47" s="177"/>
      <c r="EA47" s="177"/>
      <c r="EB47" s="177"/>
      <c r="EC47" s="177"/>
      <c r="ED47" s="178"/>
      <c r="EE47" s="176"/>
      <c r="EF47" s="177"/>
      <c r="EG47" s="177"/>
      <c r="EH47" s="177"/>
      <c r="EI47" s="177"/>
      <c r="EJ47" s="177"/>
      <c r="EK47" s="177"/>
      <c r="EL47" s="177"/>
      <c r="EM47" s="178"/>
      <c r="EN47" s="176"/>
      <c r="EO47" s="177"/>
      <c r="EP47" s="177"/>
      <c r="EQ47" s="177"/>
      <c r="ER47" s="177"/>
      <c r="ES47" s="177"/>
      <c r="ET47" s="177"/>
      <c r="EU47" s="177"/>
      <c r="EV47" s="177"/>
      <c r="EW47" s="177"/>
      <c r="EX47" s="177"/>
      <c r="EY47" s="177"/>
      <c r="EZ47" s="177"/>
      <c r="FA47" s="177"/>
      <c r="FB47" s="178"/>
      <c r="FC47" s="176"/>
      <c r="FD47" s="177"/>
      <c r="FE47" s="177"/>
      <c r="FF47" s="177"/>
      <c r="FG47" s="177"/>
      <c r="FH47" s="177"/>
      <c r="FI47" s="177"/>
      <c r="FJ47" s="177"/>
      <c r="FK47" s="178"/>
    </row>
    <row r="48" spans="1:167" s="36" customFormat="1" ht="72.75" customHeight="1">
      <c r="A48" s="43"/>
      <c r="B48" s="151" t="s">
        <v>236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2"/>
      <c r="V48" s="153" t="s">
        <v>133</v>
      </c>
      <c r="W48" s="153"/>
      <c r="X48" s="153"/>
      <c r="Y48" s="153"/>
      <c r="Z48" s="153"/>
      <c r="AA48" s="153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5"/>
      <c r="ES48" s="155"/>
      <c r="ET48" s="155"/>
      <c r="EU48" s="155"/>
      <c r="EV48" s="155"/>
      <c r="EW48" s="155"/>
      <c r="EX48" s="155"/>
      <c r="EY48" s="155"/>
      <c r="EZ48" s="155"/>
      <c r="FA48" s="155"/>
      <c r="FB48" s="155"/>
      <c r="FC48" s="155"/>
      <c r="FD48" s="155"/>
      <c r="FE48" s="155"/>
      <c r="FF48" s="155"/>
      <c r="FG48" s="155"/>
      <c r="FH48" s="155"/>
      <c r="FI48" s="155"/>
      <c r="FJ48" s="155"/>
      <c r="FK48" s="155"/>
    </row>
    <row r="49" spans="1:167" s="36" customFormat="1" ht="72.75" customHeight="1">
      <c r="A49" s="43"/>
      <c r="B49" s="151" t="s">
        <v>237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2"/>
      <c r="V49" s="153" t="s">
        <v>134</v>
      </c>
      <c r="W49" s="153"/>
      <c r="X49" s="153"/>
      <c r="Y49" s="153"/>
      <c r="Z49" s="153"/>
      <c r="AA49" s="153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  <c r="DL49" s="154"/>
      <c r="DM49" s="154"/>
      <c r="DN49" s="154"/>
      <c r="DO49" s="154"/>
      <c r="DP49" s="154"/>
      <c r="DQ49" s="154"/>
      <c r="DR49" s="154"/>
      <c r="DS49" s="154"/>
      <c r="DT49" s="154"/>
      <c r="DU49" s="154"/>
      <c r="DV49" s="154"/>
      <c r="DW49" s="154"/>
      <c r="DX49" s="154"/>
      <c r="DY49" s="154"/>
      <c r="DZ49" s="154"/>
      <c r="EA49" s="154"/>
      <c r="EB49" s="154"/>
      <c r="EC49" s="154"/>
      <c r="ED49" s="154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</row>
    <row r="50" spans="1:167" s="36" customFormat="1" ht="24.75" customHeight="1">
      <c r="A50" s="43"/>
      <c r="B50" s="151" t="s">
        <v>238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2"/>
      <c r="V50" s="153" t="s">
        <v>135</v>
      </c>
      <c r="W50" s="153"/>
      <c r="X50" s="153"/>
      <c r="Y50" s="153"/>
      <c r="Z50" s="153"/>
      <c r="AA50" s="153"/>
      <c r="AB50" s="154">
        <f>EN50</f>
        <v>1</v>
      </c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>
        <v>1</v>
      </c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</row>
    <row r="51" spans="1:167" s="36" customFormat="1" ht="24.75" customHeight="1">
      <c r="A51" s="43"/>
      <c r="B51" s="151" t="s">
        <v>66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2"/>
      <c r="V51" s="153" t="s">
        <v>136</v>
      </c>
      <c r="W51" s="153"/>
      <c r="X51" s="153"/>
      <c r="Y51" s="153"/>
      <c r="Z51" s="153"/>
      <c r="AA51" s="153"/>
      <c r="AB51" s="154">
        <f>DV51+EN51</f>
        <v>3</v>
      </c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>
        <v>1</v>
      </c>
      <c r="DW51" s="154"/>
      <c r="DX51" s="154"/>
      <c r="DY51" s="154"/>
      <c r="DZ51" s="154"/>
      <c r="EA51" s="154"/>
      <c r="EB51" s="154"/>
      <c r="EC51" s="154"/>
      <c r="ED51" s="154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>
        <v>2</v>
      </c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</row>
    <row r="52" spans="1:167" s="36" customFormat="1" ht="12" customHeight="1">
      <c r="A52" s="35"/>
      <c r="B52" s="237" t="s">
        <v>137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8"/>
      <c r="V52" s="206" t="s">
        <v>140</v>
      </c>
      <c r="W52" s="207"/>
      <c r="X52" s="207"/>
      <c r="Y52" s="207"/>
      <c r="Z52" s="207"/>
      <c r="AA52" s="208"/>
      <c r="AB52" s="185">
        <f>DV52+EN52</f>
        <v>3</v>
      </c>
      <c r="AC52" s="186"/>
      <c r="AD52" s="186"/>
      <c r="AE52" s="186"/>
      <c r="AF52" s="186"/>
      <c r="AG52" s="186"/>
      <c r="AH52" s="186"/>
      <c r="AI52" s="186"/>
      <c r="AJ52" s="186"/>
      <c r="AK52" s="186"/>
      <c r="AL52" s="187"/>
      <c r="AM52" s="185"/>
      <c r="AN52" s="186"/>
      <c r="AO52" s="186"/>
      <c r="AP52" s="186"/>
      <c r="AQ52" s="186"/>
      <c r="AR52" s="186"/>
      <c r="AS52" s="186"/>
      <c r="AT52" s="186"/>
      <c r="AU52" s="187"/>
      <c r="AV52" s="185"/>
      <c r="AW52" s="186"/>
      <c r="AX52" s="186"/>
      <c r="AY52" s="186"/>
      <c r="AZ52" s="186"/>
      <c r="BA52" s="186"/>
      <c r="BB52" s="186"/>
      <c r="BC52" s="186"/>
      <c r="BD52" s="186"/>
      <c r="BE52" s="187"/>
      <c r="BF52" s="185"/>
      <c r="BG52" s="186"/>
      <c r="BH52" s="186"/>
      <c r="BI52" s="186"/>
      <c r="BJ52" s="186"/>
      <c r="BK52" s="186"/>
      <c r="BL52" s="186"/>
      <c r="BM52" s="186"/>
      <c r="BN52" s="186"/>
      <c r="BO52" s="187"/>
      <c r="BP52" s="185"/>
      <c r="BQ52" s="186"/>
      <c r="BR52" s="186"/>
      <c r="BS52" s="186"/>
      <c r="BT52" s="186"/>
      <c r="BU52" s="186"/>
      <c r="BV52" s="186"/>
      <c r="BW52" s="186"/>
      <c r="BX52" s="186"/>
      <c r="BY52" s="187"/>
      <c r="BZ52" s="185"/>
      <c r="CA52" s="186"/>
      <c r="CB52" s="186"/>
      <c r="CC52" s="186"/>
      <c r="CD52" s="186"/>
      <c r="CE52" s="186"/>
      <c r="CF52" s="186"/>
      <c r="CG52" s="186"/>
      <c r="CH52" s="187"/>
      <c r="CI52" s="185"/>
      <c r="CJ52" s="186"/>
      <c r="CK52" s="186"/>
      <c r="CL52" s="186"/>
      <c r="CM52" s="186"/>
      <c r="CN52" s="186"/>
      <c r="CO52" s="186"/>
      <c r="CP52" s="186"/>
      <c r="CQ52" s="186"/>
      <c r="CR52" s="187"/>
      <c r="CS52" s="185"/>
      <c r="CT52" s="186"/>
      <c r="CU52" s="186"/>
      <c r="CV52" s="186"/>
      <c r="CW52" s="186"/>
      <c r="CX52" s="186"/>
      <c r="CY52" s="186"/>
      <c r="CZ52" s="186"/>
      <c r="DA52" s="186"/>
      <c r="DB52" s="187"/>
      <c r="DC52" s="185"/>
      <c r="DD52" s="186"/>
      <c r="DE52" s="186"/>
      <c r="DF52" s="186"/>
      <c r="DG52" s="186"/>
      <c r="DH52" s="186"/>
      <c r="DI52" s="186"/>
      <c r="DJ52" s="186"/>
      <c r="DK52" s="186"/>
      <c r="DL52" s="187"/>
      <c r="DM52" s="185"/>
      <c r="DN52" s="186"/>
      <c r="DO52" s="186"/>
      <c r="DP52" s="186"/>
      <c r="DQ52" s="186"/>
      <c r="DR52" s="186"/>
      <c r="DS52" s="186"/>
      <c r="DT52" s="186"/>
      <c r="DU52" s="187"/>
      <c r="DV52" s="185">
        <v>1</v>
      </c>
      <c r="DW52" s="186"/>
      <c r="DX52" s="186"/>
      <c r="DY52" s="186"/>
      <c r="DZ52" s="186"/>
      <c r="EA52" s="186"/>
      <c r="EB52" s="186"/>
      <c r="EC52" s="186"/>
      <c r="ED52" s="187"/>
      <c r="EE52" s="185"/>
      <c r="EF52" s="186"/>
      <c r="EG52" s="186"/>
      <c r="EH52" s="186"/>
      <c r="EI52" s="186"/>
      <c r="EJ52" s="186"/>
      <c r="EK52" s="186"/>
      <c r="EL52" s="186"/>
      <c r="EM52" s="187"/>
      <c r="EN52" s="185">
        <v>2</v>
      </c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7"/>
      <c r="FC52" s="185"/>
      <c r="FD52" s="186"/>
      <c r="FE52" s="186"/>
      <c r="FF52" s="186"/>
      <c r="FG52" s="186"/>
      <c r="FH52" s="186"/>
      <c r="FI52" s="186"/>
      <c r="FJ52" s="186"/>
      <c r="FK52" s="187"/>
    </row>
    <row r="53" spans="1:167" s="36" customFormat="1" ht="24" customHeight="1">
      <c r="A53" s="43"/>
      <c r="B53" s="233" t="s">
        <v>138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4"/>
      <c r="V53" s="209"/>
      <c r="W53" s="210"/>
      <c r="X53" s="210"/>
      <c r="Y53" s="210"/>
      <c r="Z53" s="210"/>
      <c r="AA53" s="211"/>
      <c r="AB53" s="196"/>
      <c r="AC53" s="191"/>
      <c r="AD53" s="191"/>
      <c r="AE53" s="191"/>
      <c r="AF53" s="191"/>
      <c r="AG53" s="191"/>
      <c r="AH53" s="191"/>
      <c r="AI53" s="191"/>
      <c r="AJ53" s="191"/>
      <c r="AK53" s="191"/>
      <c r="AL53" s="192"/>
      <c r="AM53" s="196"/>
      <c r="AN53" s="191"/>
      <c r="AO53" s="191"/>
      <c r="AP53" s="191"/>
      <c r="AQ53" s="191"/>
      <c r="AR53" s="191"/>
      <c r="AS53" s="191"/>
      <c r="AT53" s="191"/>
      <c r="AU53" s="192"/>
      <c r="AV53" s="196"/>
      <c r="AW53" s="191"/>
      <c r="AX53" s="191"/>
      <c r="AY53" s="191"/>
      <c r="AZ53" s="191"/>
      <c r="BA53" s="191"/>
      <c r="BB53" s="191"/>
      <c r="BC53" s="191"/>
      <c r="BD53" s="191"/>
      <c r="BE53" s="192"/>
      <c r="BF53" s="196"/>
      <c r="BG53" s="191"/>
      <c r="BH53" s="191"/>
      <c r="BI53" s="191"/>
      <c r="BJ53" s="191"/>
      <c r="BK53" s="191"/>
      <c r="BL53" s="191"/>
      <c r="BM53" s="191"/>
      <c r="BN53" s="191"/>
      <c r="BO53" s="192"/>
      <c r="BP53" s="196"/>
      <c r="BQ53" s="191"/>
      <c r="BR53" s="191"/>
      <c r="BS53" s="191"/>
      <c r="BT53" s="191"/>
      <c r="BU53" s="191"/>
      <c r="BV53" s="191"/>
      <c r="BW53" s="191"/>
      <c r="BX53" s="191"/>
      <c r="BY53" s="192"/>
      <c r="BZ53" s="196"/>
      <c r="CA53" s="191"/>
      <c r="CB53" s="191"/>
      <c r="CC53" s="191"/>
      <c r="CD53" s="191"/>
      <c r="CE53" s="191"/>
      <c r="CF53" s="191"/>
      <c r="CG53" s="191"/>
      <c r="CH53" s="192"/>
      <c r="CI53" s="196"/>
      <c r="CJ53" s="191"/>
      <c r="CK53" s="191"/>
      <c r="CL53" s="191"/>
      <c r="CM53" s="191"/>
      <c r="CN53" s="191"/>
      <c r="CO53" s="191"/>
      <c r="CP53" s="191"/>
      <c r="CQ53" s="191"/>
      <c r="CR53" s="192"/>
      <c r="CS53" s="196"/>
      <c r="CT53" s="191"/>
      <c r="CU53" s="191"/>
      <c r="CV53" s="191"/>
      <c r="CW53" s="191"/>
      <c r="CX53" s="191"/>
      <c r="CY53" s="191"/>
      <c r="CZ53" s="191"/>
      <c r="DA53" s="191"/>
      <c r="DB53" s="192"/>
      <c r="DC53" s="196"/>
      <c r="DD53" s="191"/>
      <c r="DE53" s="191"/>
      <c r="DF53" s="191"/>
      <c r="DG53" s="191"/>
      <c r="DH53" s="191"/>
      <c r="DI53" s="191"/>
      <c r="DJ53" s="191"/>
      <c r="DK53" s="191"/>
      <c r="DL53" s="192"/>
      <c r="DM53" s="196"/>
      <c r="DN53" s="191"/>
      <c r="DO53" s="191"/>
      <c r="DP53" s="191"/>
      <c r="DQ53" s="191"/>
      <c r="DR53" s="191"/>
      <c r="DS53" s="191"/>
      <c r="DT53" s="191"/>
      <c r="DU53" s="192"/>
      <c r="DV53" s="196"/>
      <c r="DW53" s="191"/>
      <c r="DX53" s="191"/>
      <c r="DY53" s="191"/>
      <c r="DZ53" s="191"/>
      <c r="EA53" s="191"/>
      <c r="EB53" s="191"/>
      <c r="EC53" s="191"/>
      <c r="ED53" s="192"/>
      <c r="EE53" s="196"/>
      <c r="EF53" s="191"/>
      <c r="EG53" s="191"/>
      <c r="EH53" s="191"/>
      <c r="EI53" s="191"/>
      <c r="EJ53" s="191"/>
      <c r="EK53" s="191"/>
      <c r="EL53" s="191"/>
      <c r="EM53" s="192"/>
      <c r="EN53" s="196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2"/>
      <c r="FC53" s="196"/>
      <c r="FD53" s="191"/>
      <c r="FE53" s="191"/>
      <c r="FF53" s="191"/>
      <c r="FG53" s="191"/>
      <c r="FH53" s="191"/>
      <c r="FI53" s="191"/>
      <c r="FJ53" s="191"/>
      <c r="FK53" s="192"/>
    </row>
    <row r="54" spans="1:167" s="36" customFormat="1" ht="58.5" customHeight="1">
      <c r="A54" s="43"/>
      <c r="B54" s="233" t="s">
        <v>139</v>
      </c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4"/>
      <c r="V54" s="153" t="s">
        <v>141</v>
      </c>
      <c r="W54" s="153"/>
      <c r="X54" s="153"/>
      <c r="Y54" s="153"/>
      <c r="Z54" s="153"/>
      <c r="AA54" s="153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54"/>
      <c r="DV54" s="154"/>
      <c r="DW54" s="154"/>
      <c r="DX54" s="154"/>
      <c r="DY54" s="154"/>
      <c r="DZ54" s="154"/>
      <c r="EA54" s="154"/>
      <c r="EB54" s="154"/>
      <c r="EC54" s="154"/>
      <c r="ED54" s="154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</row>
    <row r="55" spans="1:167" s="36" customFormat="1" ht="84" customHeight="1">
      <c r="A55" s="43"/>
      <c r="B55" s="233" t="s">
        <v>144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4"/>
      <c r="V55" s="153" t="s">
        <v>142</v>
      </c>
      <c r="W55" s="153"/>
      <c r="X55" s="153"/>
      <c r="Y55" s="153"/>
      <c r="Z55" s="153"/>
      <c r="AA55" s="153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5"/>
      <c r="ET55" s="155"/>
      <c r="EU55" s="155"/>
      <c r="EV55" s="155"/>
      <c r="EW55" s="155"/>
      <c r="EX55" s="155"/>
      <c r="EY55" s="155"/>
      <c r="EZ55" s="155"/>
      <c r="FA55" s="155"/>
      <c r="FB55" s="155"/>
      <c r="FC55" s="155"/>
      <c r="FD55" s="155"/>
      <c r="FE55" s="155"/>
      <c r="FF55" s="155"/>
      <c r="FG55" s="155"/>
      <c r="FH55" s="155"/>
      <c r="FI55" s="155"/>
      <c r="FJ55" s="155"/>
      <c r="FK55" s="155"/>
    </row>
    <row r="56" spans="1:167" s="36" customFormat="1" ht="12.75">
      <c r="A56" s="43"/>
      <c r="B56" s="239" t="s">
        <v>33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40"/>
      <c r="V56" s="153" t="s">
        <v>143</v>
      </c>
      <c r="W56" s="153"/>
      <c r="X56" s="153"/>
      <c r="Y56" s="153"/>
      <c r="Z56" s="153"/>
      <c r="AA56" s="153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5"/>
      <c r="ET56" s="155"/>
      <c r="EU56" s="155"/>
      <c r="EV56" s="155"/>
      <c r="EW56" s="155"/>
      <c r="EX56" s="155"/>
      <c r="EY56" s="155"/>
      <c r="EZ56" s="155"/>
      <c r="FA56" s="155"/>
      <c r="FB56" s="155"/>
      <c r="FC56" s="155"/>
      <c r="FD56" s="155"/>
      <c r="FE56" s="155"/>
      <c r="FF56" s="155"/>
      <c r="FG56" s="155"/>
      <c r="FH56" s="155"/>
      <c r="FI56" s="155"/>
      <c r="FJ56" s="155"/>
      <c r="FK56" s="155"/>
    </row>
    <row r="57" spans="1:167" s="36" customFormat="1" ht="156" customHeight="1">
      <c r="A57" s="43"/>
      <c r="B57" s="151" t="s">
        <v>315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2"/>
      <c r="V57" s="153" t="s">
        <v>239</v>
      </c>
      <c r="W57" s="153"/>
      <c r="X57" s="153"/>
      <c r="Y57" s="153"/>
      <c r="Z57" s="153"/>
      <c r="AA57" s="153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5"/>
      <c r="EF57" s="155"/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FB57" s="155"/>
      <c r="FC57" s="155"/>
      <c r="FD57" s="155"/>
      <c r="FE57" s="155"/>
      <c r="FF57" s="155"/>
      <c r="FG57" s="155"/>
      <c r="FH57" s="155"/>
      <c r="FI57" s="155"/>
      <c r="FJ57" s="155"/>
      <c r="FK57" s="155"/>
    </row>
    <row r="58" spans="1:167" s="36" customFormat="1" ht="96.75" customHeight="1">
      <c r="A58" s="43"/>
      <c r="B58" s="151" t="s">
        <v>240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2"/>
      <c r="V58" s="153" t="s">
        <v>241</v>
      </c>
      <c r="W58" s="153"/>
      <c r="X58" s="153"/>
      <c r="Y58" s="153"/>
      <c r="Z58" s="153"/>
      <c r="AA58" s="153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 t="s">
        <v>111</v>
      </c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 t="s">
        <v>111</v>
      </c>
      <c r="FD58" s="155"/>
      <c r="FE58" s="155"/>
      <c r="FF58" s="155"/>
      <c r="FG58" s="155"/>
      <c r="FH58" s="155"/>
      <c r="FI58" s="155"/>
      <c r="FJ58" s="155"/>
      <c r="FK58" s="155"/>
    </row>
    <row r="59" spans="1:167" s="36" customFormat="1" ht="12.75">
      <c r="A59" s="197" t="s">
        <v>145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  <c r="EN59" s="198"/>
      <c r="EO59" s="198"/>
      <c r="EP59" s="198"/>
      <c r="EQ59" s="198"/>
      <c r="ER59" s="198"/>
      <c r="ES59" s="198"/>
      <c r="ET59" s="198"/>
      <c r="EU59" s="198"/>
      <c r="EV59" s="198"/>
      <c r="EW59" s="198"/>
      <c r="EX59" s="198"/>
      <c r="EY59" s="198"/>
      <c r="EZ59" s="198"/>
      <c r="FA59" s="198"/>
      <c r="FB59" s="198"/>
      <c r="FC59" s="198"/>
      <c r="FD59" s="198"/>
      <c r="FE59" s="198"/>
      <c r="FF59" s="198"/>
      <c r="FG59" s="198"/>
      <c r="FH59" s="198"/>
      <c r="FI59" s="198"/>
      <c r="FJ59" s="198"/>
      <c r="FK59" s="199"/>
    </row>
    <row r="60" spans="1:167" s="36" customFormat="1" ht="25.5" customHeight="1">
      <c r="A60" s="43"/>
      <c r="B60" s="151" t="s">
        <v>65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2"/>
      <c r="V60" s="153" t="s">
        <v>146</v>
      </c>
      <c r="W60" s="153"/>
      <c r="X60" s="153"/>
      <c r="Y60" s="153"/>
      <c r="Z60" s="153"/>
      <c r="AA60" s="153"/>
      <c r="AB60" s="154">
        <f>DC60+DV60</f>
        <v>29</v>
      </c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>
        <v>26</v>
      </c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>
        <v>3</v>
      </c>
      <c r="DW60" s="154"/>
      <c r="DX60" s="154"/>
      <c r="DY60" s="154"/>
      <c r="DZ60" s="154"/>
      <c r="EA60" s="154"/>
      <c r="EB60" s="154"/>
      <c r="EC60" s="154"/>
      <c r="ED60" s="154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 t="s">
        <v>111</v>
      </c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 t="s">
        <v>111</v>
      </c>
      <c r="FD60" s="155"/>
      <c r="FE60" s="155"/>
      <c r="FF60" s="155"/>
      <c r="FG60" s="155"/>
      <c r="FH60" s="155"/>
      <c r="FI60" s="155"/>
      <c r="FJ60" s="155"/>
      <c r="FK60" s="155"/>
    </row>
    <row r="61" spans="1:167" s="36" customFormat="1" ht="120" customHeight="1">
      <c r="A61" s="43"/>
      <c r="B61" s="151" t="s">
        <v>242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2"/>
      <c r="V61" s="153" t="s">
        <v>147</v>
      </c>
      <c r="W61" s="153"/>
      <c r="X61" s="153"/>
      <c r="Y61" s="153"/>
      <c r="Z61" s="153"/>
      <c r="AA61" s="153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 t="s">
        <v>111</v>
      </c>
      <c r="AN61" s="154"/>
      <c r="AO61" s="154"/>
      <c r="AP61" s="154"/>
      <c r="AQ61" s="154"/>
      <c r="AR61" s="154"/>
      <c r="AS61" s="154"/>
      <c r="AT61" s="154"/>
      <c r="AU61" s="154"/>
      <c r="AV61" s="154" t="s">
        <v>111</v>
      </c>
      <c r="AW61" s="154"/>
      <c r="AX61" s="154"/>
      <c r="AY61" s="154"/>
      <c r="AZ61" s="154"/>
      <c r="BA61" s="154"/>
      <c r="BB61" s="154"/>
      <c r="BC61" s="154"/>
      <c r="BD61" s="154"/>
      <c r="BE61" s="154"/>
      <c r="BF61" s="154" t="s">
        <v>111</v>
      </c>
      <c r="BG61" s="154"/>
      <c r="BH61" s="154"/>
      <c r="BI61" s="154"/>
      <c r="BJ61" s="154"/>
      <c r="BK61" s="154"/>
      <c r="BL61" s="154"/>
      <c r="BM61" s="154"/>
      <c r="BN61" s="154"/>
      <c r="BO61" s="154"/>
      <c r="BP61" s="154" t="s">
        <v>111</v>
      </c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 t="s">
        <v>111</v>
      </c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 t="s">
        <v>111</v>
      </c>
      <c r="DW61" s="154"/>
      <c r="DX61" s="154"/>
      <c r="DY61" s="154"/>
      <c r="DZ61" s="154"/>
      <c r="EA61" s="154"/>
      <c r="EB61" s="154"/>
      <c r="EC61" s="154"/>
      <c r="ED61" s="154"/>
      <c r="EE61" s="155" t="s">
        <v>111</v>
      </c>
      <c r="EF61" s="155"/>
      <c r="EG61" s="155"/>
      <c r="EH61" s="155"/>
      <c r="EI61" s="155"/>
      <c r="EJ61" s="155"/>
      <c r="EK61" s="155"/>
      <c r="EL61" s="155"/>
      <c r="EM61" s="155"/>
      <c r="EN61" s="155" t="s">
        <v>111</v>
      </c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 t="s">
        <v>111</v>
      </c>
      <c r="FD61" s="155"/>
      <c r="FE61" s="155"/>
      <c r="FF61" s="155"/>
      <c r="FG61" s="155"/>
      <c r="FH61" s="155"/>
      <c r="FI61" s="155"/>
      <c r="FJ61" s="155"/>
      <c r="FK61" s="155"/>
    </row>
    <row r="62" spans="1:167" s="36" customFormat="1" ht="120" customHeight="1">
      <c r="A62" s="43"/>
      <c r="B62" s="151" t="s">
        <v>243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2"/>
      <c r="V62" s="153" t="s">
        <v>148</v>
      </c>
      <c r="W62" s="153"/>
      <c r="X62" s="153"/>
      <c r="Y62" s="153"/>
      <c r="Z62" s="153"/>
      <c r="AA62" s="153"/>
      <c r="AB62" s="154">
        <f>DC62+DV62</f>
        <v>6</v>
      </c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>
        <v>5</v>
      </c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>
        <v>1</v>
      </c>
      <c r="DW62" s="154"/>
      <c r="DX62" s="154"/>
      <c r="DY62" s="154"/>
      <c r="DZ62" s="154"/>
      <c r="EA62" s="154"/>
      <c r="EB62" s="154"/>
      <c r="EC62" s="154"/>
      <c r="ED62" s="154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 t="s">
        <v>111</v>
      </c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 t="s">
        <v>111</v>
      </c>
      <c r="FD62" s="155"/>
      <c r="FE62" s="155"/>
      <c r="FF62" s="155"/>
      <c r="FG62" s="155"/>
      <c r="FH62" s="155"/>
      <c r="FI62" s="155"/>
      <c r="FJ62" s="155"/>
      <c r="FK62" s="155"/>
    </row>
    <row r="63" spans="1:167" s="36" customFormat="1" ht="84.75" customHeight="1">
      <c r="A63" s="43"/>
      <c r="B63" s="151" t="s">
        <v>244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2"/>
      <c r="V63" s="153" t="s">
        <v>149</v>
      </c>
      <c r="W63" s="153"/>
      <c r="X63" s="153"/>
      <c r="Y63" s="153"/>
      <c r="Z63" s="153"/>
      <c r="AA63" s="153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 t="s">
        <v>111</v>
      </c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 t="s">
        <v>111</v>
      </c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 t="s">
        <v>111</v>
      </c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 t="s">
        <v>111</v>
      </c>
      <c r="FD63" s="155"/>
      <c r="FE63" s="155"/>
      <c r="FF63" s="155"/>
      <c r="FG63" s="155"/>
      <c r="FH63" s="155"/>
      <c r="FI63" s="155"/>
      <c r="FJ63" s="155"/>
      <c r="FK63" s="155"/>
    </row>
    <row r="64" spans="1:167" s="36" customFormat="1" ht="109.5" customHeight="1">
      <c r="A64" s="43"/>
      <c r="B64" s="151" t="s">
        <v>245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2"/>
      <c r="V64" s="153" t="s">
        <v>150</v>
      </c>
      <c r="W64" s="153"/>
      <c r="X64" s="153"/>
      <c r="Y64" s="153"/>
      <c r="Z64" s="153"/>
      <c r="AA64" s="153"/>
      <c r="AB64" s="154">
        <f>DC64</f>
        <v>2</v>
      </c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>
        <v>2</v>
      </c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 t="s">
        <v>111</v>
      </c>
      <c r="DW64" s="154"/>
      <c r="DX64" s="154"/>
      <c r="DY64" s="154"/>
      <c r="DZ64" s="154"/>
      <c r="EA64" s="154"/>
      <c r="EB64" s="154"/>
      <c r="EC64" s="154"/>
      <c r="ED64" s="154"/>
      <c r="EE64" s="155" t="s">
        <v>111</v>
      </c>
      <c r="EF64" s="155"/>
      <c r="EG64" s="155"/>
      <c r="EH64" s="155"/>
      <c r="EI64" s="155"/>
      <c r="EJ64" s="155"/>
      <c r="EK64" s="155"/>
      <c r="EL64" s="155"/>
      <c r="EM64" s="155"/>
      <c r="EN64" s="155" t="s">
        <v>111</v>
      </c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 t="s">
        <v>111</v>
      </c>
      <c r="FD64" s="155"/>
      <c r="FE64" s="155"/>
      <c r="FF64" s="155"/>
      <c r="FG64" s="155"/>
      <c r="FH64" s="155"/>
      <c r="FI64" s="155"/>
      <c r="FJ64" s="155"/>
      <c r="FK64" s="155"/>
    </row>
    <row r="65" spans="1:167" s="36" customFormat="1" ht="60.75" customHeight="1">
      <c r="A65" s="43"/>
      <c r="B65" s="151" t="s">
        <v>246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2"/>
      <c r="V65" s="153" t="s">
        <v>151</v>
      </c>
      <c r="W65" s="153"/>
      <c r="X65" s="153"/>
      <c r="Y65" s="153"/>
      <c r="Z65" s="153"/>
      <c r="AA65" s="153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 t="s">
        <v>111</v>
      </c>
      <c r="DW65" s="154"/>
      <c r="DX65" s="154"/>
      <c r="DY65" s="154"/>
      <c r="DZ65" s="154"/>
      <c r="EA65" s="154"/>
      <c r="EB65" s="154"/>
      <c r="EC65" s="154"/>
      <c r="ED65" s="154"/>
      <c r="EE65" s="155" t="s">
        <v>111</v>
      </c>
      <c r="EF65" s="155"/>
      <c r="EG65" s="155"/>
      <c r="EH65" s="155"/>
      <c r="EI65" s="155"/>
      <c r="EJ65" s="155"/>
      <c r="EK65" s="155"/>
      <c r="EL65" s="155"/>
      <c r="EM65" s="155"/>
      <c r="EN65" s="155" t="s">
        <v>111</v>
      </c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 t="s">
        <v>111</v>
      </c>
      <c r="FD65" s="155"/>
      <c r="FE65" s="155"/>
      <c r="FF65" s="155"/>
      <c r="FG65" s="155"/>
      <c r="FH65" s="155"/>
      <c r="FI65" s="155"/>
      <c r="FJ65" s="155"/>
      <c r="FK65" s="155"/>
    </row>
    <row r="66" spans="1:167" s="36" customFormat="1" ht="85.5" customHeight="1">
      <c r="A66" s="43"/>
      <c r="B66" s="151" t="s">
        <v>247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  <c r="V66" s="153" t="s">
        <v>152</v>
      </c>
      <c r="W66" s="153"/>
      <c r="X66" s="153"/>
      <c r="Y66" s="153"/>
      <c r="Z66" s="153"/>
      <c r="AA66" s="153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 t="s">
        <v>111</v>
      </c>
      <c r="DW66" s="154"/>
      <c r="DX66" s="154"/>
      <c r="DY66" s="154"/>
      <c r="DZ66" s="154"/>
      <c r="EA66" s="154"/>
      <c r="EB66" s="154"/>
      <c r="EC66" s="154"/>
      <c r="ED66" s="154"/>
      <c r="EE66" s="155" t="s">
        <v>111</v>
      </c>
      <c r="EF66" s="155"/>
      <c r="EG66" s="155"/>
      <c r="EH66" s="155"/>
      <c r="EI66" s="155"/>
      <c r="EJ66" s="155"/>
      <c r="EK66" s="155"/>
      <c r="EL66" s="155"/>
      <c r="EM66" s="155"/>
      <c r="EN66" s="155" t="s">
        <v>111</v>
      </c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 t="s">
        <v>111</v>
      </c>
      <c r="FD66" s="155"/>
      <c r="FE66" s="155"/>
      <c r="FF66" s="155"/>
      <c r="FG66" s="155"/>
      <c r="FH66" s="155"/>
      <c r="FI66" s="155"/>
      <c r="FJ66" s="155"/>
      <c r="FK66" s="155"/>
    </row>
    <row r="67" spans="1:167" s="36" customFormat="1" ht="37.5" customHeight="1">
      <c r="A67" s="43"/>
      <c r="B67" s="151" t="s">
        <v>155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2"/>
      <c r="V67" s="153" t="s">
        <v>153</v>
      </c>
      <c r="W67" s="153"/>
      <c r="X67" s="153"/>
      <c r="Y67" s="153"/>
      <c r="Z67" s="153"/>
      <c r="AA67" s="153"/>
      <c r="AB67" s="154">
        <f>DC67+DV67</f>
        <v>29</v>
      </c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>
        <v>26</v>
      </c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>
        <v>3</v>
      </c>
      <c r="DW67" s="154"/>
      <c r="DX67" s="154"/>
      <c r="DY67" s="154"/>
      <c r="DZ67" s="154"/>
      <c r="EA67" s="154"/>
      <c r="EB67" s="154"/>
      <c r="EC67" s="154"/>
      <c r="ED67" s="154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 t="s">
        <v>111</v>
      </c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 t="s">
        <v>111</v>
      </c>
      <c r="FD67" s="155"/>
      <c r="FE67" s="155"/>
      <c r="FF67" s="155"/>
      <c r="FG67" s="155"/>
      <c r="FH67" s="155"/>
      <c r="FI67" s="155"/>
      <c r="FJ67" s="155"/>
      <c r="FK67" s="155"/>
    </row>
    <row r="68" spans="1:167" s="36" customFormat="1" ht="10.5" customHeight="1">
      <c r="A68" s="35"/>
      <c r="B68" s="217" t="s">
        <v>30</v>
      </c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8"/>
      <c r="V68" s="206" t="s">
        <v>154</v>
      </c>
      <c r="W68" s="207"/>
      <c r="X68" s="207"/>
      <c r="Y68" s="207"/>
      <c r="Z68" s="207"/>
      <c r="AA68" s="208"/>
      <c r="AB68" s="185"/>
      <c r="AC68" s="186"/>
      <c r="AD68" s="186"/>
      <c r="AE68" s="186"/>
      <c r="AF68" s="186"/>
      <c r="AG68" s="186"/>
      <c r="AH68" s="186"/>
      <c r="AI68" s="186"/>
      <c r="AJ68" s="186"/>
      <c r="AK68" s="186"/>
      <c r="AL68" s="187"/>
      <c r="AM68" s="185"/>
      <c r="AN68" s="186"/>
      <c r="AO68" s="186"/>
      <c r="AP68" s="186"/>
      <c r="AQ68" s="186"/>
      <c r="AR68" s="186"/>
      <c r="AS68" s="186"/>
      <c r="AT68" s="186"/>
      <c r="AU68" s="187"/>
      <c r="AV68" s="185"/>
      <c r="AW68" s="186"/>
      <c r="AX68" s="186"/>
      <c r="AY68" s="186"/>
      <c r="AZ68" s="186"/>
      <c r="BA68" s="186"/>
      <c r="BB68" s="186"/>
      <c r="BC68" s="186"/>
      <c r="BD68" s="186"/>
      <c r="BE68" s="187"/>
      <c r="BF68" s="185"/>
      <c r="BG68" s="186"/>
      <c r="BH68" s="186"/>
      <c r="BI68" s="186"/>
      <c r="BJ68" s="186"/>
      <c r="BK68" s="186"/>
      <c r="BL68" s="186"/>
      <c r="BM68" s="186"/>
      <c r="BN68" s="186"/>
      <c r="BO68" s="187"/>
      <c r="BP68" s="185"/>
      <c r="BQ68" s="186"/>
      <c r="BR68" s="186"/>
      <c r="BS68" s="186"/>
      <c r="BT68" s="186"/>
      <c r="BU68" s="186"/>
      <c r="BV68" s="186"/>
      <c r="BW68" s="186"/>
      <c r="BX68" s="186"/>
      <c r="BY68" s="187"/>
      <c r="BZ68" s="185"/>
      <c r="CA68" s="186"/>
      <c r="CB68" s="186"/>
      <c r="CC68" s="186"/>
      <c r="CD68" s="186"/>
      <c r="CE68" s="186"/>
      <c r="CF68" s="186"/>
      <c r="CG68" s="186"/>
      <c r="CH68" s="187"/>
      <c r="CI68" s="185"/>
      <c r="CJ68" s="186"/>
      <c r="CK68" s="186"/>
      <c r="CL68" s="186"/>
      <c r="CM68" s="186"/>
      <c r="CN68" s="186"/>
      <c r="CO68" s="186"/>
      <c r="CP68" s="186"/>
      <c r="CQ68" s="186"/>
      <c r="CR68" s="187"/>
      <c r="CS68" s="185"/>
      <c r="CT68" s="186"/>
      <c r="CU68" s="186"/>
      <c r="CV68" s="186"/>
      <c r="CW68" s="186"/>
      <c r="CX68" s="186"/>
      <c r="CY68" s="186"/>
      <c r="CZ68" s="186"/>
      <c r="DA68" s="186"/>
      <c r="DB68" s="187"/>
      <c r="DC68" s="185"/>
      <c r="DD68" s="186"/>
      <c r="DE68" s="186"/>
      <c r="DF68" s="186"/>
      <c r="DG68" s="186"/>
      <c r="DH68" s="186"/>
      <c r="DI68" s="186"/>
      <c r="DJ68" s="186"/>
      <c r="DK68" s="186"/>
      <c r="DL68" s="187"/>
      <c r="DM68" s="185"/>
      <c r="DN68" s="186"/>
      <c r="DO68" s="186"/>
      <c r="DP68" s="186"/>
      <c r="DQ68" s="186"/>
      <c r="DR68" s="186"/>
      <c r="DS68" s="186"/>
      <c r="DT68" s="186"/>
      <c r="DU68" s="187"/>
      <c r="DV68" s="185"/>
      <c r="DW68" s="186"/>
      <c r="DX68" s="186"/>
      <c r="DY68" s="186"/>
      <c r="DZ68" s="186"/>
      <c r="EA68" s="186"/>
      <c r="EB68" s="186"/>
      <c r="EC68" s="186"/>
      <c r="ED68" s="187"/>
      <c r="EE68" s="185"/>
      <c r="EF68" s="186"/>
      <c r="EG68" s="186"/>
      <c r="EH68" s="186"/>
      <c r="EI68" s="186"/>
      <c r="EJ68" s="186"/>
      <c r="EK68" s="186"/>
      <c r="EL68" s="186"/>
      <c r="EM68" s="187"/>
      <c r="EN68" s="185" t="s">
        <v>111</v>
      </c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7"/>
      <c r="FC68" s="185" t="s">
        <v>111</v>
      </c>
      <c r="FD68" s="186"/>
      <c r="FE68" s="186"/>
      <c r="FF68" s="186"/>
      <c r="FG68" s="186"/>
      <c r="FH68" s="186"/>
      <c r="FI68" s="186"/>
      <c r="FJ68" s="186"/>
      <c r="FK68" s="187"/>
    </row>
    <row r="69" spans="1:167" s="36" customFormat="1" ht="24" customHeight="1">
      <c r="A69" s="43"/>
      <c r="B69" s="151" t="s">
        <v>34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2"/>
      <c r="V69" s="209"/>
      <c r="W69" s="210"/>
      <c r="X69" s="210"/>
      <c r="Y69" s="210"/>
      <c r="Z69" s="210"/>
      <c r="AA69" s="211"/>
      <c r="AB69" s="196"/>
      <c r="AC69" s="191"/>
      <c r="AD69" s="191"/>
      <c r="AE69" s="191"/>
      <c r="AF69" s="191"/>
      <c r="AG69" s="191"/>
      <c r="AH69" s="191"/>
      <c r="AI69" s="191"/>
      <c r="AJ69" s="191"/>
      <c r="AK69" s="191"/>
      <c r="AL69" s="192"/>
      <c r="AM69" s="196"/>
      <c r="AN69" s="191"/>
      <c r="AO69" s="191"/>
      <c r="AP69" s="191"/>
      <c r="AQ69" s="191"/>
      <c r="AR69" s="191"/>
      <c r="AS69" s="191"/>
      <c r="AT69" s="191"/>
      <c r="AU69" s="192"/>
      <c r="AV69" s="196"/>
      <c r="AW69" s="191"/>
      <c r="AX69" s="191"/>
      <c r="AY69" s="191"/>
      <c r="AZ69" s="191"/>
      <c r="BA69" s="191"/>
      <c r="BB69" s="191"/>
      <c r="BC69" s="191"/>
      <c r="BD69" s="191"/>
      <c r="BE69" s="192"/>
      <c r="BF69" s="196"/>
      <c r="BG69" s="191"/>
      <c r="BH69" s="191"/>
      <c r="BI69" s="191"/>
      <c r="BJ69" s="191"/>
      <c r="BK69" s="191"/>
      <c r="BL69" s="191"/>
      <c r="BM69" s="191"/>
      <c r="BN69" s="191"/>
      <c r="BO69" s="192"/>
      <c r="BP69" s="196"/>
      <c r="BQ69" s="191"/>
      <c r="BR69" s="191"/>
      <c r="BS69" s="191"/>
      <c r="BT69" s="191"/>
      <c r="BU69" s="191"/>
      <c r="BV69" s="191"/>
      <c r="BW69" s="191"/>
      <c r="BX69" s="191"/>
      <c r="BY69" s="192"/>
      <c r="BZ69" s="196"/>
      <c r="CA69" s="191"/>
      <c r="CB69" s="191"/>
      <c r="CC69" s="191"/>
      <c r="CD69" s="191"/>
      <c r="CE69" s="191"/>
      <c r="CF69" s="191"/>
      <c r="CG69" s="191"/>
      <c r="CH69" s="192"/>
      <c r="CI69" s="196"/>
      <c r="CJ69" s="191"/>
      <c r="CK69" s="191"/>
      <c r="CL69" s="191"/>
      <c r="CM69" s="191"/>
      <c r="CN69" s="191"/>
      <c r="CO69" s="191"/>
      <c r="CP69" s="191"/>
      <c r="CQ69" s="191"/>
      <c r="CR69" s="192"/>
      <c r="CS69" s="196"/>
      <c r="CT69" s="191"/>
      <c r="CU69" s="191"/>
      <c r="CV69" s="191"/>
      <c r="CW69" s="191"/>
      <c r="CX69" s="191"/>
      <c r="CY69" s="191"/>
      <c r="CZ69" s="191"/>
      <c r="DA69" s="191"/>
      <c r="DB69" s="192"/>
      <c r="DC69" s="196"/>
      <c r="DD69" s="191"/>
      <c r="DE69" s="191"/>
      <c r="DF69" s="191"/>
      <c r="DG69" s="191"/>
      <c r="DH69" s="191"/>
      <c r="DI69" s="191"/>
      <c r="DJ69" s="191"/>
      <c r="DK69" s="191"/>
      <c r="DL69" s="192"/>
      <c r="DM69" s="196"/>
      <c r="DN69" s="191"/>
      <c r="DO69" s="191"/>
      <c r="DP69" s="191"/>
      <c r="DQ69" s="191"/>
      <c r="DR69" s="191"/>
      <c r="DS69" s="191"/>
      <c r="DT69" s="191"/>
      <c r="DU69" s="192"/>
      <c r="DV69" s="196"/>
      <c r="DW69" s="191"/>
      <c r="DX69" s="191"/>
      <c r="DY69" s="191"/>
      <c r="DZ69" s="191"/>
      <c r="EA69" s="191"/>
      <c r="EB69" s="191"/>
      <c r="EC69" s="191"/>
      <c r="ED69" s="192"/>
      <c r="EE69" s="196"/>
      <c r="EF69" s="191"/>
      <c r="EG69" s="191"/>
      <c r="EH69" s="191"/>
      <c r="EI69" s="191"/>
      <c r="EJ69" s="191"/>
      <c r="EK69" s="191"/>
      <c r="EL69" s="191"/>
      <c r="EM69" s="192"/>
      <c r="EN69" s="196"/>
      <c r="EO69" s="191"/>
      <c r="EP69" s="191"/>
      <c r="EQ69" s="191"/>
      <c r="ER69" s="191"/>
      <c r="ES69" s="191"/>
      <c r="ET69" s="191"/>
      <c r="EU69" s="191"/>
      <c r="EV69" s="191"/>
      <c r="EW69" s="191"/>
      <c r="EX69" s="191"/>
      <c r="EY69" s="191"/>
      <c r="EZ69" s="191"/>
      <c r="FA69" s="191"/>
      <c r="FB69" s="192"/>
      <c r="FC69" s="196"/>
      <c r="FD69" s="191"/>
      <c r="FE69" s="191"/>
      <c r="FF69" s="191"/>
      <c r="FG69" s="191"/>
      <c r="FH69" s="191"/>
      <c r="FI69" s="191"/>
      <c r="FJ69" s="191"/>
      <c r="FK69" s="192"/>
    </row>
    <row r="70" spans="1:167" s="36" customFormat="1" ht="24.75" customHeight="1">
      <c r="A70" s="43"/>
      <c r="B70" s="151" t="s">
        <v>35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2"/>
      <c r="V70" s="201" t="s">
        <v>156</v>
      </c>
      <c r="W70" s="202"/>
      <c r="X70" s="202"/>
      <c r="Y70" s="202"/>
      <c r="Z70" s="202"/>
      <c r="AA70" s="203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154"/>
      <c r="EA70" s="154"/>
      <c r="EB70" s="154"/>
      <c r="EC70" s="154"/>
      <c r="ED70" s="154"/>
      <c r="EE70" s="155"/>
      <c r="EF70" s="155"/>
      <c r="EG70" s="155"/>
      <c r="EH70" s="155"/>
      <c r="EI70" s="155"/>
      <c r="EJ70" s="155"/>
      <c r="EK70" s="155"/>
      <c r="EL70" s="155"/>
      <c r="EM70" s="155"/>
      <c r="EN70" s="155" t="s">
        <v>111</v>
      </c>
      <c r="EO70" s="155"/>
      <c r="EP70" s="155"/>
      <c r="EQ70" s="155"/>
      <c r="ER70" s="155"/>
      <c r="ES70" s="155"/>
      <c r="ET70" s="155"/>
      <c r="EU70" s="155"/>
      <c r="EV70" s="155"/>
      <c r="EW70" s="155"/>
      <c r="EX70" s="155"/>
      <c r="EY70" s="155"/>
      <c r="EZ70" s="155"/>
      <c r="FA70" s="155"/>
      <c r="FB70" s="155"/>
      <c r="FC70" s="155" t="s">
        <v>111</v>
      </c>
      <c r="FD70" s="155"/>
      <c r="FE70" s="155"/>
      <c r="FF70" s="155"/>
      <c r="FG70" s="155"/>
      <c r="FH70" s="155"/>
      <c r="FI70" s="155"/>
      <c r="FJ70" s="155"/>
      <c r="FK70" s="155"/>
    </row>
    <row r="71" spans="1:167" s="36" customFormat="1" ht="86.25" customHeight="1">
      <c r="A71" s="43"/>
      <c r="B71" s="151" t="s">
        <v>162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2"/>
      <c r="V71" s="201" t="s">
        <v>157</v>
      </c>
      <c r="W71" s="202"/>
      <c r="X71" s="202"/>
      <c r="Y71" s="202"/>
      <c r="Z71" s="202"/>
      <c r="AA71" s="203"/>
      <c r="AB71" s="154">
        <f>DC71</f>
        <v>1</v>
      </c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>
        <v>1</v>
      </c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5"/>
      <c r="EF71" s="155"/>
      <c r="EG71" s="155"/>
      <c r="EH71" s="155"/>
      <c r="EI71" s="155"/>
      <c r="EJ71" s="155"/>
      <c r="EK71" s="155"/>
      <c r="EL71" s="155"/>
      <c r="EM71" s="155"/>
      <c r="EN71" s="155" t="s">
        <v>111</v>
      </c>
      <c r="EO71" s="155"/>
      <c r="EP71" s="155"/>
      <c r="EQ71" s="155"/>
      <c r="ER71" s="155"/>
      <c r="ES71" s="155"/>
      <c r="ET71" s="155"/>
      <c r="EU71" s="155"/>
      <c r="EV71" s="155"/>
      <c r="EW71" s="155"/>
      <c r="EX71" s="155"/>
      <c r="EY71" s="155"/>
      <c r="EZ71" s="155"/>
      <c r="FA71" s="155"/>
      <c r="FB71" s="155"/>
      <c r="FC71" s="155" t="s">
        <v>111</v>
      </c>
      <c r="FD71" s="155"/>
      <c r="FE71" s="155"/>
      <c r="FF71" s="155"/>
      <c r="FG71" s="155"/>
      <c r="FH71" s="155"/>
      <c r="FI71" s="155"/>
      <c r="FJ71" s="155"/>
      <c r="FK71" s="155"/>
    </row>
    <row r="72" spans="1:167" s="36" customFormat="1" ht="24.75" customHeight="1">
      <c r="A72" s="35"/>
      <c r="B72" s="217" t="s">
        <v>163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8"/>
      <c r="V72" s="206" t="s">
        <v>158</v>
      </c>
      <c r="W72" s="207"/>
      <c r="X72" s="207"/>
      <c r="Y72" s="207"/>
      <c r="Z72" s="207"/>
      <c r="AA72" s="208"/>
      <c r="AB72" s="185"/>
      <c r="AC72" s="186"/>
      <c r="AD72" s="186"/>
      <c r="AE72" s="186"/>
      <c r="AF72" s="186"/>
      <c r="AG72" s="186"/>
      <c r="AH72" s="186"/>
      <c r="AI72" s="186"/>
      <c r="AJ72" s="186"/>
      <c r="AK72" s="186"/>
      <c r="AL72" s="187"/>
      <c r="AM72" s="185"/>
      <c r="AN72" s="186"/>
      <c r="AO72" s="186"/>
      <c r="AP72" s="186"/>
      <c r="AQ72" s="186"/>
      <c r="AR72" s="186"/>
      <c r="AS72" s="186"/>
      <c r="AT72" s="186"/>
      <c r="AU72" s="187"/>
      <c r="AV72" s="185"/>
      <c r="AW72" s="186"/>
      <c r="AX72" s="186"/>
      <c r="AY72" s="186"/>
      <c r="AZ72" s="186"/>
      <c r="BA72" s="186"/>
      <c r="BB72" s="186"/>
      <c r="BC72" s="186"/>
      <c r="BD72" s="186"/>
      <c r="BE72" s="187"/>
      <c r="BF72" s="185"/>
      <c r="BG72" s="186"/>
      <c r="BH72" s="186"/>
      <c r="BI72" s="186"/>
      <c r="BJ72" s="186"/>
      <c r="BK72" s="186"/>
      <c r="BL72" s="186"/>
      <c r="BM72" s="186"/>
      <c r="BN72" s="186"/>
      <c r="BO72" s="187"/>
      <c r="BP72" s="185"/>
      <c r="BQ72" s="186"/>
      <c r="BR72" s="186"/>
      <c r="BS72" s="186"/>
      <c r="BT72" s="186"/>
      <c r="BU72" s="186"/>
      <c r="BV72" s="186"/>
      <c r="BW72" s="186"/>
      <c r="BX72" s="186"/>
      <c r="BY72" s="187"/>
      <c r="BZ72" s="185"/>
      <c r="CA72" s="186"/>
      <c r="CB72" s="186"/>
      <c r="CC72" s="186"/>
      <c r="CD72" s="186"/>
      <c r="CE72" s="186"/>
      <c r="CF72" s="186"/>
      <c r="CG72" s="186"/>
      <c r="CH72" s="187"/>
      <c r="CI72" s="185"/>
      <c r="CJ72" s="186"/>
      <c r="CK72" s="186"/>
      <c r="CL72" s="186"/>
      <c r="CM72" s="186"/>
      <c r="CN72" s="186"/>
      <c r="CO72" s="186"/>
      <c r="CP72" s="186"/>
      <c r="CQ72" s="186"/>
      <c r="CR72" s="187"/>
      <c r="CS72" s="185"/>
      <c r="CT72" s="186"/>
      <c r="CU72" s="186"/>
      <c r="CV72" s="186"/>
      <c r="CW72" s="186"/>
      <c r="CX72" s="186"/>
      <c r="CY72" s="186"/>
      <c r="CZ72" s="186"/>
      <c r="DA72" s="186"/>
      <c r="DB72" s="187"/>
      <c r="DC72" s="185"/>
      <c r="DD72" s="186"/>
      <c r="DE72" s="186"/>
      <c r="DF72" s="186"/>
      <c r="DG72" s="186"/>
      <c r="DH72" s="186"/>
      <c r="DI72" s="186"/>
      <c r="DJ72" s="186"/>
      <c r="DK72" s="186"/>
      <c r="DL72" s="187"/>
      <c r="DM72" s="185"/>
      <c r="DN72" s="186"/>
      <c r="DO72" s="186"/>
      <c r="DP72" s="186"/>
      <c r="DQ72" s="186"/>
      <c r="DR72" s="186"/>
      <c r="DS72" s="186"/>
      <c r="DT72" s="186"/>
      <c r="DU72" s="187"/>
      <c r="DV72" s="185"/>
      <c r="DW72" s="186"/>
      <c r="DX72" s="186"/>
      <c r="DY72" s="186"/>
      <c r="DZ72" s="186"/>
      <c r="EA72" s="186"/>
      <c r="EB72" s="186"/>
      <c r="EC72" s="186"/>
      <c r="ED72" s="187"/>
      <c r="EE72" s="185"/>
      <c r="EF72" s="186"/>
      <c r="EG72" s="186"/>
      <c r="EH72" s="186"/>
      <c r="EI72" s="186"/>
      <c r="EJ72" s="186"/>
      <c r="EK72" s="186"/>
      <c r="EL72" s="186"/>
      <c r="EM72" s="187"/>
      <c r="EN72" s="185" t="s">
        <v>111</v>
      </c>
      <c r="EO72" s="186"/>
      <c r="EP72" s="186"/>
      <c r="EQ72" s="186"/>
      <c r="ER72" s="186"/>
      <c r="ES72" s="186"/>
      <c r="ET72" s="186"/>
      <c r="EU72" s="186"/>
      <c r="EV72" s="186"/>
      <c r="EW72" s="186"/>
      <c r="EX72" s="186"/>
      <c r="EY72" s="186"/>
      <c r="EZ72" s="186"/>
      <c r="FA72" s="186"/>
      <c r="FB72" s="187"/>
      <c r="FC72" s="185" t="s">
        <v>111</v>
      </c>
      <c r="FD72" s="186"/>
      <c r="FE72" s="186"/>
      <c r="FF72" s="186"/>
      <c r="FG72" s="186"/>
      <c r="FH72" s="186"/>
      <c r="FI72" s="186"/>
      <c r="FJ72" s="186"/>
      <c r="FK72" s="187"/>
    </row>
    <row r="73" spans="1:167" s="36" customFormat="1" ht="59.25" customHeight="1">
      <c r="A73" s="43"/>
      <c r="B73" s="241" t="s">
        <v>164</v>
      </c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2"/>
      <c r="V73" s="209"/>
      <c r="W73" s="210"/>
      <c r="X73" s="210"/>
      <c r="Y73" s="210"/>
      <c r="Z73" s="210"/>
      <c r="AA73" s="211"/>
      <c r="AB73" s="196"/>
      <c r="AC73" s="191"/>
      <c r="AD73" s="191"/>
      <c r="AE73" s="191"/>
      <c r="AF73" s="191"/>
      <c r="AG73" s="191"/>
      <c r="AH73" s="191"/>
      <c r="AI73" s="191"/>
      <c r="AJ73" s="191"/>
      <c r="AK73" s="191"/>
      <c r="AL73" s="192"/>
      <c r="AM73" s="196"/>
      <c r="AN73" s="191"/>
      <c r="AO73" s="191"/>
      <c r="AP73" s="191"/>
      <c r="AQ73" s="191"/>
      <c r="AR73" s="191"/>
      <c r="AS73" s="191"/>
      <c r="AT73" s="191"/>
      <c r="AU73" s="192"/>
      <c r="AV73" s="196"/>
      <c r="AW73" s="191"/>
      <c r="AX73" s="191"/>
      <c r="AY73" s="191"/>
      <c r="AZ73" s="191"/>
      <c r="BA73" s="191"/>
      <c r="BB73" s="191"/>
      <c r="BC73" s="191"/>
      <c r="BD73" s="191"/>
      <c r="BE73" s="192"/>
      <c r="BF73" s="196"/>
      <c r="BG73" s="191"/>
      <c r="BH73" s="191"/>
      <c r="BI73" s="191"/>
      <c r="BJ73" s="191"/>
      <c r="BK73" s="191"/>
      <c r="BL73" s="191"/>
      <c r="BM73" s="191"/>
      <c r="BN73" s="191"/>
      <c r="BO73" s="192"/>
      <c r="BP73" s="196"/>
      <c r="BQ73" s="191"/>
      <c r="BR73" s="191"/>
      <c r="BS73" s="191"/>
      <c r="BT73" s="191"/>
      <c r="BU73" s="191"/>
      <c r="BV73" s="191"/>
      <c r="BW73" s="191"/>
      <c r="BX73" s="191"/>
      <c r="BY73" s="192"/>
      <c r="BZ73" s="196"/>
      <c r="CA73" s="191"/>
      <c r="CB73" s="191"/>
      <c r="CC73" s="191"/>
      <c r="CD73" s="191"/>
      <c r="CE73" s="191"/>
      <c r="CF73" s="191"/>
      <c r="CG73" s="191"/>
      <c r="CH73" s="192"/>
      <c r="CI73" s="196"/>
      <c r="CJ73" s="191"/>
      <c r="CK73" s="191"/>
      <c r="CL73" s="191"/>
      <c r="CM73" s="191"/>
      <c r="CN73" s="191"/>
      <c r="CO73" s="191"/>
      <c r="CP73" s="191"/>
      <c r="CQ73" s="191"/>
      <c r="CR73" s="192"/>
      <c r="CS73" s="196"/>
      <c r="CT73" s="191"/>
      <c r="CU73" s="191"/>
      <c r="CV73" s="191"/>
      <c r="CW73" s="191"/>
      <c r="CX73" s="191"/>
      <c r="CY73" s="191"/>
      <c r="CZ73" s="191"/>
      <c r="DA73" s="191"/>
      <c r="DB73" s="192"/>
      <c r="DC73" s="196"/>
      <c r="DD73" s="191"/>
      <c r="DE73" s="191"/>
      <c r="DF73" s="191"/>
      <c r="DG73" s="191"/>
      <c r="DH73" s="191"/>
      <c r="DI73" s="191"/>
      <c r="DJ73" s="191"/>
      <c r="DK73" s="191"/>
      <c r="DL73" s="192"/>
      <c r="DM73" s="196"/>
      <c r="DN73" s="191"/>
      <c r="DO73" s="191"/>
      <c r="DP73" s="191"/>
      <c r="DQ73" s="191"/>
      <c r="DR73" s="191"/>
      <c r="DS73" s="191"/>
      <c r="DT73" s="191"/>
      <c r="DU73" s="192"/>
      <c r="DV73" s="196"/>
      <c r="DW73" s="191"/>
      <c r="DX73" s="191"/>
      <c r="DY73" s="191"/>
      <c r="DZ73" s="191"/>
      <c r="EA73" s="191"/>
      <c r="EB73" s="191"/>
      <c r="EC73" s="191"/>
      <c r="ED73" s="192"/>
      <c r="EE73" s="196"/>
      <c r="EF73" s="191"/>
      <c r="EG73" s="191"/>
      <c r="EH73" s="191"/>
      <c r="EI73" s="191"/>
      <c r="EJ73" s="191"/>
      <c r="EK73" s="191"/>
      <c r="EL73" s="191"/>
      <c r="EM73" s="192"/>
      <c r="EN73" s="196"/>
      <c r="EO73" s="191"/>
      <c r="EP73" s="191"/>
      <c r="EQ73" s="191"/>
      <c r="ER73" s="191"/>
      <c r="ES73" s="191"/>
      <c r="ET73" s="191"/>
      <c r="EU73" s="191"/>
      <c r="EV73" s="191"/>
      <c r="EW73" s="191"/>
      <c r="EX73" s="191"/>
      <c r="EY73" s="191"/>
      <c r="EZ73" s="191"/>
      <c r="FA73" s="191"/>
      <c r="FB73" s="192"/>
      <c r="FC73" s="196"/>
      <c r="FD73" s="191"/>
      <c r="FE73" s="191"/>
      <c r="FF73" s="191"/>
      <c r="FG73" s="191"/>
      <c r="FH73" s="191"/>
      <c r="FI73" s="191"/>
      <c r="FJ73" s="191"/>
      <c r="FK73" s="192"/>
    </row>
    <row r="74" spans="1:167" s="36" customFormat="1" ht="37.5" customHeight="1">
      <c r="A74" s="43"/>
      <c r="B74" s="241" t="s">
        <v>165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2"/>
      <c r="V74" s="201" t="s">
        <v>159</v>
      </c>
      <c r="W74" s="202"/>
      <c r="X74" s="202"/>
      <c r="Y74" s="202"/>
      <c r="Z74" s="202"/>
      <c r="AA74" s="203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  <c r="DP74" s="154"/>
      <c r="DQ74" s="154"/>
      <c r="DR74" s="154"/>
      <c r="DS74" s="154"/>
      <c r="DT74" s="154"/>
      <c r="DU74" s="154"/>
      <c r="DV74" s="154"/>
      <c r="DW74" s="154"/>
      <c r="DX74" s="154"/>
      <c r="DY74" s="154"/>
      <c r="DZ74" s="154"/>
      <c r="EA74" s="154"/>
      <c r="EB74" s="154"/>
      <c r="EC74" s="154"/>
      <c r="ED74" s="154"/>
      <c r="EE74" s="155"/>
      <c r="EF74" s="155"/>
      <c r="EG74" s="155"/>
      <c r="EH74" s="155"/>
      <c r="EI74" s="155"/>
      <c r="EJ74" s="155"/>
      <c r="EK74" s="155"/>
      <c r="EL74" s="155"/>
      <c r="EM74" s="155"/>
      <c r="EN74" s="155" t="s">
        <v>111</v>
      </c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5"/>
      <c r="FC74" s="155" t="s">
        <v>111</v>
      </c>
      <c r="FD74" s="155"/>
      <c r="FE74" s="155"/>
      <c r="FF74" s="155"/>
      <c r="FG74" s="155"/>
      <c r="FH74" s="155"/>
      <c r="FI74" s="155"/>
      <c r="FJ74" s="155"/>
      <c r="FK74" s="155"/>
    </row>
    <row r="75" spans="1:167" s="36" customFormat="1" ht="60.75" customHeight="1">
      <c r="A75" s="43"/>
      <c r="B75" s="241" t="s">
        <v>166</v>
      </c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2"/>
      <c r="V75" s="201" t="s">
        <v>160</v>
      </c>
      <c r="W75" s="202"/>
      <c r="X75" s="202"/>
      <c r="Y75" s="202"/>
      <c r="Z75" s="202"/>
      <c r="AA75" s="203"/>
      <c r="AB75" s="154">
        <f>DC75</f>
        <v>1</v>
      </c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>
        <v>1</v>
      </c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  <c r="DP75" s="154"/>
      <c r="DQ75" s="154"/>
      <c r="DR75" s="154"/>
      <c r="DS75" s="154"/>
      <c r="DT75" s="154"/>
      <c r="DU75" s="154"/>
      <c r="DV75" s="154"/>
      <c r="DW75" s="154"/>
      <c r="DX75" s="154"/>
      <c r="DY75" s="154"/>
      <c r="DZ75" s="154"/>
      <c r="EA75" s="154"/>
      <c r="EB75" s="154"/>
      <c r="EC75" s="154"/>
      <c r="ED75" s="154"/>
      <c r="EE75" s="155"/>
      <c r="EF75" s="155"/>
      <c r="EG75" s="155"/>
      <c r="EH75" s="155"/>
      <c r="EI75" s="155"/>
      <c r="EJ75" s="155"/>
      <c r="EK75" s="155"/>
      <c r="EL75" s="155"/>
      <c r="EM75" s="155"/>
      <c r="EN75" s="155" t="s">
        <v>111</v>
      </c>
      <c r="EO75" s="155"/>
      <c r="EP75" s="155"/>
      <c r="EQ75" s="155"/>
      <c r="ER75" s="155"/>
      <c r="ES75" s="155"/>
      <c r="ET75" s="155"/>
      <c r="EU75" s="155"/>
      <c r="EV75" s="155"/>
      <c r="EW75" s="155"/>
      <c r="EX75" s="155"/>
      <c r="EY75" s="155"/>
      <c r="EZ75" s="155"/>
      <c r="FA75" s="155"/>
      <c r="FB75" s="155"/>
      <c r="FC75" s="155" t="s">
        <v>111</v>
      </c>
      <c r="FD75" s="155"/>
      <c r="FE75" s="155"/>
      <c r="FF75" s="155"/>
      <c r="FG75" s="155"/>
      <c r="FH75" s="155"/>
      <c r="FI75" s="155"/>
      <c r="FJ75" s="155"/>
      <c r="FK75" s="155"/>
    </row>
    <row r="76" spans="1:167" s="36" customFormat="1" ht="37.5" customHeight="1">
      <c r="A76" s="43"/>
      <c r="B76" s="151" t="s">
        <v>167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2"/>
      <c r="V76" s="201" t="s">
        <v>161</v>
      </c>
      <c r="W76" s="202"/>
      <c r="X76" s="202"/>
      <c r="Y76" s="202"/>
      <c r="Z76" s="202"/>
      <c r="AA76" s="203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5"/>
      <c r="EF76" s="155"/>
      <c r="EG76" s="155"/>
      <c r="EH76" s="155"/>
      <c r="EI76" s="155"/>
      <c r="EJ76" s="155"/>
      <c r="EK76" s="155"/>
      <c r="EL76" s="155"/>
      <c r="EM76" s="155"/>
      <c r="EN76" s="155" t="s">
        <v>111</v>
      </c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5"/>
      <c r="FC76" s="155" t="s">
        <v>111</v>
      </c>
      <c r="FD76" s="155"/>
      <c r="FE76" s="155"/>
      <c r="FF76" s="155"/>
      <c r="FG76" s="155"/>
      <c r="FH76" s="155"/>
      <c r="FI76" s="155"/>
      <c r="FJ76" s="155"/>
      <c r="FK76" s="155"/>
    </row>
    <row r="77" spans="1:167" s="36" customFormat="1" ht="108.75" customHeight="1">
      <c r="A77" s="43"/>
      <c r="B77" s="151" t="s">
        <v>248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2"/>
      <c r="V77" s="201" t="s">
        <v>168</v>
      </c>
      <c r="W77" s="202"/>
      <c r="X77" s="202"/>
      <c r="Y77" s="202"/>
      <c r="Z77" s="202"/>
      <c r="AA77" s="203"/>
      <c r="AB77" s="154">
        <f>DC77+DV77</f>
        <v>12</v>
      </c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>
        <v>10</v>
      </c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DP77" s="154"/>
      <c r="DQ77" s="154"/>
      <c r="DR77" s="154"/>
      <c r="DS77" s="154"/>
      <c r="DT77" s="154"/>
      <c r="DU77" s="154"/>
      <c r="DV77" s="154">
        <v>2</v>
      </c>
      <c r="DW77" s="154"/>
      <c r="DX77" s="154"/>
      <c r="DY77" s="154"/>
      <c r="DZ77" s="154"/>
      <c r="EA77" s="154"/>
      <c r="EB77" s="154"/>
      <c r="EC77" s="154"/>
      <c r="ED77" s="154"/>
      <c r="EE77" s="155"/>
      <c r="EF77" s="155"/>
      <c r="EG77" s="155"/>
      <c r="EH77" s="155"/>
      <c r="EI77" s="155"/>
      <c r="EJ77" s="155"/>
      <c r="EK77" s="155"/>
      <c r="EL77" s="155"/>
      <c r="EM77" s="155"/>
      <c r="EN77" s="155" t="s">
        <v>111</v>
      </c>
      <c r="EO77" s="155"/>
      <c r="EP77" s="155"/>
      <c r="EQ77" s="155"/>
      <c r="ER77" s="155"/>
      <c r="ES77" s="155"/>
      <c r="ET77" s="155"/>
      <c r="EU77" s="155"/>
      <c r="EV77" s="155"/>
      <c r="EW77" s="155"/>
      <c r="EX77" s="155"/>
      <c r="EY77" s="155"/>
      <c r="EZ77" s="155"/>
      <c r="FA77" s="155"/>
      <c r="FB77" s="155"/>
      <c r="FC77" s="155" t="s">
        <v>111</v>
      </c>
      <c r="FD77" s="155"/>
      <c r="FE77" s="155"/>
      <c r="FF77" s="155"/>
      <c r="FG77" s="155"/>
      <c r="FH77" s="155"/>
      <c r="FI77" s="155"/>
      <c r="FJ77" s="155"/>
      <c r="FK77" s="155"/>
    </row>
    <row r="78" spans="1:167" s="36" customFormat="1" ht="132" customHeight="1">
      <c r="A78" s="43"/>
      <c r="B78" s="151" t="s">
        <v>316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  <c r="V78" s="201" t="s">
        <v>169</v>
      </c>
      <c r="W78" s="202"/>
      <c r="X78" s="202"/>
      <c r="Y78" s="202"/>
      <c r="Z78" s="202"/>
      <c r="AA78" s="203"/>
      <c r="AB78" s="154">
        <f>DC78</f>
        <v>1</v>
      </c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>
        <v>1</v>
      </c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 t="s">
        <v>111</v>
      </c>
      <c r="DW78" s="154"/>
      <c r="DX78" s="154"/>
      <c r="DY78" s="154"/>
      <c r="DZ78" s="154"/>
      <c r="EA78" s="154"/>
      <c r="EB78" s="154"/>
      <c r="EC78" s="154"/>
      <c r="ED78" s="154"/>
      <c r="EE78" s="155" t="s">
        <v>111</v>
      </c>
      <c r="EF78" s="155"/>
      <c r="EG78" s="155"/>
      <c r="EH78" s="155"/>
      <c r="EI78" s="155"/>
      <c r="EJ78" s="155"/>
      <c r="EK78" s="155"/>
      <c r="EL78" s="155"/>
      <c r="EM78" s="155"/>
      <c r="EN78" s="155" t="s">
        <v>111</v>
      </c>
      <c r="EO78" s="155"/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 t="s">
        <v>111</v>
      </c>
      <c r="FD78" s="155"/>
      <c r="FE78" s="155"/>
      <c r="FF78" s="155"/>
      <c r="FG78" s="155"/>
      <c r="FH78" s="155"/>
      <c r="FI78" s="155"/>
      <c r="FJ78" s="155"/>
      <c r="FK78" s="155"/>
    </row>
    <row r="79" spans="1:167" s="36" customFormat="1" ht="108.75" customHeight="1">
      <c r="A79" s="43"/>
      <c r="B79" s="151" t="s">
        <v>250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2"/>
      <c r="V79" s="201" t="s">
        <v>170</v>
      </c>
      <c r="W79" s="202"/>
      <c r="X79" s="202"/>
      <c r="Y79" s="202"/>
      <c r="Z79" s="202"/>
      <c r="AA79" s="203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 t="s">
        <v>111</v>
      </c>
      <c r="DW79" s="154"/>
      <c r="DX79" s="154"/>
      <c r="DY79" s="154"/>
      <c r="DZ79" s="154"/>
      <c r="EA79" s="154"/>
      <c r="EB79" s="154"/>
      <c r="EC79" s="154"/>
      <c r="ED79" s="154"/>
      <c r="EE79" s="155" t="s">
        <v>111</v>
      </c>
      <c r="EF79" s="155"/>
      <c r="EG79" s="155"/>
      <c r="EH79" s="155"/>
      <c r="EI79" s="155"/>
      <c r="EJ79" s="155"/>
      <c r="EK79" s="155"/>
      <c r="EL79" s="155"/>
      <c r="EM79" s="155"/>
      <c r="EN79" s="155" t="s">
        <v>111</v>
      </c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 t="s">
        <v>111</v>
      </c>
      <c r="FD79" s="155"/>
      <c r="FE79" s="155"/>
      <c r="FF79" s="155"/>
      <c r="FG79" s="155"/>
      <c r="FH79" s="155"/>
      <c r="FI79" s="155"/>
      <c r="FJ79" s="155"/>
      <c r="FK79" s="155"/>
    </row>
    <row r="80" spans="1:167" s="36" customFormat="1" ht="38.25" customHeight="1">
      <c r="A80" s="43"/>
      <c r="B80" s="151" t="s">
        <v>251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2"/>
      <c r="V80" s="201" t="s">
        <v>171</v>
      </c>
      <c r="W80" s="202"/>
      <c r="X80" s="202"/>
      <c r="Y80" s="202"/>
      <c r="Z80" s="202"/>
      <c r="AA80" s="203"/>
      <c r="AB80" s="154">
        <f>DC80+DV80</f>
        <v>12</v>
      </c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>
        <v>10</v>
      </c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>
        <v>2</v>
      </c>
      <c r="DW80" s="154"/>
      <c r="DX80" s="154"/>
      <c r="DY80" s="154"/>
      <c r="DZ80" s="154"/>
      <c r="EA80" s="154"/>
      <c r="EB80" s="154"/>
      <c r="EC80" s="154"/>
      <c r="ED80" s="154"/>
      <c r="EE80" s="155"/>
      <c r="EF80" s="155"/>
      <c r="EG80" s="155"/>
      <c r="EH80" s="155"/>
      <c r="EI80" s="155"/>
      <c r="EJ80" s="155"/>
      <c r="EK80" s="155"/>
      <c r="EL80" s="155"/>
      <c r="EM80" s="155"/>
      <c r="EN80" s="155" t="s">
        <v>111</v>
      </c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 t="s">
        <v>111</v>
      </c>
      <c r="FD80" s="155"/>
      <c r="FE80" s="155"/>
      <c r="FF80" s="155"/>
      <c r="FG80" s="155"/>
      <c r="FH80" s="155"/>
      <c r="FI80" s="155"/>
      <c r="FJ80" s="155"/>
      <c r="FK80" s="155"/>
    </row>
    <row r="81" spans="1:167" s="36" customFormat="1" ht="10.5" customHeight="1">
      <c r="A81" s="35"/>
      <c r="B81" s="217" t="s">
        <v>30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8"/>
      <c r="V81" s="206" t="s">
        <v>172</v>
      </c>
      <c r="W81" s="207"/>
      <c r="X81" s="207"/>
      <c r="Y81" s="207"/>
      <c r="Z81" s="207"/>
      <c r="AA81" s="208"/>
      <c r="AB81" s="185"/>
      <c r="AC81" s="186"/>
      <c r="AD81" s="186"/>
      <c r="AE81" s="186"/>
      <c r="AF81" s="186"/>
      <c r="AG81" s="186"/>
      <c r="AH81" s="186"/>
      <c r="AI81" s="186"/>
      <c r="AJ81" s="186"/>
      <c r="AK81" s="186"/>
      <c r="AL81" s="187"/>
      <c r="AM81" s="185"/>
      <c r="AN81" s="186"/>
      <c r="AO81" s="186"/>
      <c r="AP81" s="186"/>
      <c r="AQ81" s="186"/>
      <c r="AR81" s="186"/>
      <c r="AS81" s="186"/>
      <c r="AT81" s="186"/>
      <c r="AU81" s="187"/>
      <c r="AV81" s="185"/>
      <c r="AW81" s="186"/>
      <c r="AX81" s="186"/>
      <c r="AY81" s="186"/>
      <c r="AZ81" s="186"/>
      <c r="BA81" s="186"/>
      <c r="BB81" s="186"/>
      <c r="BC81" s="186"/>
      <c r="BD81" s="186"/>
      <c r="BE81" s="187"/>
      <c r="BF81" s="185"/>
      <c r="BG81" s="186"/>
      <c r="BH81" s="186"/>
      <c r="BI81" s="186"/>
      <c r="BJ81" s="186"/>
      <c r="BK81" s="186"/>
      <c r="BL81" s="186"/>
      <c r="BM81" s="186"/>
      <c r="BN81" s="186"/>
      <c r="BO81" s="187"/>
      <c r="BP81" s="185"/>
      <c r="BQ81" s="186"/>
      <c r="BR81" s="186"/>
      <c r="BS81" s="186"/>
      <c r="BT81" s="186"/>
      <c r="BU81" s="186"/>
      <c r="BV81" s="186"/>
      <c r="BW81" s="186"/>
      <c r="BX81" s="186"/>
      <c r="BY81" s="187"/>
      <c r="BZ81" s="185"/>
      <c r="CA81" s="186"/>
      <c r="CB81" s="186"/>
      <c r="CC81" s="186"/>
      <c r="CD81" s="186"/>
      <c r="CE81" s="186"/>
      <c r="CF81" s="186"/>
      <c r="CG81" s="186"/>
      <c r="CH81" s="187"/>
      <c r="CI81" s="185"/>
      <c r="CJ81" s="186"/>
      <c r="CK81" s="186"/>
      <c r="CL81" s="186"/>
      <c r="CM81" s="186"/>
      <c r="CN81" s="186"/>
      <c r="CO81" s="186"/>
      <c r="CP81" s="186"/>
      <c r="CQ81" s="186"/>
      <c r="CR81" s="187"/>
      <c r="CS81" s="185"/>
      <c r="CT81" s="186"/>
      <c r="CU81" s="186"/>
      <c r="CV81" s="186"/>
      <c r="CW81" s="186"/>
      <c r="CX81" s="186"/>
      <c r="CY81" s="186"/>
      <c r="CZ81" s="186"/>
      <c r="DA81" s="186"/>
      <c r="DB81" s="187"/>
      <c r="DC81" s="185"/>
      <c r="DD81" s="186"/>
      <c r="DE81" s="186"/>
      <c r="DF81" s="186"/>
      <c r="DG81" s="186"/>
      <c r="DH81" s="186"/>
      <c r="DI81" s="186"/>
      <c r="DJ81" s="186"/>
      <c r="DK81" s="186"/>
      <c r="DL81" s="187"/>
      <c r="DM81" s="185"/>
      <c r="DN81" s="186"/>
      <c r="DO81" s="186"/>
      <c r="DP81" s="186"/>
      <c r="DQ81" s="186"/>
      <c r="DR81" s="186"/>
      <c r="DS81" s="186"/>
      <c r="DT81" s="186"/>
      <c r="DU81" s="187"/>
      <c r="DV81" s="185"/>
      <c r="DW81" s="186"/>
      <c r="DX81" s="186"/>
      <c r="DY81" s="186"/>
      <c r="DZ81" s="186"/>
      <c r="EA81" s="186"/>
      <c r="EB81" s="186"/>
      <c r="EC81" s="186"/>
      <c r="ED81" s="187"/>
      <c r="EE81" s="185"/>
      <c r="EF81" s="186"/>
      <c r="EG81" s="186"/>
      <c r="EH81" s="186"/>
      <c r="EI81" s="186"/>
      <c r="EJ81" s="186"/>
      <c r="EK81" s="186"/>
      <c r="EL81" s="186"/>
      <c r="EM81" s="187"/>
      <c r="EN81" s="185" t="s">
        <v>111</v>
      </c>
      <c r="EO81" s="186"/>
      <c r="EP81" s="186"/>
      <c r="EQ81" s="186"/>
      <c r="ER81" s="186"/>
      <c r="ES81" s="186"/>
      <c r="ET81" s="186"/>
      <c r="EU81" s="186"/>
      <c r="EV81" s="186"/>
      <c r="EW81" s="186"/>
      <c r="EX81" s="186"/>
      <c r="EY81" s="186"/>
      <c r="EZ81" s="186"/>
      <c r="FA81" s="186"/>
      <c r="FB81" s="187"/>
      <c r="FC81" s="185" t="s">
        <v>111</v>
      </c>
      <c r="FD81" s="186"/>
      <c r="FE81" s="186"/>
      <c r="FF81" s="186"/>
      <c r="FG81" s="186"/>
      <c r="FH81" s="186"/>
      <c r="FI81" s="186"/>
      <c r="FJ81" s="186"/>
      <c r="FK81" s="187"/>
    </row>
    <row r="82" spans="1:167" s="36" customFormat="1" ht="24" customHeight="1">
      <c r="A82" s="43"/>
      <c r="B82" s="151" t="s">
        <v>34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2"/>
      <c r="V82" s="209"/>
      <c r="W82" s="210"/>
      <c r="X82" s="210"/>
      <c r="Y82" s="210"/>
      <c r="Z82" s="210"/>
      <c r="AA82" s="211"/>
      <c r="AB82" s="196"/>
      <c r="AC82" s="191"/>
      <c r="AD82" s="191"/>
      <c r="AE82" s="191"/>
      <c r="AF82" s="191"/>
      <c r="AG82" s="191"/>
      <c r="AH82" s="191"/>
      <c r="AI82" s="191"/>
      <c r="AJ82" s="191"/>
      <c r="AK82" s="191"/>
      <c r="AL82" s="192"/>
      <c r="AM82" s="196"/>
      <c r="AN82" s="191"/>
      <c r="AO82" s="191"/>
      <c r="AP82" s="191"/>
      <c r="AQ82" s="191"/>
      <c r="AR82" s="191"/>
      <c r="AS82" s="191"/>
      <c r="AT82" s="191"/>
      <c r="AU82" s="192"/>
      <c r="AV82" s="196"/>
      <c r="AW82" s="191"/>
      <c r="AX82" s="191"/>
      <c r="AY82" s="191"/>
      <c r="AZ82" s="191"/>
      <c r="BA82" s="191"/>
      <c r="BB82" s="191"/>
      <c r="BC82" s="191"/>
      <c r="BD82" s="191"/>
      <c r="BE82" s="192"/>
      <c r="BF82" s="196"/>
      <c r="BG82" s="191"/>
      <c r="BH82" s="191"/>
      <c r="BI82" s="191"/>
      <c r="BJ82" s="191"/>
      <c r="BK82" s="191"/>
      <c r="BL82" s="191"/>
      <c r="BM82" s="191"/>
      <c r="BN82" s="191"/>
      <c r="BO82" s="192"/>
      <c r="BP82" s="196"/>
      <c r="BQ82" s="191"/>
      <c r="BR82" s="191"/>
      <c r="BS82" s="191"/>
      <c r="BT82" s="191"/>
      <c r="BU82" s="191"/>
      <c r="BV82" s="191"/>
      <c r="BW82" s="191"/>
      <c r="BX82" s="191"/>
      <c r="BY82" s="192"/>
      <c r="BZ82" s="196"/>
      <c r="CA82" s="191"/>
      <c r="CB82" s="191"/>
      <c r="CC82" s="191"/>
      <c r="CD82" s="191"/>
      <c r="CE82" s="191"/>
      <c r="CF82" s="191"/>
      <c r="CG82" s="191"/>
      <c r="CH82" s="192"/>
      <c r="CI82" s="196"/>
      <c r="CJ82" s="191"/>
      <c r="CK82" s="191"/>
      <c r="CL82" s="191"/>
      <c r="CM82" s="191"/>
      <c r="CN82" s="191"/>
      <c r="CO82" s="191"/>
      <c r="CP82" s="191"/>
      <c r="CQ82" s="191"/>
      <c r="CR82" s="192"/>
      <c r="CS82" s="196"/>
      <c r="CT82" s="191"/>
      <c r="CU82" s="191"/>
      <c r="CV82" s="191"/>
      <c r="CW82" s="191"/>
      <c r="CX82" s="191"/>
      <c r="CY82" s="191"/>
      <c r="CZ82" s="191"/>
      <c r="DA82" s="191"/>
      <c r="DB82" s="192"/>
      <c r="DC82" s="196"/>
      <c r="DD82" s="191"/>
      <c r="DE82" s="191"/>
      <c r="DF82" s="191"/>
      <c r="DG82" s="191"/>
      <c r="DH82" s="191"/>
      <c r="DI82" s="191"/>
      <c r="DJ82" s="191"/>
      <c r="DK82" s="191"/>
      <c r="DL82" s="192"/>
      <c r="DM82" s="196"/>
      <c r="DN82" s="191"/>
      <c r="DO82" s="191"/>
      <c r="DP82" s="191"/>
      <c r="DQ82" s="191"/>
      <c r="DR82" s="191"/>
      <c r="DS82" s="191"/>
      <c r="DT82" s="191"/>
      <c r="DU82" s="192"/>
      <c r="DV82" s="196"/>
      <c r="DW82" s="191"/>
      <c r="DX82" s="191"/>
      <c r="DY82" s="191"/>
      <c r="DZ82" s="191"/>
      <c r="EA82" s="191"/>
      <c r="EB82" s="191"/>
      <c r="EC82" s="191"/>
      <c r="ED82" s="192"/>
      <c r="EE82" s="196"/>
      <c r="EF82" s="191"/>
      <c r="EG82" s="191"/>
      <c r="EH82" s="191"/>
      <c r="EI82" s="191"/>
      <c r="EJ82" s="191"/>
      <c r="EK82" s="191"/>
      <c r="EL82" s="191"/>
      <c r="EM82" s="192"/>
      <c r="EN82" s="196"/>
      <c r="EO82" s="191"/>
      <c r="EP82" s="191"/>
      <c r="EQ82" s="191"/>
      <c r="ER82" s="191"/>
      <c r="ES82" s="191"/>
      <c r="ET82" s="191"/>
      <c r="EU82" s="191"/>
      <c r="EV82" s="191"/>
      <c r="EW82" s="191"/>
      <c r="EX82" s="191"/>
      <c r="EY82" s="191"/>
      <c r="EZ82" s="191"/>
      <c r="FA82" s="191"/>
      <c r="FB82" s="192"/>
      <c r="FC82" s="196"/>
      <c r="FD82" s="191"/>
      <c r="FE82" s="191"/>
      <c r="FF82" s="191"/>
      <c r="FG82" s="191"/>
      <c r="FH82" s="191"/>
      <c r="FI82" s="191"/>
      <c r="FJ82" s="191"/>
      <c r="FK82" s="192"/>
    </row>
    <row r="83" spans="1:167" s="36" customFormat="1" ht="24.75" customHeight="1">
      <c r="A83" s="43"/>
      <c r="B83" s="151" t="s">
        <v>35</v>
      </c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2"/>
      <c r="V83" s="201" t="s">
        <v>173</v>
      </c>
      <c r="W83" s="202"/>
      <c r="X83" s="202"/>
      <c r="Y83" s="202"/>
      <c r="Z83" s="202"/>
      <c r="AA83" s="203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5"/>
      <c r="EF83" s="155"/>
      <c r="EG83" s="155"/>
      <c r="EH83" s="155"/>
      <c r="EI83" s="155"/>
      <c r="EJ83" s="155"/>
      <c r="EK83" s="155"/>
      <c r="EL83" s="155"/>
      <c r="EM83" s="155"/>
      <c r="EN83" s="155" t="s">
        <v>111</v>
      </c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5"/>
      <c r="FB83" s="155"/>
      <c r="FC83" s="155" t="s">
        <v>111</v>
      </c>
      <c r="FD83" s="155"/>
      <c r="FE83" s="155"/>
      <c r="FF83" s="155"/>
      <c r="FG83" s="155"/>
      <c r="FH83" s="155"/>
      <c r="FI83" s="155"/>
      <c r="FJ83" s="155"/>
      <c r="FK83" s="155"/>
    </row>
    <row r="84" spans="1:167" s="36" customFormat="1" ht="49.5" customHeight="1">
      <c r="A84" s="43"/>
      <c r="B84" s="151" t="s">
        <v>249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2"/>
      <c r="V84" s="153" t="s">
        <v>174</v>
      </c>
      <c r="W84" s="153"/>
      <c r="X84" s="153"/>
      <c r="Y84" s="153"/>
      <c r="Z84" s="153"/>
      <c r="AA84" s="153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5"/>
      <c r="EF84" s="155"/>
      <c r="EG84" s="155"/>
      <c r="EH84" s="155"/>
      <c r="EI84" s="155"/>
      <c r="EJ84" s="155"/>
      <c r="EK84" s="155"/>
      <c r="EL84" s="155"/>
      <c r="EM84" s="155"/>
      <c r="EN84" s="155" t="s">
        <v>111</v>
      </c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5"/>
      <c r="FC84" s="155" t="s">
        <v>111</v>
      </c>
      <c r="FD84" s="155"/>
      <c r="FE84" s="155"/>
      <c r="FF84" s="155"/>
      <c r="FG84" s="155"/>
      <c r="FH84" s="155"/>
      <c r="FI84" s="155"/>
      <c r="FJ84" s="155"/>
      <c r="FK84" s="155"/>
    </row>
    <row r="85" spans="1:167" s="69" customFormat="1" ht="32.25" customHeight="1">
      <c r="A85" s="212" t="s">
        <v>175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3"/>
      <c r="CJ85" s="213"/>
      <c r="CK85" s="213"/>
      <c r="CL85" s="213"/>
      <c r="CM85" s="213"/>
      <c r="CN85" s="213"/>
      <c r="CO85" s="213"/>
      <c r="CP85" s="213"/>
      <c r="CQ85" s="213"/>
      <c r="CR85" s="213"/>
      <c r="CS85" s="213"/>
      <c r="CT85" s="213"/>
      <c r="CU85" s="213"/>
      <c r="CV85" s="213"/>
      <c r="CW85" s="213"/>
      <c r="CX85" s="213"/>
      <c r="CY85" s="213"/>
      <c r="CZ85" s="213"/>
      <c r="DA85" s="213"/>
      <c r="DB85" s="213"/>
      <c r="DC85" s="213"/>
      <c r="DD85" s="213"/>
      <c r="DE85" s="213"/>
      <c r="DF85" s="213"/>
      <c r="DG85" s="213"/>
      <c r="DH85" s="213"/>
      <c r="DI85" s="213"/>
      <c r="DJ85" s="213"/>
      <c r="DK85" s="213"/>
      <c r="DL85" s="213"/>
      <c r="DM85" s="213"/>
      <c r="DN85" s="213"/>
      <c r="DO85" s="213"/>
      <c r="DP85" s="213"/>
      <c r="DQ85" s="213"/>
      <c r="DR85" s="213"/>
      <c r="DS85" s="213"/>
      <c r="DT85" s="213"/>
      <c r="DU85" s="213"/>
      <c r="DV85" s="213"/>
      <c r="DW85" s="213"/>
      <c r="DX85" s="213"/>
      <c r="DY85" s="213"/>
      <c r="DZ85" s="213"/>
      <c r="EA85" s="213"/>
      <c r="EB85" s="213"/>
      <c r="EC85" s="213"/>
      <c r="ED85" s="213"/>
      <c r="EE85" s="213"/>
      <c r="EF85" s="213"/>
      <c r="EG85" s="213"/>
      <c r="EH85" s="213"/>
      <c r="EI85" s="213"/>
      <c r="EJ85" s="213"/>
      <c r="EK85" s="213"/>
      <c r="EL85" s="213"/>
      <c r="EM85" s="213"/>
      <c r="EN85" s="213"/>
      <c r="EO85" s="213"/>
      <c r="EP85" s="213"/>
      <c r="EQ85" s="213"/>
      <c r="ER85" s="213"/>
      <c r="ES85" s="213"/>
      <c r="ET85" s="213"/>
      <c r="EU85" s="213"/>
      <c r="EV85" s="213"/>
      <c r="EW85" s="213"/>
      <c r="EX85" s="213"/>
      <c r="EY85" s="213"/>
      <c r="EZ85" s="213"/>
      <c r="FA85" s="213"/>
      <c r="FB85" s="213"/>
      <c r="FC85" s="213"/>
      <c r="FD85" s="213"/>
      <c r="FE85" s="213"/>
      <c r="FF85" s="213"/>
      <c r="FG85" s="213"/>
      <c r="FH85" s="213"/>
      <c r="FI85" s="213"/>
      <c r="FJ85" s="213"/>
      <c r="FK85" s="214"/>
    </row>
    <row r="86" spans="1:167" s="36" customFormat="1" ht="60.75" customHeight="1">
      <c r="A86" s="43"/>
      <c r="B86" s="151" t="s">
        <v>252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2"/>
      <c r="V86" s="153" t="s">
        <v>176</v>
      </c>
      <c r="W86" s="153"/>
      <c r="X86" s="153"/>
      <c r="Y86" s="153"/>
      <c r="Z86" s="153"/>
      <c r="AA86" s="153"/>
      <c r="AB86" s="154">
        <f>AM86+AV86+BF86+BP86+BZ86+CI86+CS86+DC86+DM86+DV86+EE86+EN86+FC86</f>
        <v>16410</v>
      </c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>
        <v>5684</v>
      </c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>
        <v>219</v>
      </c>
      <c r="DW86" s="154"/>
      <c r="DX86" s="154"/>
      <c r="DY86" s="154"/>
      <c r="DZ86" s="154"/>
      <c r="EA86" s="154"/>
      <c r="EB86" s="154"/>
      <c r="EC86" s="154"/>
      <c r="ED86" s="154"/>
      <c r="EE86" s="155"/>
      <c r="EF86" s="155"/>
      <c r="EG86" s="155"/>
      <c r="EH86" s="155"/>
      <c r="EI86" s="155"/>
      <c r="EJ86" s="155"/>
      <c r="EK86" s="155"/>
      <c r="EL86" s="155"/>
      <c r="EM86" s="155"/>
      <c r="EN86" s="155">
        <v>9437</v>
      </c>
      <c r="EO86" s="155"/>
      <c r="EP86" s="155"/>
      <c r="EQ86" s="155"/>
      <c r="ER86" s="155"/>
      <c r="ES86" s="155"/>
      <c r="ET86" s="155"/>
      <c r="EU86" s="155"/>
      <c r="EV86" s="155"/>
      <c r="EW86" s="155"/>
      <c r="EX86" s="155"/>
      <c r="EY86" s="155"/>
      <c r="EZ86" s="155"/>
      <c r="FA86" s="155"/>
      <c r="FB86" s="155"/>
      <c r="FC86" s="155">
        <v>1070</v>
      </c>
      <c r="FD86" s="155"/>
      <c r="FE86" s="155"/>
      <c r="FF86" s="155"/>
      <c r="FG86" s="155"/>
      <c r="FH86" s="155"/>
      <c r="FI86" s="155"/>
      <c r="FJ86" s="155"/>
      <c r="FK86" s="155"/>
    </row>
    <row r="87" spans="1:167" s="36" customFormat="1" ht="120" customHeight="1">
      <c r="A87" s="43"/>
      <c r="B87" s="151" t="s">
        <v>254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2"/>
      <c r="V87" s="153" t="s">
        <v>177</v>
      </c>
      <c r="W87" s="153"/>
      <c r="X87" s="153"/>
      <c r="Y87" s="153"/>
      <c r="Z87" s="153"/>
      <c r="AA87" s="153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 t="s">
        <v>111</v>
      </c>
      <c r="AN87" s="154"/>
      <c r="AO87" s="154"/>
      <c r="AP87" s="154"/>
      <c r="AQ87" s="154"/>
      <c r="AR87" s="154"/>
      <c r="AS87" s="154"/>
      <c r="AT87" s="154"/>
      <c r="AU87" s="154"/>
      <c r="AV87" s="154" t="s">
        <v>111</v>
      </c>
      <c r="AW87" s="154"/>
      <c r="AX87" s="154"/>
      <c r="AY87" s="154"/>
      <c r="AZ87" s="154"/>
      <c r="BA87" s="154"/>
      <c r="BB87" s="154"/>
      <c r="BC87" s="154"/>
      <c r="BD87" s="154"/>
      <c r="BE87" s="154"/>
      <c r="BF87" s="154" t="s">
        <v>111</v>
      </c>
      <c r="BG87" s="154"/>
      <c r="BH87" s="154"/>
      <c r="BI87" s="154"/>
      <c r="BJ87" s="154"/>
      <c r="BK87" s="154"/>
      <c r="BL87" s="154"/>
      <c r="BM87" s="154"/>
      <c r="BN87" s="154"/>
      <c r="BO87" s="154"/>
      <c r="BP87" s="154" t="s">
        <v>111</v>
      </c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 t="s">
        <v>111</v>
      </c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 t="s">
        <v>111</v>
      </c>
      <c r="DW87" s="154"/>
      <c r="DX87" s="154"/>
      <c r="DY87" s="154"/>
      <c r="DZ87" s="154"/>
      <c r="EA87" s="154"/>
      <c r="EB87" s="154"/>
      <c r="EC87" s="154"/>
      <c r="ED87" s="154"/>
      <c r="EE87" s="155" t="s">
        <v>111</v>
      </c>
      <c r="EF87" s="155"/>
      <c r="EG87" s="155"/>
      <c r="EH87" s="155"/>
      <c r="EI87" s="155"/>
      <c r="EJ87" s="155"/>
      <c r="EK87" s="155"/>
      <c r="EL87" s="155"/>
      <c r="EM87" s="155"/>
      <c r="EN87" s="155" t="s">
        <v>111</v>
      </c>
      <c r="EO87" s="155"/>
      <c r="EP87" s="155"/>
      <c r="EQ87" s="155"/>
      <c r="ER87" s="155"/>
      <c r="ES87" s="155"/>
      <c r="ET87" s="155"/>
      <c r="EU87" s="155"/>
      <c r="EV87" s="155"/>
      <c r="EW87" s="155"/>
      <c r="EX87" s="155"/>
      <c r="EY87" s="155"/>
      <c r="EZ87" s="155"/>
      <c r="FA87" s="155"/>
      <c r="FB87" s="155"/>
      <c r="FC87" s="155" t="s">
        <v>111</v>
      </c>
      <c r="FD87" s="155"/>
      <c r="FE87" s="155"/>
      <c r="FF87" s="155"/>
      <c r="FG87" s="155"/>
      <c r="FH87" s="155"/>
      <c r="FI87" s="155"/>
      <c r="FJ87" s="155"/>
      <c r="FK87" s="155"/>
    </row>
    <row r="88" spans="1:167" s="36" customFormat="1" ht="108.75" customHeight="1">
      <c r="A88" s="43"/>
      <c r="B88" s="151" t="s">
        <v>253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2"/>
      <c r="V88" s="153" t="s">
        <v>178</v>
      </c>
      <c r="W88" s="153"/>
      <c r="X88" s="153"/>
      <c r="Y88" s="153"/>
      <c r="Z88" s="153"/>
      <c r="AA88" s="153"/>
      <c r="AB88" s="154">
        <f>DC88+DV88</f>
        <v>2529</v>
      </c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>
        <f>251+360+190+360+1258</f>
        <v>2419</v>
      </c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>
        <v>110</v>
      </c>
      <c r="DW88" s="154"/>
      <c r="DX88" s="154"/>
      <c r="DY88" s="154"/>
      <c r="DZ88" s="154"/>
      <c r="EA88" s="154"/>
      <c r="EB88" s="154"/>
      <c r="EC88" s="154"/>
      <c r="ED88" s="154"/>
      <c r="EE88" s="155"/>
      <c r="EF88" s="155"/>
      <c r="EG88" s="155"/>
      <c r="EH88" s="155"/>
      <c r="EI88" s="155"/>
      <c r="EJ88" s="155"/>
      <c r="EK88" s="155"/>
      <c r="EL88" s="155"/>
      <c r="EM88" s="155"/>
      <c r="EN88" s="155" t="s">
        <v>111</v>
      </c>
      <c r="EO88" s="155"/>
      <c r="EP88" s="155"/>
      <c r="EQ88" s="155"/>
      <c r="ER88" s="155"/>
      <c r="ES88" s="155"/>
      <c r="ET88" s="155"/>
      <c r="EU88" s="155"/>
      <c r="EV88" s="155"/>
      <c r="EW88" s="155"/>
      <c r="EX88" s="155"/>
      <c r="EY88" s="155"/>
      <c r="EZ88" s="155"/>
      <c r="FA88" s="155"/>
      <c r="FB88" s="155"/>
      <c r="FC88" s="155" t="s">
        <v>111</v>
      </c>
      <c r="FD88" s="155"/>
      <c r="FE88" s="155"/>
      <c r="FF88" s="155"/>
      <c r="FG88" s="155"/>
      <c r="FH88" s="155"/>
      <c r="FI88" s="155"/>
      <c r="FJ88" s="155"/>
      <c r="FK88" s="155"/>
    </row>
    <row r="89" spans="1:167" s="36" customFormat="1" ht="144.75" customHeight="1">
      <c r="A89" s="43"/>
      <c r="B89" s="151" t="s">
        <v>255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2"/>
      <c r="V89" s="153" t="s">
        <v>179</v>
      </c>
      <c r="W89" s="153"/>
      <c r="X89" s="153"/>
      <c r="Y89" s="153"/>
      <c r="Z89" s="153"/>
      <c r="AA89" s="153"/>
      <c r="AB89" s="154">
        <f>DC89</f>
        <v>1509</v>
      </c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>
        <f>251+1258</f>
        <v>1509</v>
      </c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 t="s">
        <v>111</v>
      </c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 t="s">
        <v>111</v>
      </c>
      <c r="FD89" s="155"/>
      <c r="FE89" s="155"/>
      <c r="FF89" s="155"/>
      <c r="FG89" s="155"/>
      <c r="FH89" s="155"/>
      <c r="FI89" s="155"/>
      <c r="FJ89" s="155"/>
      <c r="FK89" s="155"/>
    </row>
    <row r="90" spans="1:167" s="36" customFormat="1" ht="108.75" customHeight="1">
      <c r="A90" s="43"/>
      <c r="B90" s="151" t="s">
        <v>317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2"/>
      <c r="V90" s="153" t="s">
        <v>180</v>
      </c>
      <c r="W90" s="153"/>
      <c r="X90" s="153"/>
      <c r="Y90" s="153"/>
      <c r="Z90" s="153"/>
      <c r="AA90" s="153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  <c r="DS90" s="154"/>
      <c r="DT90" s="154"/>
      <c r="DU90" s="154"/>
      <c r="DV90" s="154"/>
      <c r="DW90" s="154"/>
      <c r="DX90" s="154"/>
      <c r="DY90" s="154"/>
      <c r="DZ90" s="154"/>
      <c r="EA90" s="154"/>
      <c r="EB90" s="154"/>
      <c r="EC90" s="154"/>
      <c r="ED90" s="154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 t="s">
        <v>111</v>
      </c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 t="s">
        <v>111</v>
      </c>
      <c r="FD90" s="155"/>
      <c r="FE90" s="155"/>
      <c r="FF90" s="155"/>
      <c r="FG90" s="155"/>
      <c r="FH90" s="155"/>
      <c r="FI90" s="155"/>
      <c r="FJ90" s="155"/>
      <c r="FK90" s="155"/>
    </row>
    <row r="91" spans="1:167" s="36" customFormat="1" ht="108.75" customHeight="1">
      <c r="A91" s="43"/>
      <c r="B91" s="151" t="s">
        <v>256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2"/>
      <c r="V91" s="153" t="s">
        <v>181</v>
      </c>
      <c r="W91" s="153"/>
      <c r="X91" s="153"/>
      <c r="Y91" s="153"/>
      <c r="Z91" s="153"/>
      <c r="AA91" s="153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 t="s">
        <v>111</v>
      </c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 t="s">
        <v>111</v>
      </c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4"/>
      <c r="DJ91" s="154"/>
      <c r="DK91" s="154"/>
      <c r="DL91" s="154"/>
      <c r="DM91" s="154"/>
      <c r="DN91" s="154"/>
      <c r="DO91" s="154"/>
      <c r="DP91" s="154"/>
      <c r="DQ91" s="154"/>
      <c r="DR91" s="154"/>
      <c r="DS91" s="154"/>
      <c r="DT91" s="154"/>
      <c r="DU91" s="154"/>
      <c r="DV91" s="154"/>
      <c r="DW91" s="154"/>
      <c r="DX91" s="154"/>
      <c r="DY91" s="154"/>
      <c r="DZ91" s="154"/>
      <c r="EA91" s="154"/>
      <c r="EB91" s="154"/>
      <c r="EC91" s="154"/>
      <c r="ED91" s="154"/>
      <c r="EE91" s="155"/>
      <c r="EF91" s="155"/>
      <c r="EG91" s="155"/>
      <c r="EH91" s="155"/>
      <c r="EI91" s="155"/>
      <c r="EJ91" s="155"/>
      <c r="EK91" s="155"/>
      <c r="EL91" s="155"/>
      <c r="EM91" s="155"/>
      <c r="EN91" s="155"/>
      <c r="EO91" s="155"/>
      <c r="EP91" s="155"/>
      <c r="EQ91" s="155"/>
      <c r="ER91" s="155"/>
      <c r="ES91" s="155"/>
      <c r="ET91" s="155"/>
      <c r="EU91" s="155"/>
      <c r="EV91" s="155"/>
      <c r="EW91" s="155"/>
      <c r="EX91" s="155"/>
      <c r="EY91" s="155"/>
      <c r="EZ91" s="155"/>
      <c r="FA91" s="155"/>
      <c r="FB91" s="155"/>
      <c r="FC91" s="155" t="s">
        <v>111</v>
      </c>
      <c r="FD91" s="155"/>
      <c r="FE91" s="155"/>
      <c r="FF91" s="155"/>
      <c r="FG91" s="155"/>
      <c r="FH91" s="155"/>
      <c r="FI91" s="155"/>
      <c r="FJ91" s="155"/>
      <c r="FK91" s="155"/>
    </row>
    <row r="92" spans="1:167" s="36" customFormat="1" ht="84.75" customHeight="1">
      <c r="A92" s="43"/>
      <c r="B92" s="151" t="s">
        <v>257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2"/>
      <c r="V92" s="153" t="s">
        <v>182</v>
      </c>
      <c r="W92" s="153"/>
      <c r="X92" s="153"/>
      <c r="Y92" s="153"/>
      <c r="Z92" s="153"/>
      <c r="AA92" s="153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 t="s">
        <v>111</v>
      </c>
      <c r="DW92" s="154"/>
      <c r="DX92" s="154"/>
      <c r="DY92" s="154"/>
      <c r="DZ92" s="154"/>
      <c r="EA92" s="154"/>
      <c r="EB92" s="154"/>
      <c r="EC92" s="154"/>
      <c r="ED92" s="154"/>
      <c r="EE92" s="155" t="s">
        <v>111</v>
      </c>
      <c r="EF92" s="155"/>
      <c r="EG92" s="155"/>
      <c r="EH92" s="155"/>
      <c r="EI92" s="155"/>
      <c r="EJ92" s="155"/>
      <c r="EK92" s="155"/>
      <c r="EL92" s="155"/>
      <c r="EM92" s="155"/>
      <c r="EN92" s="155" t="s">
        <v>111</v>
      </c>
      <c r="EO92" s="155"/>
      <c r="EP92" s="155"/>
      <c r="EQ92" s="155"/>
      <c r="ER92" s="155"/>
      <c r="ES92" s="155"/>
      <c r="ET92" s="155"/>
      <c r="EU92" s="155"/>
      <c r="EV92" s="155"/>
      <c r="EW92" s="155"/>
      <c r="EX92" s="155"/>
      <c r="EY92" s="155"/>
      <c r="EZ92" s="155"/>
      <c r="FA92" s="155"/>
      <c r="FB92" s="155"/>
      <c r="FC92" s="155" t="s">
        <v>111</v>
      </c>
      <c r="FD92" s="155"/>
      <c r="FE92" s="155"/>
      <c r="FF92" s="155"/>
      <c r="FG92" s="155"/>
      <c r="FH92" s="155"/>
      <c r="FI92" s="155"/>
      <c r="FJ92" s="155"/>
      <c r="FK92" s="155"/>
    </row>
    <row r="93" spans="1:167" s="36" customFormat="1" ht="84.75" customHeight="1">
      <c r="A93" s="43"/>
      <c r="B93" s="151" t="s">
        <v>258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2"/>
      <c r="V93" s="153" t="s">
        <v>183</v>
      </c>
      <c r="W93" s="153"/>
      <c r="X93" s="153"/>
      <c r="Y93" s="153"/>
      <c r="Z93" s="153"/>
      <c r="AA93" s="153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  <c r="DI93" s="154"/>
      <c r="DJ93" s="154"/>
      <c r="DK93" s="154"/>
      <c r="DL93" s="154"/>
      <c r="DM93" s="154"/>
      <c r="DN93" s="154"/>
      <c r="DO93" s="154"/>
      <c r="DP93" s="154"/>
      <c r="DQ93" s="154"/>
      <c r="DR93" s="154"/>
      <c r="DS93" s="154"/>
      <c r="DT93" s="154"/>
      <c r="DU93" s="154"/>
      <c r="DV93" s="154" t="s">
        <v>111</v>
      </c>
      <c r="DW93" s="154"/>
      <c r="DX93" s="154"/>
      <c r="DY93" s="154"/>
      <c r="DZ93" s="154"/>
      <c r="EA93" s="154"/>
      <c r="EB93" s="154"/>
      <c r="EC93" s="154"/>
      <c r="ED93" s="154"/>
      <c r="EE93" s="155" t="s">
        <v>111</v>
      </c>
      <c r="EF93" s="155"/>
      <c r="EG93" s="155"/>
      <c r="EH93" s="155"/>
      <c r="EI93" s="155"/>
      <c r="EJ93" s="155"/>
      <c r="EK93" s="155"/>
      <c r="EL93" s="155"/>
      <c r="EM93" s="155"/>
      <c r="EN93" s="155" t="s">
        <v>111</v>
      </c>
      <c r="EO93" s="155"/>
      <c r="EP93" s="155"/>
      <c r="EQ93" s="155"/>
      <c r="ER93" s="155"/>
      <c r="ES93" s="155"/>
      <c r="ET93" s="155"/>
      <c r="EU93" s="155"/>
      <c r="EV93" s="155"/>
      <c r="EW93" s="155"/>
      <c r="EX93" s="155"/>
      <c r="EY93" s="155"/>
      <c r="EZ93" s="155"/>
      <c r="FA93" s="155"/>
      <c r="FB93" s="155"/>
      <c r="FC93" s="155" t="s">
        <v>111</v>
      </c>
      <c r="FD93" s="155"/>
      <c r="FE93" s="155"/>
      <c r="FF93" s="155"/>
      <c r="FG93" s="155"/>
      <c r="FH93" s="155"/>
      <c r="FI93" s="155"/>
      <c r="FJ93" s="155"/>
      <c r="FK93" s="155"/>
    </row>
    <row r="94" spans="1:167" s="36" customFormat="1" ht="48.75" customHeight="1">
      <c r="A94" s="43"/>
      <c r="B94" s="151" t="s">
        <v>189</v>
      </c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2"/>
      <c r="V94" s="153" t="s">
        <v>184</v>
      </c>
      <c r="W94" s="153"/>
      <c r="X94" s="153"/>
      <c r="Y94" s="153"/>
      <c r="Z94" s="153"/>
      <c r="AA94" s="153"/>
      <c r="AB94" s="154">
        <f>AM94+AV94+BF94+BP94+BZ94+CI94+CS94+DC94+DM94+DV94+EE94+EN94+FC94</f>
        <v>14724</v>
      </c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>
        <v>4050</v>
      </c>
      <c r="DD94" s="154"/>
      <c r="DE94" s="154"/>
      <c r="DF94" s="154"/>
      <c r="DG94" s="154"/>
      <c r="DH94" s="154"/>
      <c r="DI94" s="154"/>
      <c r="DJ94" s="154"/>
      <c r="DK94" s="154"/>
      <c r="DL94" s="154"/>
      <c r="DM94" s="154"/>
      <c r="DN94" s="154"/>
      <c r="DO94" s="154"/>
      <c r="DP94" s="154"/>
      <c r="DQ94" s="154"/>
      <c r="DR94" s="154"/>
      <c r="DS94" s="154"/>
      <c r="DT94" s="154"/>
      <c r="DU94" s="154"/>
      <c r="DV94" s="154">
        <v>167</v>
      </c>
      <c r="DW94" s="154"/>
      <c r="DX94" s="154"/>
      <c r="DY94" s="154"/>
      <c r="DZ94" s="154"/>
      <c r="EA94" s="154"/>
      <c r="EB94" s="154"/>
      <c r="EC94" s="154"/>
      <c r="ED94" s="154"/>
      <c r="EE94" s="155"/>
      <c r="EF94" s="155"/>
      <c r="EG94" s="155"/>
      <c r="EH94" s="155"/>
      <c r="EI94" s="155"/>
      <c r="EJ94" s="155"/>
      <c r="EK94" s="155"/>
      <c r="EL94" s="155"/>
      <c r="EM94" s="155"/>
      <c r="EN94" s="155">
        <v>9437</v>
      </c>
      <c r="EO94" s="155"/>
      <c r="EP94" s="155"/>
      <c r="EQ94" s="155"/>
      <c r="ER94" s="155"/>
      <c r="ES94" s="155"/>
      <c r="ET94" s="155"/>
      <c r="EU94" s="155"/>
      <c r="EV94" s="155"/>
      <c r="EW94" s="155"/>
      <c r="EX94" s="155"/>
      <c r="EY94" s="155"/>
      <c r="EZ94" s="155"/>
      <c r="FA94" s="155"/>
      <c r="FB94" s="155"/>
      <c r="FC94" s="155">
        <v>1070</v>
      </c>
      <c r="FD94" s="155"/>
      <c r="FE94" s="155"/>
      <c r="FF94" s="155"/>
      <c r="FG94" s="155"/>
      <c r="FH94" s="155"/>
      <c r="FI94" s="155"/>
      <c r="FJ94" s="155"/>
      <c r="FK94" s="155"/>
    </row>
    <row r="95" spans="1:167" s="36" customFormat="1" ht="120" customHeight="1">
      <c r="A95" s="43"/>
      <c r="B95" s="151" t="s">
        <v>259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2"/>
      <c r="V95" s="153" t="s">
        <v>185</v>
      </c>
      <c r="W95" s="153"/>
      <c r="X95" s="153"/>
      <c r="Y95" s="153"/>
      <c r="Z95" s="153"/>
      <c r="AA95" s="153"/>
      <c r="AB95" s="154">
        <f>DC95+DV95</f>
        <v>976</v>
      </c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>
        <f>358+360+190</f>
        <v>908</v>
      </c>
      <c r="DD95" s="154"/>
      <c r="DE95" s="154"/>
      <c r="DF95" s="154"/>
      <c r="DG95" s="154"/>
      <c r="DH95" s="154"/>
      <c r="DI95" s="154"/>
      <c r="DJ95" s="154"/>
      <c r="DK95" s="154"/>
      <c r="DL95" s="154"/>
      <c r="DM95" s="154"/>
      <c r="DN95" s="154"/>
      <c r="DO95" s="154"/>
      <c r="DP95" s="154"/>
      <c r="DQ95" s="154"/>
      <c r="DR95" s="154"/>
      <c r="DS95" s="154"/>
      <c r="DT95" s="154"/>
      <c r="DU95" s="154"/>
      <c r="DV95" s="154">
        <f>68</f>
        <v>68</v>
      </c>
      <c r="DW95" s="154"/>
      <c r="DX95" s="154"/>
      <c r="DY95" s="154"/>
      <c r="DZ95" s="154"/>
      <c r="EA95" s="154"/>
      <c r="EB95" s="154"/>
      <c r="EC95" s="154"/>
      <c r="ED95" s="154"/>
      <c r="EE95" s="155"/>
      <c r="EF95" s="155"/>
      <c r="EG95" s="155"/>
      <c r="EH95" s="155"/>
      <c r="EI95" s="155"/>
      <c r="EJ95" s="155"/>
      <c r="EK95" s="155"/>
      <c r="EL95" s="155"/>
      <c r="EM95" s="155"/>
      <c r="EN95" s="155" t="s">
        <v>111</v>
      </c>
      <c r="EO95" s="155"/>
      <c r="EP95" s="155"/>
      <c r="EQ95" s="155"/>
      <c r="ER95" s="155"/>
      <c r="ES95" s="155"/>
      <c r="ET95" s="155"/>
      <c r="EU95" s="155"/>
      <c r="EV95" s="155"/>
      <c r="EW95" s="155"/>
      <c r="EX95" s="155"/>
      <c r="EY95" s="155"/>
      <c r="EZ95" s="155"/>
      <c r="FA95" s="155"/>
      <c r="FB95" s="155"/>
      <c r="FC95" s="155" t="s">
        <v>111</v>
      </c>
      <c r="FD95" s="155"/>
      <c r="FE95" s="155"/>
      <c r="FF95" s="155"/>
      <c r="FG95" s="155"/>
      <c r="FH95" s="155"/>
      <c r="FI95" s="155"/>
      <c r="FJ95" s="155"/>
      <c r="FK95" s="155"/>
    </row>
    <row r="96" spans="1:167" s="36" customFormat="1" ht="61.5" customHeight="1">
      <c r="A96" s="43"/>
      <c r="B96" s="151" t="s">
        <v>190</v>
      </c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2"/>
      <c r="V96" s="153" t="s">
        <v>186</v>
      </c>
      <c r="W96" s="153"/>
      <c r="X96" s="153"/>
      <c r="Y96" s="153"/>
      <c r="Z96" s="153"/>
      <c r="AA96" s="153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  <c r="DP96" s="154"/>
      <c r="DQ96" s="154"/>
      <c r="DR96" s="154"/>
      <c r="DS96" s="154"/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5"/>
      <c r="EF96" s="155"/>
      <c r="EG96" s="155"/>
      <c r="EH96" s="155"/>
      <c r="EI96" s="155"/>
      <c r="EJ96" s="155"/>
      <c r="EK96" s="155"/>
      <c r="EL96" s="155"/>
      <c r="EM96" s="155"/>
      <c r="EN96" s="155"/>
      <c r="EO96" s="155"/>
      <c r="EP96" s="155"/>
      <c r="EQ96" s="155"/>
      <c r="ER96" s="155"/>
      <c r="ES96" s="155"/>
      <c r="ET96" s="155"/>
      <c r="EU96" s="155"/>
      <c r="EV96" s="155"/>
      <c r="EW96" s="155"/>
      <c r="EX96" s="155"/>
      <c r="EY96" s="155"/>
      <c r="EZ96" s="155"/>
      <c r="FA96" s="155"/>
      <c r="FB96" s="155"/>
      <c r="FC96" s="155"/>
      <c r="FD96" s="155"/>
      <c r="FE96" s="155"/>
      <c r="FF96" s="155"/>
      <c r="FG96" s="155"/>
      <c r="FH96" s="155"/>
      <c r="FI96" s="155"/>
      <c r="FJ96" s="155"/>
      <c r="FK96" s="155"/>
    </row>
    <row r="97" spans="1:167" s="36" customFormat="1" ht="84.75" customHeight="1">
      <c r="A97" s="43"/>
      <c r="B97" s="151" t="s">
        <v>262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2"/>
      <c r="V97" s="153" t="s">
        <v>187</v>
      </c>
      <c r="W97" s="153"/>
      <c r="X97" s="153"/>
      <c r="Y97" s="153"/>
      <c r="Z97" s="153"/>
      <c r="AA97" s="153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 t="s">
        <v>111</v>
      </c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 t="s">
        <v>111</v>
      </c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  <c r="DT97" s="154"/>
      <c r="DU97" s="154"/>
      <c r="DV97" s="154"/>
      <c r="DW97" s="154"/>
      <c r="DX97" s="154"/>
      <c r="DY97" s="154"/>
      <c r="DZ97" s="154"/>
      <c r="EA97" s="154"/>
      <c r="EB97" s="154"/>
      <c r="EC97" s="154"/>
      <c r="ED97" s="154"/>
      <c r="EE97" s="155"/>
      <c r="EF97" s="155"/>
      <c r="EG97" s="155"/>
      <c r="EH97" s="155"/>
      <c r="EI97" s="155"/>
      <c r="EJ97" s="155"/>
      <c r="EK97" s="155"/>
      <c r="EL97" s="155"/>
      <c r="EM97" s="155"/>
      <c r="EN97" s="155"/>
      <c r="EO97" s="155"/>
      <c r="EP97" s="155"/>
      <c r="EQ97" s="155"/>
      <c r="ER97" s="155"/>
      <c r="ES97" s="155"/>
      <c r="ET97" s="155"/>
      <c r="EU97" s="155"/>
      <c r="EV97" s="155"/>
      <c r="EW97" s="155"/>
      <c r="EX97" s="155"/>
      <c r="EY97" s="155"/>
      <c r="EZ97" s="155"/>
      <c r="FA97" s="155"/>
      <c r="FB97" s="155"/>
      <c r="FC97" s="155" t="s">
        <v>111</v>
      </c>
      <c r="FD97" s="155"/>
      <c r="FE97" s="155"/>
      <c r="FF97" s="155"/>
      <c r="FG97" s="155"/>
      <c r="FH97" s="155"/>
      <c r="FI97" s="155"/>
      <c r="FJ97" s="155"/>
      <c r="FK97" s="155"/>
    </row>
    <row r="98" spans="1:167" s="36" customFormat="1" ht="74.25" customHeight="1">
      <c r="A98" s="43"/>
      <c r="B98" s="151" t="s">
        <v>263</v>
      </c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2"/>
      <c r="V98" s="153" t="s">
        <v>188</v>
      </c>
      <c r="W98" s="153"/>
      <c r="X98" s="153"/>
      <c r="Y98" s="153"/>
      <c r="Z98" s="153"/>
      <c r="AA98" s="153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4"/>
      <c r="DG98" s="154"/>
      <c r="DH98" s="154"/>
      <c r="DI98" s="154"/>
      <c r="DJ98" s="154"/>
      <c r="DK98" s="154"/>
      <c r="DL98" s="154"/>
      <c r="DM98" s="154"/>
      <c r="DN98" s="154"/>
      <c r="DO98" s="154"/>
      <c r="DP98" s="154"/>
      <c r="DQ98" s="154"/>
      <c r="DR98" s="154"/>
      <c r="DS98" s="154"/>
      <c r="DT98" s="154"/>
      <c r="DU98" s="154"/>
      <c r="DV98" s="154" t="s">
        <v>111</v>
      </c>
      <c r="DW98" s="154"/>
      <c r="DX98" s="154"/>
      <c r="DY98" s="154"/>
      <c r="DZ98" s="154"/>
      <c r="EA98" s="154"/>
      <c r="EB98" s="154"/>
      <c r="EC98" s="154"/>
      <c r="ED98" s="154"/>
      <c r="EE98" s="155" t="s">
        <v>111</v>
      </c>
      <c r="EF98" s="155"/>
      <c r="EG98" s="155"/>
      <c r="EH98" s="155"/>
      <c r="EI98" s="155"/>
      <c r="EJ98" s="155"/>
      <c r="EK98" s="155"/>
      <c r="EL98" s="155"/>
      <c r="EM98" s="155"/>
      <c r="EN98" s="155" t="s">
        <v>111</v>
      </c>
      <c r="EO98" s="155"/>
      <c r="EP98" s="155"/>
      <c r="EQ98" s="155"/>
      <c r="ER98" s="155"/>
      <c r="ES98" s="155"/>
      <c r="ET98" s="155"/>
      <c r="EU98" s="155"/>
      <c r="EV98" s="155"/>
      <c r="EW98" s="155"/>
      <c r="EX98" s="155"/>
      <c r="EY98" s="155"/>
      <c r="EZ98" s="155"/>
      <c r="FA98" s="155"/>
      <c r="FB98" s="155"/>
      <c r="FC98" s="155" t="s">
        <v>111</v>
      </c>
      <c r="FD98" s="155"/>
      <c r="FE98" s="155"/>
      <c r="FF98" s="155"/>
      <c r="FG98" s="155"/>
      <c r="FH98" s="155"/>
      <c r="FI98" s="155"/>
      <c r="FJ98" s="155"/>
      <c r="FK98" s="155"/>
    </row>
    <row r="99" spans="1:167" s="36" customFormat="1" ht="85.5" customHeight="1">
      <c r="A99" s="43"/>
      <c r="B99" s="151" t="s">
        <v>260</v>
      </c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2"/>
      <c r="V99" s="153" t="s">
        <v>191</v>
      </c>
      <c r="W99" s="153"/>
      <c r="X99" s="153"/>
      <c r="Y99" s="153"/>
      <c r="Z99" s="153"/>
      <c r="AA99" s="153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 t="s">
        <v>111</v>
      </c>
      <c r="DW99" s="154"/>
      <c r="DX99" s="154"/>
      <c r="DY99" s="154"/>
      <c r="DZ99" s="154"/>
      <c r="EA99" s="154"/>
      <c r="EB99" s="154"/>
      <c r="EC99" s="154"/>
      <c r="ED99" s="154"/>
      <c r="EE99" s="155" t="s">
        <v>111</v>
      </c>
      <c r="EF99" s="155"/>
      <c r="EG99" s="155"/>
      <c r="EH99" s="155"/>
      <c r="EI99" s="155"/>
      <c r="EJ99" s="155"/>
      <c r="EK99" s="155"/>
      <c r="EL99" s="155"/>
      <c r="EM99" s="155"/>
      <c r="EN99" s="155" t="s">
        <v>111</v>
      </c>
      <c r="EO99" s="155"/>
      <c r="EP99" s="155"/>
      <c r="EQ99" s="155"/>
      <c r="ER99" s="155"/>
      <c r="ES99" s="155"/>
      <c r="ET99" s="155"/>
      <c r="EU99" s="155"/>
      <c r="EV99" s="155"/>
      <c r="EW99" s="155"/>
      <c r="EX99" s="155"/>
      <c r="EY99" s="155"/>
      <c r="EZ99" s="155"/>
      <c r="FA99" s="155"/>
      <c r="FB99" s="155"/>
      <c r="FC99" s="155" t="s">
        <v>111</v>
      </c>
      <c r="FD99" s="155"/>
      <c r="FE99" s="155"/>
      <c r="FF99" s="155"/>
      <c r="FG99" s="155"/>
      <c r="FH99" s="155"/>
      <c r="FI99" s="155"/>
      <c r="FJ99" s="155"/>
      <c r="FK99" s="155"/>
    </row>
    <row r="100" spans="1:167" s="36" customFormat="1" ht="85.5" customHeight="1">
      <c r="A100" s="43"/>
      <c r="B100" s="151" t="s">
        <v>261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2"/>
      <c r="V100" s="153" t="s">
        <v>192</v>
      </c>
      <c r="W100" s="153"/>
      <c r="X100" s="153"/>
      <c r="Y100" s="153"/>
      <c r="Z100" s="153"/>
      <c r="AA100" s="153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5"/>
      <c r="EF100" s="155"/>
      <c r="EG100" s="155"/>
      <c r="EH100" s="155"/>
      <c r="EI100" s="155"/>
      <c r="EJ100" s="155"/>
      <c r="EK100" s="155"/>
      <c r="EL100" s="155"/>
      <c r="EM100" s="155"/>
      <c r="EN100" s="155"/>
      <c r="EO100" s="155"/>
      <c r="EP100" s="155"/>
      <c r="EQ100" s="155"/>
      <c r="ER100" s="155"/>
      <c r="ES100" s="155"/>
      <c r="ET100" s="155"/>
      <c r="EU100" s="155"/>
      <c r="EV100" s="155"/>
      <c r="EW100" s="155"/>
      <c r="EX100" s="155"/>
      <c r="EY100" s="155"/>
      <c r="EZ100" s="155"/>
      <c r="FA100" s="155"/>
      <c r="FB100" s="155"/>
      <c r="FC100" s="155"/>
      <c r="FD100" s="155"/>
      <c r="FE100" s="155"/>
      <c r="FF100" s="155"/>
      <c r="FG100" s="155"/>
      <c r="FH100" s="155"/>
      <c r="FI100" s="155"/>
      <c r="FJ100" s="155"/>
      <c r="FK100" s="155"/>
    </row>
    <row r="101" spans="1:167" s="36" customFormat="1" ht="61.5" customHeight="1">
      <c r="A101" s="43"/>
      <c r="B101" s="151" t="s">
        <v>264</v>
      </c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2"/>
      <c r="V101" s="153" t="s">
        <v>193</v>
      </c>
      <c r="W101" s="153"/>
      <c r="X101" s="153"/>
      <c r="Y101" s="153"/>
      <c r="Z101" s="153"/>
      <c r="AA101" s="153"/>
      <c r="AB101" s="154">
        <f>AM101+AV101+BF101+BP101+BZ101+CI101+CS101+DC101+DM101+DV101+EE101+EN101+FC101</f>
        <v>14724</v>
      </c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>
        <v>4050</v>
      </c>
      <c r="DD101" s="154"/>
      <c r="DE101" s="154"/>
      <c r="DF101" s="154"/>
      <c r="DG101" s="154"/>
      <c r="DH101" s="154"/>
      <c r="DI101" s="154"/>
      <c r="DJ101" s="154"/>
      <c r="DK101" s="154"/>
      <c r="DL101" s="154"/>
      <c r="DM101" s="154"/>
      <c r="DN101" s="154"/>
      <c r="DO101" s="154"/>
      <c r="DP101" s="154"/>
      <c r="DQ101" s="154"/>
      <c r="DR101" s="154"/>
      <c r="DS101" s="154"/>
      <c r="DT101" s="154"/>
      <c r="DU101" s="154"/>
      <c r="DV101" s="154">
        <v>167</v>
      </c>
      <c r="DW101" s="154"/>
      <c r="DX101" s="154"/>
      <c r="DY101" s="154"/>
      <c r="DZ101" s="154"/>
      <c r="EA101" s="154"/>
      <c r="EB101" s="154"/>
      <c r="EC101" s="154"/>
      <c r="ED101" s="154"/>
      <c r="EE101" s="155"/>
      <c r="EF101" s="155"/>
      <c r="EG101" s="155"/>
      <c r="EH101" s="155"/>
      <c r="EI101" s="155"/>
      <c r="EJ101" s="155"/>
      <c r="EK101" s="155"/>
      <c r="EL101" s="155"/>
      <c r="EM101" s="155"/>
      <c r="EN101" s="155">
        <v>9437</v>
      </c>
      <c r="EO101" s="155"/>
      <c r="EP101" s="155"/>
      <c r="EQ101" s="155"/>
      <c r="ER101" s="155"/>
      <c r="ES101" s="155"/>
      <c r="ET101" s="155"/>
      <c r="EU101" s="155"/>
      <c r="EV101" s="155"/>
      <c r="EW101" s="155"/>
      <c r="EX101" s="155"/>
      <c r="EY101" s="155"/>
      <c r="EZ101" s="155"/>
      <c r="FA101" s="155"/>
      <c r="FB101" s="155"/>
      <c r="FC101" s="155">
        <v>1070</v>
      </c>
      <c r="FD101" s="155"/>
      <c r="FE101" s="155"/>
      <c r="FF101" s="155"/>
      <c r="FG101" s="155"/>
      <c r="FH101" s="155"/>
      <c r="FI101" s="155"/>
      <c r="FJ101" s="155"/>
      <c r="FK101" s="155"/>
    </row>
    <row r="102" spans="1:167" s="36" customFormat="1" ht="11.25" customHeight="1">
      <c r="A102" s="35"/>
      <c r="B102" s="219" t="s">
        <v>30</v>
      </c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20"/>
      <c r="V102" s="206" t="s">
        <v>194</v>
      </c>
      <c r="W102" s="207"/>
      <c r="X102" s="207"/>
      <c r="Y102" s="207"/>
      <c r="Z102" s="207"/>
      <c r="AA102" s="208"/>
      <c r="AB102" s="185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7"/>
      <c r="AM102" s="185"/>
      <c r="AN102" s="186"/>
      <c r="AO102" s="186"/>
      <c r="AP102" s="186"/>
      <c r="AQ102" s="186"/>
      <c r="AR102" s="186"/>
      <c r="AS102" s="186"/>
      <c r="AT102" s="186"/>
      <c r="AU102" s="187"/>
      <c r="AV102" s="185"/>
      <c r="AW102" s="186"/>
      <c r="AX102" s="186"/>
      <c r="AY102" s="186"/>
      <c r="AZ102" s="186"/>
      <c r="BA102" s="186"/>
      <c r="BB102" s="186"/>
      <c r="BC102" s="186"/>
      <c r="BD102" s="186"/>
      <c r="BE102" s="187"/>
      <c r="BF102" s="185"/>
      <c r="BG102" s="186"/>
      <c r="BH102" s="186"/>
      <c r="BI102" s="186"/>
      <c r="BJ102" s="186"/>
      <c r="BK102" s="186"/>
      <c r="BL102" s="186"/>
      <c r="BM102" s="186"/>
      <c r="BN102" s="186"/>
      <c r="BO102" s="187"/>
      <c r="BP102" s="185"/>
      <c r="BQ102" s="186"/>
      <c r="BR102" s="186"/>
      <c r="BS102" s="186"/>
      <c r="BT102" s="186"/>
      <c r="BU102" s="186"/>
      <c r="BV102" s="186"/>
      <c r="BW102" s="186"/>
      <c r="BX102" s="186"/>
      <c r="BY102" s="187"/>
      <c r="BZ102" s="185"/>
      <c r="CA102" s="186"/>
      <c r="CB102" s="186"/>
      <c r="CC102" s="186"/>
      <c r="CD102" s="186"/>
      <c r="CE102" s="186"/>
      <c r="CF102" s="186"/>
      <c r="CG102" s="186"/>
      <c r="CH102" s="187"/>
      <c r="CI102" s="185"/>
      <c r="CJ102" s="186"/>
      <c r="CK102" s="186"/>
      <c r="CL102" s="186"/>
      <c r="CM102" s="186"/>
      <c r="CN102" s="186"/>
      <c r="CO102" s="186"/>
      <c r="CP102" s="186"/>
      <c r="CQ102" s="186"/>
      <c r="CR102" s="187"/>
      <c r="CS102" s="185"/>
      <c r="CT102" s="186"/>
      <c r="CU102" s="186"/>
      <c r="CV102" s="186"/>
      <c r="CW102" s="186"/>
      <c r="CX102" s="186"/>
      <c r="CY102" s="186"/>
      <c r="CZ102" s="186"/>
      <c r="DA102" s="186"/>
      <c r="DB102" s="187"/>
      <c r="DC102" s="185"/>
      <c r="DD102" s="186"/>
      <c r="DE102" s="186"/>
      <c r="DF102" s="186"/>
      <c r="DG102" s="186"/>
      <c r="DH102" s="186"/>
      <c r="DI102" s="186"/>
      <c r="DJ102" s="186"/>
      <c r="DK102" s="186"/>
      <c r="DL102" s="187"/>
      <c r="DM102" s="185"/>
      <c r="DN102" s="186"/>
      <c r="DO102" s="186"/>
      <c r="DP102" s="186"/>
      <c r="DQ102" s="186"/>
      <c r="DR102" s="186"/>
      <c r="DS102" s="186"/>
      <c r="DT102" s="186"/>
      <c r="DU102" s="187"/>
      <c r="DV102" s="185"/>
      <c r="DW102" s="186"/>
      <c r="DX102" s="186"/>
      <c r="DY102" s="186"/>
      <c r="DZ102" s="186"/>
      <c r="EA102" s="186"/>
      <c r="EB102" s="186"/>
      <c r="EC102" s="186"/>
      <c r="ED102" s="187"/>
      <c r="EE102" s="185"/>
      <c r="EF102" s="186"/>
      <c r="EG102" s="186"/>
      <c r="EH102" s="186"/>
      <c r="EI102" s="186"/>
      <c r="EJ102" s="186"/>
      <c r="EK102" s="186"/>
      <c r="EL102" s="186"/>
      <c r="EM102" s="187"/>
      <c r="EN102" s="185"/>
      <c r="EO102" s="186"/>
      <c r="EP102" s="186"/>
      <c r="EQ102" s="186"/>
      <c r="ER102" s="186"/>
      <c r="ES102" s="186"/>
      <c r="ET102" s="186"/>
      <c r="EU102" s="186"/>
      <c r="EV102" s="186"/>
      <c r="EW102" s="186"/>
      <c r="EX102" s="186"/>
      <c r="EY102" s="186"/>
      <c r="EZ102" s="186"/>
      <c r="FA102" s="186"/>
      <c r="FB102" s="187"/>
      <c r="FC102" s="185"/>
      <c r="FD102" s="186"/>
      <c r="FE102" s="186"/>
      <c r="FF102" s="186"/>
      <c r="FG102" s="186"/>
      <c r="FH102" s="186"/>
      <c r="FI102" s="186"/>
      <c r="FJ102" s="186"/>
      <c r="FK102" s="187"/>
    </row>
    <row r="103" spans="1:167" s="36" customFormat="1" ht="12.75">
      <c r="A103" s="43"/>
      <c r="B103" s="151" t="s">
        <v>31</v>
      </c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2"/>
      <c r="V103" s="209"/>
      <c r="W103" s="210"/>
      <c r="X103" s="210"/>
      <c r="Y103" s="210"/>
      <c r="Z103" s="210"/>
      <c r="AA103" s="211"/>
      <c r="AB103" s="196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2"/>
      <c r="AM103" s="196"/>
      <c r="AN103" s="191"/>
      <c r="AO103" s="191"/>
      <c r="AP103" s="191"/>
      <c r="AQ103" s="191"/>
      <c r="AR103" s="191"/>
      <c r="AS103" s="191"/>
      <c r="AT103" s="191"/>
      <c r="AU103" s="192"/>
      <c r="AV103" s="196"/>
      <c r="AW103" s="191"/>
      <c r="AX103" s="191"/>
      <c r="AY103" s="191"/>
      <c r="AZ103" s="191"/>
      <c r="BA103" s="191"/>
      <c r="BB103" s="191"/>
      <c r="BC103" s="191"/>
      <c r="BD103" s="191"/>
      <c r="BE103" s="192"/>
      <c r="BF103" s="196"/>
      <c r="BG103" s="191"/>
      <c r="BH103" s="191"/>
      <c r="BI103" s="191"/>
      <c r="BJ103" s="191"/>
      <c r="BK103" s="191"/>
      <c r="BL103" s="191"/>
      <c r="BM103" s="191"/>
      <c r="BN103" s="191"/>
      <c r="BO103" s="192"/>
      <c r="BP103" s="196"/>
      <c r="BQ103" s="191"/>
      <c r="BR103" s="191"/>
      <c r="BS103" s="191"/>
      <c r="BT103" s="191"/>
      <c r="BU103" s="191"/>
      <c r="BV103" s="191"/>
      <c r="BW103" s="191"/>
      <c r="BX103" s="191"/>
      <c r="BY103" s="192"/>
      <c r="BZ103" s="196"/>
      <c r="CA103" s="191"/>
      <c r="CB103" s="191"/>
      <c r="CC103" s="191"/>
      <c r="CD103" s="191"/>
      <c r="CE103" s="191"/>
      <c r="CF103" s="191"/>
      <c r="CG103" s="191"/>
      <c r="CH103" s="192"/>
      <c r="CI103" s="196"/>
      <c r="CJ103" s="191"/>
      <c r="CK103" s="191"/>
      <c r="CL103" s="191"/>
      <c r="CM103" s="191"/>
      <c r="CN103" s="191"/>
      <c r="CO103" s="191"/>
      <c r="CP103" s="191"/>
      <c r="CQ103" s="191"/>
      <c r="CR103" s="192"/>
      <c r="CS103" s="196"/>
      <c r="CT103" s="191"/>
      <c r="CU103" s="191"/>
      <c r="CV103" s="191"/>
      <c r="CW103" s="191"/>
      <c r="CX103" s="191"/>
      <c r="CY103" s="191"/>
      <c r="CZ103" s="191"/>
      <c r="DA103" s="191"/>
      <c r="DB103" s="192"/>
      <c r="DC103" s="196"/>
      <c r="DD103" s="191"/>
      <c r="DE103" s="191"/>
      <c r="DF103" s="191"/>
      <c r="DG103" s="191"/>
      <c r="DH103" s="191"/>
      <c r="DI103" s="191"/>
      <c r="DJ103" s="191"/>
      <c r="DK103" s="191"/>
      <c r="DL103" s="192"/>
      <c r="DM103" s="196"/>
      <c r="DN103" s="191"/>
      <c r="DO103" s="191"/>
      <c r="DP103" s="191"/>
      <c r="DQ103" s="191"/>
      <c r="DR103" s="191"/>
      <c r="DS103" s="191"/>
      <c r="DT103" s="191"/>
      <c r="DU103" s="192"/>
      <c r="DV103" s="196"/>
      <c r="DW103" s="191"/>
      <c r="DX103" s="191"/>
      <c r="DY103" s="191"/>
      <c r="DZ103" s="191"/>
      <c r="EA103" s="191"/>
      <c r="EB103" s="191"/>
      <c r="EC103" s="191"/>
      <c r="ED103" s="192"/>
      <c r="EE103" s="196"/>
      <c r="EF103" s="191"/>
      <c r="EG103" s="191"/>
      <c r="EH103" s="191"/>
      <c r="EI103" s="191"/>
      <c r="EJ103" s="191"/>
      <c r="EK103" s="191"/>
      <c r="EL103" s="191"/>
      <c r="EM103" s="192"/>
      <c r="EN103" s="196"/>
      <c r="EO103" s="191"/>
      <c r="EP103" s="191"/>
      <c r="EQ103" s="191"/>
      <c r="ER103" s="191"/>
      <c r="ES103" s="191"/>
      <c r="ET103" s="191"/>
      <c r="EU103" s="191"/>
      <c r="EV103" s="191"/>
      <c r="EW103" s="191"/>
      <c r="EX103" s="191"/>
      <c r="EY103" s="191"/>
      <c r="EZ103" s="191"/>
      <c r="FA103" s="191"/>
      <c r="FB103" s="192"/>
      <c r="FC103" s="196"/>
      <c r="FD103" s="191"/>
      <c r="FE103" s="191"/>
      <c r="FF103" s="191"/>
      <c r="FG103" s="191"/>
      <c r="FH103" s="191"/>
      <c r="FI103" s="191"/>
      <c r="FJ103" s="191"/>
      <c r="FK103" s="192"/>
    </row>
    <row r="104" spans="1:167" s="36" customFormat="1" ht="24.75" customHeight="1">
      <c r="A104" s="43"/>
      <c r="B104" s="215" t="s">
        <v>32</v>
      </c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6"/>
      <c r="V104" s="201" t="s">
        <v>195</v>
      </c>
      <c r="W104" s="202"/>
      <c r="X104" s="202"/>
      <c r="Y104" s="202"/>
      <c r="Z104" s="202"/>
      <c r="AA104" s="203"/>
      <c r="AB104" s="176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8"/>
      <c r="AM104" s="176"/>
      <c r="AN104" s="177"/>
      <c r="AO104" s="177"/>
      <c r="AP104" s="177"/>
      <c r="AQ104" s="177"/>
      <c r="AR104" s="177"/>
      <c r="AS104" s="177"/>
      <c r="AT104" s="177"/>
      <c r="AU104" s="178"/>
      <c r="AV104" s="176"/>
      <c r="AW104" s="177"/>
      <c r="AX104" s="177"/>
      <c r="AY104" s="177"/>
      <c r="AZ104" s="177"/>
      <c r="BA104" s="177"/>
      <c r="BB104" s="177"/>
      <c r="BC104" s="177"/>
      <c r="BD104" s="177"/>
      <c r="BE104" s="178"/>
      <c r="BF104" s="176"/>
      <c r="BG104" s="177"/>
      <c r="BH104" s="177"/>
      <c r="BI104" s="177"/>
      <c r="BJ104" s="177"/>
      <c r="BK104" s="177"/>
      <c r="BL104" s="177"/>
      <c r="BM104" s="177"/>
      <c r="BN104" s="177"/>
      <c r="BO104" s="178"/>
      <c r="BP104" s="176"/>
      <c r="BQ104" s="177"/>
      <c r="BR104" s="177"/>
      <c r="BS104" s="177"/>
      <c r="BT104" s="177"/>
      <c r="BU104" s="177"/>
      <c r="BV104" s="177"/>
      <c r="BW104" s="177"/>
      <c r="BX104" s="177"/>
      <c r="BY104" s="178"/>
      <c r="BZ104" s="176"/>
      <c r="CA104" s="177"/>
      <c r="CB104" s="177"/>
      <c r="CC104" s="177"/>
      <c r="CD104" s="177"/>
      <c r="CE104" s="177"/>
      <c r="CF104" s="177"/>
      <c r="CG104" s="177"/>
      <c r="CH104" s="178"/>
      <c r="CI104" s="176"/>
      <c r="CJ104" s="177"/>
      <c r="CK104" s="177"/>
      <c r="CL104" s="177"/>
      <c r="CM104" s="177"/>
      <c r="CN104" s="177"/>
      <c r="CO104" s="177"/>
      <c r="CP104" s="177"/>
      <c r="CQ104" s="177"/>
      <c r="CR104" s="178"/>
      <c r="CS104" s="176"/>
      <c r="CT104" s="177"/>
      <c r="CU104" s="177"/>
      <c r="CV104" s="177"/>
      <c r="CW104" s="177"/>
      <c r="CX104" s="177"/>
      <c r="CY104" s="177"/>
      <c r="CZ104" s="177"/>
      <c r="DA104" s="177"/>
      <c r="DB104" s="178"/>
      <c r="DC104" s="176"/>
      <c r="DD104" s="177"/>
      <c r="DE104" s="177"/>
      <c r="DF104" s="177"/>
      <c r="DG104" s="177"/>
      <c r="DH104" s="177"/>
      <c r="DI104" s="177"/>
      <c r="DJ104" s="177"/>
      <c r="DK104" s="177"/>
      <c r="DL104" s="178"/>
      <c r="DM104" s="176"/>
      <c r="DN104" s="177"/>
      <c r="DO104" s="177"/>
      <c r="DP104" s="177"/>
      <c r="DQ104" s="177"/>
      <c r="DR104" s="177"/>
      <c r="DS104" s="177"/>
      <c r="DT104" s="177"/>
      <c r="DU104" s="178"/>
      <c r="DV104" s="176"/>
      <c r="DW104" s="177"/>
      <c r="DX104" s="177"/>
      <c r="DY104" s="177"/>
      <c r="DZ104" s="177"/>
      <c r="EA104" s="177"/>
      <c r="EB104" s="177"/>
      <c r="EC104" s="177"/>
      <c r="ED104" s="178"/>
      <c r="EE104" s="176"/>
      <c r="EF104" s="177"/>
      <c r="EG104" s="177"/>
      <c r="EH104" s="177"/>
      <c r="EI104" s="177"/>
      <c r="EJ104" s="177"/>
      <c r="EK104" s="177"/>
      <c r="EL104" s="177"/>
      <c r="EM104" s="178"/>
      <c r="EN104" s="176"/>
      <c r="EO104" s="177"/>
      <c r="EP104" s="177"/>
      <c r="EQ104" s="177"/>
      <c r="ER104" s="177"/>
      <c r="ES104" s="177"/>
      <c r="ET104" s="177"/>
      <c r="EU104" s="177"/>
      <c r="EV104" s="177"/>
      <c r="EW104" s="177"/>
      <c r="EX104" s="177"/>
      <c r="EY104" s="177"/>
      <c r="EZ104" s="177"/>
      <c r="FA104" s="177"/>
      <c r="FB104" s="178"/>
      <c r="FC104" s="176"/>
      <c r="FD104" s="177"/>
      <c r="FE104" s="177"/>
      <c r="FF104" s="177"/>
      <c r="FG104" s="177"/>
      <c r="FH104" s="177"/>
      <c r="FI104" s="177"/>
      <c r="FJ104" s="177"/>
      <c r="FK104" s="178"/>
    </row>
    <row r="105" spans="1:167" s="36" customFormat="1" ht="60.75" customHeight="1">
      <c r="A105" s="43"/>
      <c r="B105" s="151" t="s">
        <v>265</v>
      </c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2"/>
      <c r="V105" s="153" t="s">
        <v>196</v>
      </c>
      <c r="W105" s="153"/>
      <c r="X105" s="153"/>
      <c r="Y105" s="153"/>
      <c r="Z105" s="153"/>
      <c r="AA105" s="153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  <c r="DP105" s="154"/>
      <c r="DQ105" s="154"/>
      <c r="DR105" s="154"/>
      <c r="DS105" s="154"/>
      <c r="DT105" s="154"/>
      <c r="DU105" s="154"/>
      <c r="DV105" s="154"/>
      <c r="DW105" s="154"/>
      <c r="DX105" s="154"/>
      <c r="DY105" s="154"/>
      <c r="DZ105" s="154"/>
      <c r="EA105" s="154"/>
      <c r="EB105" s="154"/>
      <c r="EC105" s="154"/>
      <c r="ED105" s="154"/>
      <c r="EE105" s="155"/>
      <c r="EF105" s="155"/>
      <c r="EG105" s="155"/>
      <c r="EH105" s="155"/>
      <c r="EI105" s="155"/>
      <c r="EJ105" s="155"/>
      <c r="EK105" s="155"/>
      <c r="EL105" s="155"/>
      <c r="EM105" s="155"/>
      <c r="EN105" s="155"/>
      <c r="EO105" s="155"/>
      <c r="EP105" s="155"/>
      <c r="EQ105" s="155"/>
      <c r="ER105" s="155"/>
      <c r="ES105" s="155"/>
      <c r="ET105" s="155"/>
      <c r="EU105" s="155"/>
      <c r="EV105" s="155"/>
      <c r="EW105" s="155"/>
      <c r="EX105" s="155"/>
      <c r="EY105" s="155"/>
      <c r="EZ105" s="155"/>
      <c r="FA105" s="155"/>
      <c r="FB105" s="155"/>
      <c r="FC105" s="155"/>
      <c r="FD105" s="155"/>
      <c r="FE105" s="155"/>
      <c r="FF105" s="155"/>
      <c r="FG105" s="155"/>
      <c r="FH105" s="155"/>
      <c r="FI105" s="155"/>
      <c r="FJ105" s="155"/>
      <c r="FK105" s="155"/>
    </row>
    <row r="106" spans="1:167" s="36" customFormat="1" ht="60.75" customHeight="1">
      <c r="A106" s="43"/>
      <c r="B106" s="151" t="s">
        <v>266</v>
      </c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2"/>
      <c r="V106" s="153" t="s">
        <v>197</v>
      </c>
      <c r="W106" s="153"/>
      <c r="X106" s="153"/>
      <c r="Y106" s="153"/>
      <c r="Z106" s="153"/>
      <c r="AA106" s="153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5"/>
      <c r="EF106" s="155"/>
      <c r="EG106" s="155"/>
      <c r="EH106" s="155"/>
      <c r="EI106" s="155"/>
      <c r="EJ106" s="155"/>
      <c r="EK106" s="155"/>
      <c r="EL106" s="155"/>
      <c r="EM106" s="155"/>
      <c r="EN106" s="155"/>
      <c r="EO106" s="155"/>
      <c r="EP106" s="155"/>
      <c r="EQ106" s="155"/>
      <c r="ER106" s="155"/>
      <c r="ES106" s="155"/>
      <c r="ET106" s="155"/>
      <c r="EU106" s="155"/>
      <c r="EV106" s="155"/>
      <c r="EW106" s="155"/>
      <c r="EX106" s="155"/>
      <c r="EY106" s="155"/>
      <c r="EZ106" s="155"/>
      <c r="FA106" s="155"/>
      <c r="FB106" s="155"/>
      <c r="FC106" s="155"/>
      <c r="FD106" s="155"/>
      <c r="FE106" s="155"/>
      <c r="FF106" s="155"/>
      <c r="FG106" s="155"/>
      <c r="FH106" s="155"/>
      <c r="FI106" s="155"/>
      <c r="FJ106" s="155"/>
      <c r="FK106" s="155"/>
    </row>
    <row r="107" spans="1:167" s="36" customFormat="1" ht="60" customHeight="1">
      <c r="A107" s="43"/>
      <c r="B107" s="151" t="s">
        <v>267</v>
      </c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2"/>
      <c r="V107" s="153" t="s">
        <v>198</v>
      </c>
      <c r="W107" s="153"/>
      <c r="X107" s="153"/>
      <c r="Y107" s="153"/>
      <c r="Z107" s="153"/>
      <c r="AA107" s="153"/>
      <c r="AB107" s="154">
        <f>EN107</f>
        <v>4</v>
      </c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154"/>
      <c r="DU107" s="154"/>
      <c r="DV107" s="154"/>
      <c r="DW107" s="154"/>
      <c r="DX107" s="154"/>
      <c r="DY107" s="154"/>
      <c r="DZ107" s="154"/>
      <c r="EA107" s="154"/>
      <c r="EB107" s="154"/>
      <c r="EC107" s="154"/>
      <c r="ED107" s="154"/>
      <c r="EE107" s="155"/>
      <c r="EF107" s="155"/>
      <c r="EG107" s="155"/>
      <c r="EH107" s="155"/>
      <c r="EI107" s="155"/>
      <c r="EJ107" s="155"/>
      <c r="EK107" s="155"/>
      <c r="EL107" s="155"/>
      <c r="EM107" s="155"/>
      <c r="EN107" s="155">
        <v>4</v>
      </c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5"/>
      <c r="FF107" s="155"/>
      <c r="FG107" s="155"/>
      <c r="FH107" s="155"/>
      <c r="FI107" s="155"/>
      <c r="FJ107" s="155"/>
      <c r="FK107" s="155"/>
    </row>
    <row r="108" spans="1:167" s="36" customFormat="1" ht="38.25" customHeight="1">
      <c r="A108" s="43"/>
      <c r="B108" s="151" t="s">
        <v>67</v>
      </c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2"/>
      <c r="V108" s="153" t="s">
        <v>199</v>
      </c>
      <c r="W108" s="153"/>
      <c r="X108" s="153"/>
      <c r="Y108" s="153"/>
      <c r="Z108" s="153"/>
      <c r="AA108" s="153"/>
      <c r="AB108" s="154">
        <f>DV108+EN108</f>
        <v>334</v>
      </c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>
        <v>68</v>
      </c>
      <c r="DW108" s="154"/>
      <c r="DX108" s="154"/>
      <c r="DY108" s="154"/>
      <c r="DZ108" s="154"/>
      <c r="EA108" s="154"/>
      <c r="EB108" s="154"/>
      <c r="EC108" s="154"/>
      <c r="ED108" s="154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>
        <v>266</v>
      </c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5"/>
      <c r="FF108" s="155"/>
      <c r="FG108" s="155"/>
      <c r="FH108" s="155"/>
      <c r="FI108" s="155"/>
      <c r="FJ108" s="155"/>
      <c r="FK108" s="155"/>
    </row>
    <row r="109" spans="1:167" s="36" customFormat="1" ht="11.25" customHeight="1">
      <c r="A109" s="35"/>
      <c r="B109" s="217" t="s">
        <v>137</v>
      </c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8"/>
      <c r="V109" s="206" t="s">
        <v>200</v>
      </c>
      <c r="W109" s="207"/>
      <c r="X109" s="207"/>
      <c r="Y109" s="207"/>
      <c r="Z109" s="207"/>
      <c r="AA109" s="208"/>
      <c r="AB109" s="185">
        <f>DV109+EN109</f>
        <v>334</v>
      </c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7"/>
      <c r="AM109" s="185"/>
      <c r="AN109" s="186"/>
      <c r="AO109" s="186"/>
      <c r="AP109" s="186"/>
      <c r="AQ109" s="186"/>
      <c r="AR109" s="186"/>
      <c r="AS109" s="186"/>
      <c r="AT109" s="186"/>
      <c r="AU109" s="187"/>
      <c r="AV109" s="185"/>
      <c r="AW109" s="186"/>
      <c r="AX109" s="186"/>
      <c r="AY109" s="186"/>
      <c r="AZ109" s="186"/>
      <c r="BA109" s="186"/>
      <c r="BB109" s="186"/>
      <c r="BC109" s="186"/>
      <c r="BD109" s="186"/>
      <c r="BE109" s="187"/>
      <c r="BF109" s="185"/>
      <c r="BG109" s="186"/>
      <c r="BH109" s="186"/>
      <c r="BI109" s="186"/>
      <c r="BJ109" s="186"/>
      <c r="BK109" s="186"/>
      <c r="BL109" s="186"/>
      <c r="BM109" s="186"/>
      <c r="BN109" s="186"/>
      <c r="BO109" s="187"/>
      <c r="BP109" s="185"/>
      <c r="BQ109" s="186"/>
      <c r="BR109" s="186"/>
      <c r="BS109" s="186"/>
      <c r="BT109" s="186"/>
      <c r="BU109" s="186"/>
      <c r="BV109" s="186"/>
      <c r="BW109" s="186"/>
      <c r="BX109" s="186"/>
      <c r="BY109" s="187"/>
      <c r="BZ109" s="185"/>
      <c r="CA109" s="186"/>
      <c r="CB109" s="186"/>
      <c r="CC109" s="186"/>
      <c r="CD109" s="186"/>
      <c r="CE109" s="186"/>
      <c r="CF109" s="186"/>
      <c r="CG109" s="186"/>
      <c r="CH109" s="187"/>
      <c r="CI109" s="185"/>
      <c r="CJ109" s="186"/>
      <c r="CK109" s="186"/>
      <c r="CL109" s="186"/>
      <c r="CM109" s="186"/>
      <c r="CN109" s="186"/>
      <c r="CO109" s="186"/>
      <c r="CP109" s="186"/>
      <c r="CQ109" s="186"/>
      <c r="CR109" s="187"/>
      <c r="CS109" s="185"/>
      <c r="CT109" s="186"/>
      <c r="CU109" s="186"/>
      <c r="CV109" s="186"/>
      <c r="CW109" s="186"/>
      <c r="CX109" s="186"/>
      <c r="CY109" s="186"/>
      <c r="CZ109" s="186"/>
      <c r="DA109" s="186"/>
      <c r="DB109" s="187"/>
      <c r="DC109" s="185"/>
      <c r="DD109" s="186"/>
      <c r="DE109" s="186"/>
      <c r="DF109" s="186"/>
      <c r="DG109" s="186"/>
      <c r="DH109" s="186"/>
      <c r="DI109" s="186"/>
      <c r="DJ109" s="186"/>
      <c r="DK109" s="186"/>
      <c r="DL109" s="187"/>
      <c r="DM109" s="185"/>
      <c r="DN109" s="186"/>
      <c r="DO109" s="186"/>
      <c r="DP109" s="186"/>
      <c r="DQ109" s="186"/>
      <c r="DR109" s="186"/>
      <c r="DS109" s="186"/>
      <c r="DT109" s="186"/>
      <c r="DU109" s="187"/>
      <c r="DV109" s="185">
        <v>68</v>
      </c>
      <c r="DW109" s="186"/>
      <c r="DX109" s="186"/>
      <c r="DY109" s="186"/>
      <c r="DZ109" s="186"/>
      <c r="EA109" s="186"/>
      <c r="EB109" s="186"/>
      <c r="EC109" s="186"/>
      <c r="ED109" s="187"/>
      <c r="EE109" s="185"/>
      <c r="EF109" s="186"/>
      <c r="EG109" s="186"/>
      <c r="EH109" s="186"/>
      <c r="EI109" s="186"/>
      <c r="EJ109" s="186"/>
      <c r="EK109" s="186"/>
      <c r="EL109" s="186"/>
      <c r="EM109" s="187"/>
      <c r="EN109" s="185">
        <v>266</v>
      </c>
      <c r="EO109" s="186"/>
      <c r="EP109" s="186"/>
      <c r="EQ109" s="186"/>
      <c r="ER109" s="186"/>
      <c r="ES109" s="186"/>
      <c r="ET109" s="186"/>
      <c r="EU109" s="186"/>
      <c r="EV109" s="186"/>
      <c r="EW109" s="186"/>
      <c r="EX109" s="186"/>
      <c r="EY109" s="186"/>
      <c r="EZ109" s="186"/>
      <c r="FA109" s="186"/>
      <c r="FB109" s="187"/>
      <c r="FC109" s="185"/>
      <c r="FD109" s="186"/>
      <c r="FE109" s="186"/>
      <c r="FF109" s="186"/>
      <c r="FG109" s="186"/>
      <c r="FH109" s="186"/>
      <c r="FI109" s="186"/>
      <c r="FJ109" s="186"/>
      <c r="FK109" s="187"/>
    </row>
    <row r="110" spans="1:167" s="36" customFormat="1" ht="24.75" customHeight="1">
      <c r="A110" s="43"/>
      <c r="B110" s="151" t="s">
        <v>138</v>
      </c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2"/>
      <c r="V110" s="209"/>
      <c r="W110" s="210"/>
      <c r="X110" s="210"/>
      <c r="Y110" s="210"/>
      <c r="Z110" s="210"/>
      <c r="AA110" s="211"/>
      <c r="AB110" s="196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2"/>
      <c r="AM110" s="196"/>
      <c r="AN110" s="191"/>
      <c r="AO110" s="191"/>
      <c r="AP110" s="191"/>
      <c r="AQ110" s="191"/>
      <c r="AR110" s="191"/>
      <c r="AS110" s="191"/>
      <c r="AT110" s="191"/>
      <c r="AU110" s="192"/>
      <c r="AV110" s="196"/>
      <c r="AW110" s="191"/>
      <c r="AX110" s="191"/>
      <c r="AY110" s="191"/>
      <c r="AZ110" s="191"/>
      <c r="BA110" s="191"/>
      <c r="BB110" s="191"/>
      <c r="BC110" s="191"/>
      <c r="BD110" s="191"/>
      <c r="BE110" s="192"/>
      <c r="BF110" s="196"/>
      <c r="BG110" s="191"/>
      <c r="BH110" s="191"/>
      <c r="BI110" s="191"/>
      <c r="BJ110" s="191"/>
      <c r="BK110" s="191"/>
      <c r="BL110" s="191"/>
      <c r="BM110" s="191"/>
      <c r="BN110" s="191"/>
      <c r="BO110" s="192"/>
      <c r="BP110" s="196"/>
      <c r="BQ110" s="191"/>
      <c r="BR110" s="191"/>
      <c r="BS110" s="191"/>
      <c r="BT110" s="191"/>
      <c r="BU110" s="191"/>
      <c r="BV110" s="191"/>
      <c r="BW110" s="191"/>
      <c r="BX110" s="191"/>
      <c r="BY110" s="192"/>
      <c r="BZ110" s="196"/>
      <c r="CA110" s="191"/>
      <c r="CB110" s="191"/>
      <c r="CC110" s="191"/>
      <c r="CD110" s="191"/>
      <c r="CE110" s="191"/>
      <c r="CF110" s="191"/>
      <c r="CG110" s="191"/>
      <c r="CH110" s="192"/>
      <c r="CI110" s="196"/>
      <c r="CJ110" s="191"/>
      <c r="CK110" s="191"/>
      <c r="CL110" s="191"/>
      <c r="CM110" s="191"/>
      <c r="CN110" s="191"/>
      <c r="CO110" s="191"/>
      <c r="CP110" s="191"/>
      <c r="CQ110" s="191"/>
      <c r="CR110" s="192"/>
      <c r="CS110" s="196"/>
      <c r="CT110" s="191"/>
      <c r="CU110" s="191"/>
      <c r="CV110" s="191"/>
      <c r="CW110" s="191"/>
      <c r="CX110" s="191"/>
      <c r="CY110" s="191"/>
      <c r="CZ110" s="191"/>
      <c r="DA110" s="191"/>
      <c r="DB110" s="192"/>
      <c r="DC110" s="196"/>
      <c r="DD110" s="191"/>
      <c r="DE110" s="191"/>
      <c r="DF110" s="191"/>
      <c r="DG110" s="191"/>
      <c r="DH110" s="191"/>
      <c r="DI110" s="191"/>
      <c r="DJ110" s="191"/>
      <c r="DK110" s="191"/>
      <c r="DL110" s="192"/>
      <c r="DM110" s="196"/>
      <c r="DN110" s="191"/>
      <c r="DO110" s="191"/>
      <c r="DP110" s="191"/>
      <c r="DQ110" s="191"/>
      <c r="DR110" s="191"/>
      <c r="DS110" s="191"/>
      <c r="DT110" s="191"/>
      <c r="DU110" s="192"/>
      <c r="DV110" s="196"/>
      <c r="DW110" s="191"/>
      <c r="DX110" s="191"/>
      <c r="DY110" s="191"/>
      <c r="DZ110" s="191"/>
      <c r="EA110" s="191"/>
      <c r="EB110" s="191"/>
      <c r="EC110" s="191"/>
      <c r="ED110" s="192"/>
      <c r="EE110" s="196"/>
      <c r="EF110" s="191"/>
      <c r="EG110" s="191"/>
      <c r="EH110" s="191"/>
      <c r="EI110" s="191"/>
      <c r="EJ110" s="191"/>
      <c r="EK110" s="191"/>
      <c r="EL110" s="191"/>
      <c r="EM110" s="192"/>
      <c r="EN110" s="196"/>
      <c r="EO110" s="191"/>
      <c r="EP110" s="191"/>
      <c r="EQ110" s="191"/>
      <c r="ER110" s="191"/>
      <c r="ES110" s="191"/>
      <c r="ET110" s="191"/>
      <c r="EU110" s="191"/>
      <c r="EV110" s="191"/>
      <c r="EW110" s="191"/>
      <c r="EX110" s="191"/>
      <c r="EY110" s="191"/>
      <c r="EZ110" s="191"/>
      <c r="FA110" s="191"/>
      <c r="FB110" s="192"/>
      <c r="FC110" s="196"/>
      <c r="FD110" s="191"/>
      <c r="FE110" s="191"/>
      <c r="FF110" s="191"/>
      <c r="FG110" s="191"/>
      <c r="FH110" s="191"/>
      <c r="FI110" s="191"/>
      <c r="FJ110" s="191"/>
      <c r="FK110" s="192"/>
    </row>
    <row r="111" spans="1:167" s="36" customFormat="1" ht="48.75" customHeight="1">
      <c r="A111" s="43"/>
      <c r="B111" s="151" t="s">
        <v>139</v>
      </c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2"/>
      <c r="V111" s="153" t="s">
        <v>201</v>
      </c>
      <c r="W111" s="153"/>
      <c r="X111" s="153"/>
      <c r="Y111" s="153"/>
      <c r="Z111" s="153"/>
      <c r="AA111" s="153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4"/>
      <c r="DF111" s="154"/>
      <c r="DG111" s="154"/>
      <c r="DH111" s="154"/>
      <c r="DI111" s="154"/>
      <c r="DJ111" s="154"/>
      <c r="DK111" s="154"/>
      <c r="DL111" s="154"/>
      <c r="DM111" s="154"/>
      <c r="DN111" s="154"/>
      <c r="DO111" s="154"/>
      <c r="DP111" s="154"/>
      <c r="DQ111" s="154"/>
      <c r="DR111" s="154"/>
      <c r="DS111" s="154"/>
      <c r="DT111" s="154"/>
      <c r="DU111" s="154"/>
      <c r="DV111" s="154"/>
      <c r="DW111" s="154"/>
      <c r="DX111" s="154"/>
      <c r="DY111" s="154"/>
      <c r="DZ111" s="154"/>
      <c r="EA111" s="154"/>
      <c r="EB111" s="154"/>
      <c r="EC111" s="154"/>
      <c r="ED111" s="154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5"/>
      <c r="FJ111" s="155"/>
      <c r="FK111" s="155"/>
    </row>
    <row r="112" spans="1:167" s="36" customFormat="1" ht="72.75" customHeight="1">
      <c r="A112" s="43"/>
      <c r="B112" s="151" t="s">
        <v>144</v>
      </c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2"/>
      <c r="V112" s="153" t="s">
        <v>269</v>
      </c>
      <c r="W112" s="153"/>
      <c r="X112" s="153"/>
      <c r="Y112" s="153"/>
      <c r="Z112" s="153"/>
      <c r="AA112" s="153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  <c r="DL112" s="154"/>
      <c r="DM112" s="154"/>
      <c r="DN112" s="154"/>
      <c r="DO112" s="154"/>
      <c r="DP112" s="154"/>
      <c r="DQ112" s="154"/>
      <c r="DR112" s="154"/>
      <c r="DS112" s="154"/>
      <c r="DT112" s="154"/>
      <c r="DU112" s="154"/>
      <c r="DV112" s="154"/>
      <c r="DW112" s="154"/>
      <c r="DX112" s="154"/>
      <c r="DY112" s="154"/>
      <c r="DZ112" s="154"/>
      <c r="EA112" s="154"/>
      <c r="EB112" s="154"/>
      <c r="EC112" s="154"/>
      <c r="ED112" s="154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</row>
    <row r="113" spans="1:167" s="36" customFormat="1" ht="12.75">
      <c r="A113" s="43"/>
      <c r="B113" s="151" t="s">
        <v>33</v>
      </c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2"/>
      <c r="V113" s="153" t="s">
        <v>268</v>
      </c>
      <c r="W113" s="153"/>
      <c r="X113" s="153"/>
      <c r="Y113" s="153"/>
      <c r="Z113" s="153"/>
      <c r="AA113" s="153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4"/>
      <c r="DF113" s="154"/>
      <c r="DG113" s="154"/>
      <c r="DH113" s="154"/>
      <c r="DI113" s="154"/>
      <c r="DJ113" s="154"/>
      <c r="DK113" s="154"/>
      <c r="DL113" s="154"/>
      <c r="DM113" s="154"/>
      <c r="DN113" s="154"/>
      <c r="DO113" s="154"/>
      <c r="DP113" s="154"/>
      <c r="DQ113" s="154"/>
      <c r="DR113" s="154"/>
      <c r="DS113" s="154"/>
      <c r="DT113" s="154"/>
      <c r="DU113" s="154"/>
      <c r="DV113" s="154"/>
      <c r="DW113" s="154"/>
      <c r="DX113" s="154"/>
      <c r="DY113" s="154"/>
      <c r="DZ113" s="154"/>
      <c r="EA113" s="154"/>
      <c r="EB113" s="154"/>
      <c r="EC113" s="154"/>
      <c r="ED113" s="154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5"/>
      <c r="FF113" s="155"/>
      <c r="FG113" s="155"/>
      <c r="FH113" s="155"/>
      <c r="FI113" s="155"/>
      <c r="FJ113" s="155"/>
      <c r="FK113" s="155"/>
    </row>
    <row r="114" spans="1:167" s="36" customFormat="1" ht="168" customHeight="1">
      <c r="A114" s="43"/>
      <c r="B114" s="151" t="s">
        <v>318</v>
      </c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2"/>
      <c r="V114" s="153" t="s">
        <v>270</v>
      </c>
      <c r="W114" s="153"/>
      <c r="X114" s="153"/>
      <c r="Y114" s="153"/>
      <c r="Z114" s="153"/>
      <c r="AA114" s="153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4"/>
      <c r="DG114" s="154"/>
      <c r="DH114" s="154"/>
      <c r="DI114" s="154"/>
      <c r="DJ114" s="154"/>
      <c r="DK114" s="154"/>
      <c r="DL114" s="154"/>
      <c r="DM114" s="154"/>
      <c r="DN114" s="154"/>
      <c r="DO114" s="154"/>
      <c r="DP114" s="154"/>
      <c r="DQ114" s="154"/>
      <c r="DR114" s="154"/>
      <c r="DS114" s="154"/>
      <c r="DT114" s="154"/>
      <c r="DU114" s="154"/>
      <c r="DV114" s="154"/>
      <c r="DW114" s="154"/>
      <c r="DX114" s="154"/>
      <c r="DY114" s="154"/>
      <c r="DZ114" s="154"/>
      <c r="EA114" s="154"/>
      <c r="EB114" s="154"/>
      <c r="EC114" s="154"/>
      <c r="ED114" s="154"/>
      <c r="EE114" s="155"/>
      <c r="EF114" s="155"/>
      <c r="EG114" s="155"/>
      <c r="EH114" s="155"/>
      <c r="EI114" s="155"/>
      <c r="EJ114" s="155"/>
      <c r="EK114" s="155"/>
      <c r="EL114" s="155"/>
      <c r="EM114" s="155"/>
      <c r="EN114" s="155"/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5"/>
      <c r="FC114" s="155"/>
      <c r="FD114" s="155"/>
      <c r="FE114" s="155"/>
      <c r="FF114" s="155"/>
      <c r="FG114" s="155"/>
      <c r="FH114" s="155"/>
      <c r="FI114" s="155"/>
      <c r="FJ114" s="155"/>
      <c r="FK114" s="155"/>
    </row>
  </sheetData>
  <mergeCells count="1337">
    <mergeCell ref="B81:U81"/>
    <mergeCell ref="V81:AA82"/>
    <mergeCell ref="AB81:AL82"/>
    <mergeCell ref="AM81:AU82"/>
    <mergeCell ref="B82:U82"/>
    <mergeCell ref="AV81:BE82"/>
    <mergeCell ref="BF81:BO82"/>
    <mergeCell ref="BP81:BY82"/>
    <mergeCell ref="B94:U94"/>
    <mergeCell ref="V94:AA94"/>
    <mergeCell ref="AB94:AL94"/>
    <mergeCell ref="AM94:AU94"/>
    <mergeCell ref="B92:U92"/>
    <mergeCell ref="V92:AA92"/>
    <mergeCell ref="AB92:AL92"/>
    <mergeCell ref="AM92:AU92"/>
    <mergeCell ref="B90:U90"/>
    <mergeCell ref="V90:AA90"/>
    <mergeCell ref="AB90:AL90"/>
    <mergeCell ref="AM90:AU90"/>
    <mergeCell ref="AB91:AL91"/>
    <mergeCell ref="AM91:AU91"/>
    <mergeCell ref="B88:U88"/>
    <mergeCell ref="V88:AA88"/>
    <mergeCell ref="AB88:AL88"/>
    <mergeCell ref="AM88:AU88"/>
    <mergeCell ref="B84:U84"/>
    <mergeCell ref="V84:AA84"/>
    <mergeCell ref="AB84:AL84"/>
    <mergeCell ref="AM84:AU84"/>
    <mergeCell ref="DM81:DU82"/>
    <mergeCell ref="DV81:ED82"/>
    <mergeCell ref="EE81:EM82"/>
    <mergeCell ref="EN81:FB82"/>
    <mergeCell ref="B80:U80"/>
    <mergeCell ref="V80:AA80"/>
    <mergeCell ref="AB80:AL80"/>
    <mergeCell ref="AM80:AU80"/>
    <mergeCell ref="B76:U76"/>
    <mergeCell ref="V76:AA76"/>
    <mergeCell ref="AB76:AL76"/>
    <mergeCell ref="AM76:AU76"/>
    <mergeCell ref="B74:U74"/>
    <mergeCell ref="V74:AA74"/>
    <mergeCell ref="AB74:AL74"/>
    <mergeCell ref="B75:U75"/>
    <mergeCell ref="V75:AA75"/>
    <mergeCell ref="AB75:AL75"/>
    <mergeCell ref="AB71:AL71"/>
    <mergeCell ref="AM71:AU71"/>
    <mergeCell ref="AV71:BE71"/>
    <mergeCell ref="B73:U73"/>
    <mergeCell ref="B71:U71"/>
    <mergeCell ref="V71:AA71"/>
    <mergeCell ref="AM72:AU73"/>
    <mergeCell ref="AV72:BE73"/>
    <mergeCell ref="B68:U68"/>
    <mergeCell ref="V68:AA69"/>
    <mergeCell ref="AB68:AL69"/>
    <mergeCell ref="AM68:AU69"/>
    <mergeCell ref="B69:U69"/>
    <mergeCell ref="B66:U66"/>
    <mergeCell ref="V66:AA66"/>
    <mergeCell ref="AB66:AL66"/>
    <mergeCell ref="AM66:AU66"/>
    <mergeCell ref="B64:U64"/>
    <mergeCell ref="V64:AA64"/>
    <mergeCell ref="AB64:AL64"/>
    <mergeCell ref="AM64:AU64"/>
    <mergeCell ref="B63:U63"/>
    <mergeCell ref="V63:AA63"/>
    <mergeCell ref="AB63:AL63"/>
    <mergeCell ref="AM63:AU63"/>
    <mergeCell ref="V62:AA62"/>
    <mergeCell ref="AB62:AL62"/>
    <mergeCell ref="AM62:AU62"/>
    <mergeCell ref="AV62:BE62"/>
    <mergeCell ref="B60:U60"/>
    <mergeCell ref="V60:AA60"/>
    <mergeCell ref="AB60:AL60"/>
    <mergeCell ref="AM60:AU60"/>
    <mergeCell ref="B56:U56"/>
    <mergeCell ref="V56:AA56"/>
    <mergeCell ref="AB56:AL56"/>
    <mergeCell ref="AM56:AU56"/>
    <mergeCell ref="B55:U55"/>
    <mergeCell ref="V55:AA55"/>
    <mergeCell ref="AB55:AL55"/>
    <mergeCell ref="AM55:AU55"/>
    <mergeCell ref="AM51:AU51"/>
    <mergeCell ref="B54:U54"/>
    <mergeCell ref="V54:AA54"/>
    <mergeCell ref="AB54:AL54"/>
    <mergeCell ref="AM54:AU54"/>
    <mergeCell ref="AB52:AL53"/>
    <mergeCell ref="AM52:AU53"/>
    <mergeCell ref="B52:U52"/>
    <mergeCell ref="V52:AA53"/>
    <mergeCell ref="B53:U53"/>
    <mergeCell ref="B46:U46"/>
    <mergeCell ref="B51:U51"/>
    <mergeCell ref="V51:AA51"/>
    <mergeCell ref="AB51:AL51"/>
    <mergeCell ref="AB48:AL48"/>
    <mergeCell ref="B50:U50"/>
    <mergeCell ref="V50:AA50"/>
    <mergeCell ref="AB50:AL50"/>
    <mergeCell ref="B47:U47"/>
    <mergeCell ref="V47:AA47"/>
    <mergeCell ref="B42:U42"/>
    <mergeCell ref="V42:AA42"/>
    <mergeCell ref="AB42:AL42"/>
    <mergeCell ref="AM42:AU42"/>
    <mergeCell ref="B40:U40"/>
    <mergeCell ref="V40:AA40"/>
    <mergeCell ref="AB40:AL40"/>
    <mergeCell ref="AM40:AU40"/>
    <mergeCell ref="B39:U39"/>
    <mergeCell ref="V39:AA39"/>
    <mergeCell ref="AB39:AL39"/>
    <mergeCell ref="AM39:AU39"/>
    <mergeCell ref="B38:U38"/>
    <mergeCell ref="V38:AA38"/>
    <mergeCell ref="AB38:AL38"/>
    <mergeCell ref="AM38:AU38"/>
    <mergeCell ref="B37:U37"/>
    <mergeCell ref="V37:AA37"/>
    <mergeCell ref="AB37:AL37"/>
    <mergeCell ref="AM37:AU37"/>
    <mergeCell ref="B36:U36"/>
    <mergeCell ref="V36:AA36"/>
    <mergeCell ref="AB36:AL36"/>
    <mergeCell ref="AM36:AU36"/>
    <mergeCell ref="B35:U35"/>
    <mergeCell ref="V35:AA35"/>
    <mergeCell ref="AB35:AL35"/>
    <mergeCell ref="AM35:AU35"/>
    <mergeCell ref="B33:U33"/>
    <mergeCell ref="V33:AA33"/>
    <mergeCell ref="AB33:AL33"/>
    <mergeCell ref="AM33:AU33"/>
    <mergeCell ref="B32:U32"/>
    <mergeCell ref="V32:AA32"/>
    <mergeCell ref="AB32:AL32"/>
    <mergeCell ref="AM32:AU32"/>
    <mergeCell ref="AM30:AU30"/>
    <mergeCell ref="B31:U31"/>
    <mergeCell ref="V31:AA31"/>
    <mergeCell ref="AB31:AL31"/>
    <mergeCell ref="AM31:AU31"/>
    <mergeCell ref="DM49:DU49"/>
    <mergeCell ref="DV49:ED49"/>
    <mergeCell ref="FC49:FK49"/>
    <mergeCell ref="B29:U29"/>
    <mergeCell ref="V29:AA29"/>
    <mergeCell ref="AB29:AL29"/>
    <mergeCell ref="AM29:AU29"/>
    <mergeCell ref="B30:U30"/>
    <mergeCell ref="V30:AA30"/>
    <mergeCell ref="AB30:AL30"/>
    <mergeCell ref="FC48:FK48"/>
    <mergeCell ref="AB49:AL49"/>
    <mergeCell ref="AM49:AU49"/>
    <mergeCell ref="B49:U49"/>
    <mergeCell ref="V49:AA49"/>
    <mergeCell ref="AV49:BE49"/>
    <mergeCell ref="BF49:BO49"/>
    <mergeCell ref="BP49:BY49"/>
    <mergeCell ref="BZ49:CH49"/>
    <mergeCell ref="CI49:CR49"/>
    <mergeCell ref="BP48:BY48"/>
    <mergeCell ref="BZ48:CH48"/>
    <mergeCell ref="CI48:CR48"/>
    <mergeCell ref="CS48:DB48"/>
    <mergeCell ref="AM48:AU48"/>
    <mergeCell ref="B48:U48"/>
    <mergeCell ref="V48:AA48"/>
    <mergeCell ref="B1:FJ1"/>
    <mergeCell ref="U11:AO11"/>
    <mergeCell ref="A3:BJ3"/>
    <mergeCell ref="A4:BJ4"/>
    <mergeCell ref="A5:T9"/>
    <mergeCell ref="U5:AO9"/>
    <mergeCell ref="AP5:BJ9"/>
    <mergeCell ref="A10:T10"/>
    <mergeCell ref="U10:AO10"/>
    <mergeCell ref="AP10:BJ10"/>
    <mergeCell ref="A11:T11"/>
    <mergeCell ref="CF9:CZ9"/>
    <mergeCell ref="BK7:CE7"/>
    <mergeCell ref="AP11:BJ11"/>
    <mergeCell ref="BK11:CE11"/>
    <mergeCell ref="CF11:CZ11"/>
    <mergeCell ref="BK8:CE8"/>
    <mergeCell ref="BK9:CE9"/>
    <mergeCell ref="CF8:CZ8"/>
    <mergeCell ref="CF10:CZ10"/>
    <mergeCell ref="BK3:FK4"/>
    <mergeCell ref="DA5:DU5"/>
    <mergeCell ref="DV5:EP5"/>
    <mergeCell ref="BK6:CE6"/>
    <mergeCell ref="DA6:DU6"/>
    <mergeCell ref="DV6:EP6"/>
    <mergeCell ref="BK5:CE5"/>
    <mergeCell ref="CF6:CZ6"/>
    <mergeCell ref="EQ5:FK5"/>
    <mergeCell ref="EQ6:FK6"/>
    <mergeCell ref="DV7:EP7"/>
    <mergeCell ref="EQ7:FK7"/>
    <mergeCell ref="CF5:CZ5"/>
    <mergeCell ref="DA7:DU7"/>
    <mergeCell ref="CF7:CZ7"/>
    <mergeCell ref="DA8:DU8"/>
    <mergeCell ref="DV8:EP8"/>
    <mergeCell ref="EQ8:FK8"/>
    <mergeCell ref="DA9:DU9"/>
    <mergeCell ref="DV9:EP9"/>
    <mergeCell ref="EQ9:FK9"/>
    <mergeCell ref="DA10:DU10"/>
    <mergeCell ref="EQ11:FK11"/>
    <mergeCell ref="BK10:CE10"/>
    <mergeCell ref="DV10:EP10"/>
    <mergeCell ref="DA11:DU11"/>
    <mergeCell ref="DV11:EP11"/>
    <mergeCell ref="EQ10:FK10"/>
    <mergeCell ref="EE93:EM93"/>
    <mergeCell ref="EN93:FB93"/>
    <mergeCell ref="FC93:FK93"/>
    <mergeCell ref="A13:FK13"/>
    <mergeCell ref="A14:FK14"/>
    <mergeCell ref="CS93:DB93"/>
    <mergeCell ref="DC93:DL93"/>
    <mergeCell ref="DM93:DU93"/>
    <mergeCell ref="DV93:ED93"/>
    <mergeCell ref="BF93:BO93"/>
    <mergeCell ref="B93:U93"/>
    <mergeCell ref="V93:AA93"/>
    <mergeCell ref="DV92:ED92"/>
    <mergeCell ref="EE92:EM92"/>
    <mergeCell ref="BP93:BY93"/>
    <mergeCell ref="BZ93:CH93"/>
    <mergeCell ref="CI93:CR93"/>
    <mergeCell ref="AB93:AL93"/>
    <mergeCell ref="AM93:AU93"/>
    <mergeCell ref="AV93:BE93"/>
    <mergeCell ref="EN92:FB92"/>
    <mergeCell ref="FC92:FK92"/>
    <mergeCell ref="CI92:CR92"/>
    <mergeCell ref="CS92:DB92"/>
    <mergeCell ref="DC92:DL92"/>
    <mergeCell ref="DM92:DU92"/>
    <mergeCell ref="EE91:EM91"/>
    <mergeCell ref="EN91:FB91"/>
    <mergeCell ref="FC91:FK91"/>
    <mergeCell ref="AV92:BE92"/>
    <mergeCell ref="BF92:BO92"/>
    <mergeCell ref="BP92:BY92"/>
    <mergeCell ref="BZ92:CH92"/>
    <mergeCell ref="CS91:DB91"/>
    <mergeCell ref="DC91:DL91"/>
    <mergeCell ref="DM91:DU91"/>
    <mergeCell ref="DV91:ED91"/>
    <mergeCell ref="BF91:BO91"/>
    <mergeCell ref="BP91:BY91"/>
    <mergeCell ref="BZ91:CH91"/>
    <mergeCell ref="CI91:CR91"/>
    <mergeCell ref="AV91:BE91"/>
    <mergeCell ref="B91:U91"/>
    <mergeCell ref="V91:AA91"/>
    <mergeCell ref="CI89:CR89"/>
    <mergeCell ref="AV90:BE90"/>
    <mergeCell ref="BF90:BO90"/>
    <mergeCell ref="BP90:BY90"/>
    <mergeCell ref="AV89:BE89"/>
    <mergeCell ref="BF89:BO89"/>
    <mergeCell ref="BP89:BY89"/>
    <mergeCell ref="AB89:AL89"/>
    <mergeCell ref="AM89:AU89"/>
    <mergeCell ref="B89:U89"/>
    <mergeCell ref="V89:AA89"/>
    <mergeCell ref="AV88:BE88"/>
    <mergeCell ref="BF88:BO88"/>
    <mergeCell ref="BP88:BY88"/>
    <mergeCell ref="CI88:CR88"/>
    <mergeCell ref="B86:U86"/>
    <mergeCell ref="V86:AA86"/>
    <mergeCell ref="BZ87:CH87"/>
    <mergeCell ref="CI87:CR87"/>
    <mergeCell ref="V87:AA87"/>
    <mergeCell ref="AB87:AL87"/>
    <mergeCell ref="AM87:AU87"/>
    <mergeCell ref="AV87:BE87"/>
    <mergeCell ref="BF87:BO87"/>
    <mergeCell ref="BP87:BY87"/>
    <mergeCell ref="AB86:AL86"/>
    <mergeCell ref="AM86:AU86"/>
    <mergeCell ref="DC83:DL83"/>
    <mergeCell ref="DM83:DU83"/>
    <mergeCell ref="AM83:AU83"/>
    <mergeCell ref="DM86:DU86"/>
    <mergeCell ref="DM84:DU84"/>
    <mergeCell ref="BZ84:CH84"/>
    <mergeCell ref="CI84:CR84"/>
    <mergeCell ref="CS84:DB84"/>
    <mergeCell ref="DV83:ED83"/>
    <mergeCell ref="B87:U87"/>
    <mergeCell ref="AV84:BE84"/>
    <mergeCell ref="BF84:BO84"/>
    <mergeCell ref="BP84:BY84"/>
    <mergeCell ref="AV86:BE86"/>
    <mergeCell ref="BF86:BO86"/>
    <mergeCell ref="BP86:BY86"/>
    <mergeCell ref="V83:AA83"/>
    <mergeCell ref="AB83:AL83"/>
    <mergeCell ref="FC81:FK82"/>
    <mergeCell ref="AV83:BE83"/>
    <mergeCell ref="BF83:BO83"/>
    <mergeCell ref="BP83:BY83"/>
    <mergeCell ref="BZ83:CH83"/>
    <mergeCell ref="CI83:CR83"/>
    <mergeCell ref="CS83:DB83"/>
    <mergeCell ref="EN83:FB83"/>
    <mergeCell ref="FC83:FK83"/>
    <mergeCell ref="EE83:EM83"/>
    <mergeCell ref="B102:U102"/>
    <mergeCell ref="DV102:ED103"/>
    <mergeCell ref="EE102:EM103"/>
    <mergeCell ref="EN102:FB103"/>
    <mergeCell ref="AB102:AL103"/>
    <mergeCell ref="AM102:AU103"/>
    <mergeCell ref="V102:AA103"/>
    <mergeCell ref="B103:U103"/>
    <mergeCell ref="FC102:FK103"/>
    <mergeCell ref="CI102:CR103"/>
    <mergeCell ref="CS102:DB103"/>
    <mergeCell ref="B83:U83"/>
    <mergeCell ref="DC102:DL103"/>
    <mergeCell ref="DM102:DU103"/>
    <mergeCell ref="AV102:BE103"/>
    <mergeCell ref="BF102:BO103"/>
    <mergeCell ref="BP102:BY103"/>
    <mergeCell ref="BZ102:CH103"/>
    <mergeCell ref="B105:U105"/>
    <mergeCell ref="V105:AA105"/>
    <mergeCell ref="AB105:AL105"/>
    <mergeCell ref="AM105:AU105"/>
    <mergeCell ref="CS105:DB105"/>
    <mergeCell ref="DC105:DL105"/>
    <mergeCell ref="DM105:DU105"/>
    <mergeCell ref="AV105:BE105"/>
    <mergeCell ref="BF105:BO105"/>
    <mergeCell ref="BP105:BY105"/>
    <mergeCell ref="BZ105:CH105"/>
    <mergeCell ref="BZ80:CH80"/>
    <mergeCell ref="BZ77:CH77"/>
    <mergeCell ref="CI77:CR77"/>
    <mergeCell ref="CI105:CR105"/>
    <mergeCell ref="BZ89:CH89"/>
    <mergeCell ref="BZ81:CH82"/>
    <mergeCell ref="CI81:CR82"/>
    <mergeCell ref="AV77:BE77"/>
    <mergeCell ref="BF77:BO77"/>
    <mergeCell ref="BP77:BY77"/>
    <mergeCell ref="AV80:BE80"/>
    <mergeCell ref="BF80:BO80"/>
    <mergeCell ref="BP80:BY80"/>
    <mergeCell ref="AV76:BE76"/>
    <mergeCell ref="BF76:BO76"/>
    <mergeCell ref="BP76:BY76"/>
    <mergeCell ref="AV75:BE75"/>
    <mergeCell ref="BF75:BO75"/>
    <mergeCell ref="BZ71:CH71"/>
    <mergeCell ref="CI71:CR71"/>
    <mergeCell ref="BF74:BO74"/>
    <mergeCell ref="BP74:BY74"/>
    <mergeCell ref="BZ74:CH74"/>
    <mergeCell ref="CI74:CR74"/>
    <mergeCell ref="CI72:CR73"/>
    <mergeCell ref="BF71:BO71"/>
    <mergeCell ref="BF72:BO73"/>
    <mergeCell ref="BP72:BY73"/>
    <mergeCell ref="B70:U70"/>
    <mergeCell ref="V70:AA70"/>
    <mergeCell ref="AB70:AL70"/>
    <mergeCell ref="AM70:AU70"/>
    <mergeCell ref="V77:AA77"/>
    <mergeCell ref="AB77:AL77"/>
    <mergeCell ref="AM77:AU77"/>
    <mergeCell ref="V72:AA73"/>
    <mergeCell ref="AB72:AL73"/>
    <mergeCell ref="AM75:AU75"/>
    <mergeCell ref="BP67:BY67"/>
    <mergeCell ref="BF70:BO70"/>
    <mergeCell ref="BP70:BY70"/>
    <mergeCell ref="BP71:BY71"/>
    <mergeCell ref="B67:U67"/>
    <mergeCell ref="V67:AA67"/>
    <mergeCell ref="BZ65:CH65"/>
    <mergeCell ref="CI65:CR65"/>
    <mergeCell ref="AV66:BE66"/>
    <mergeCell ref="BF66:BO66"/>
    <mergeCell ref="BP66:BY66"/>
    <mergeCell ref="B65:U65"/>
    <mergeCell ref="V65:AA65"/>
    <mergeCell ref="BZ67:CH67"/>
    <mergeCell ref="BP64:BY64"/>
    <mergeCell ref="AB65:AL65"/>
    <mergeCell ref="AM65:AU65"/>
    <mergeCell ref="AV65:BE65"/>
    <mergeCell ref="BF65:BO65"/>
    <mergeCell ref="BP65:BY65"/>
    <mergeCell ref="AV64:BE64"/>
    <mergeCell ref="BF62:BO62"/>
    <mergeCell ref="BF64:BO64"/>
    <mergeCell ref="AV63:BE63"/>
    <mergeCell ref="BF63:BO63"/>
    <mergeCell ref="AB67:AL67"/>
    <mergeCell ref="AM67:AU67"/>
    <mergeCell ref="AV67:BE67"/>
    <mergeCell ref="BF67:BO67"/>
    <mergeCell ref="BZ72:CH73"/>
    <mergeCell ref="BP75:BY75"/>
    <mergeCell ref="BZ76:CH76"/>
    <mergeCell ref="CI76:CR76"/>
    <mergeCell ref="BZ75:CH75"/>
    <mergeCell ref="BP62:BY62"/>
    <mergeCell ref="BZ61:CH61"/>
    <mergeCell ref="BZ62:CH62"/>
    <mergeCell ref="BP63:BY63"/>
    <mergeCell ref="BZ63:CH63"/>
    <mergeCell ref="AV60:BE60"/>
    <mergeCell ref="BF60:BO60"/>
    <mergeCell ref="BP60:BY60"/>
    <mergeCell ref="AB61:AL61"/>
    <mergeCell ref="AM61:AU61"/>
    <mergeCell ref="BF61:BO61"/>
    <mergeCell ref="BP61:BY61"/>
    <mergeCell ref="AV61:BE61"/>
    <mergeCell ref="AB113:AL113"/>
    <mergeCell ref="AM113:AU113"/>
    <mergeCell ref="AB57:AL57"/>
    <mergeCell ref="B57:U57"/>
    <mergeCell ref="V57:AA57"/>
    <mergeCell ref="AM57:AU57"/>
    <mergeCell ref="B61:U61"/>
    <mergeCell ref="V61:AA61"/>
    <mergeCell ref="B62:U62"/>
    <mergeCell ref="B72:U72"/>
    <mergeCell ref="AV113:BE113"/>
    <mergeCell ref="BF113:BO113"/>
    <mergeCell ref="BP113:BY113"/>
    <mergeCell ref="BZ113:CH113"/>
    <mergeCell ref="DV111:ED111"/>
    <mergeCell ref="EE111:EM111"/>
    <mergeCell ref="EN111:FB111"/>
    <mergeCell ref="EE112:EM112"/>
    <mergeCell ref="EN112:FB112"/>
    <mergeCell ref="FC113:FK113"/>
    <mergeCell ref="CI113:CR113"/>
    <mergeCell ref="CS113:DB113"/>
    <mergeCell ref="DC113:DL113"/>
    <mergeCell ref="DM113:DU113"/>
    <mergeCell ref="EN113:FB113"/>
    <mergeCell ref="DV113:ED113"/>
    <mergeCell ref="EE113:EM113"/>
    <mergeCell ref="B113:U113"/>
    <mergeCell ref="V113:AA113"/>
    <mergeCell ref="FC111:FK111"/>
    <mergeCell ref="CI111:CR111"/>
    <mergeCell ref="CS111:DB111"/>
    <mergeCell ref="DC111:DL111"/>
    <mergeCell ref="DM111:DU111"/>
    <mergeCell ref="AV111:BE111"/>
    <mergeCell ref="BF111:BO111"/>
    <mergeCell ref="BP111:BY111"/>
    <mergeCell ref="BZ111:CH111"/>
    <mergeCell ref="AB111:AL111"/>
    <mergeCell ref="AM111:AU111"/>
    <mergeCell ref="B111:U111"/>
    <mergeCell ref="V111:AA111"/>
    <mergeCell ref="DV109:ED110"/>
    <mergeCell ref="EE109:EM110"/>
    <mergeCell ref="EN109:FB110"/>
    <mergeCell ref="FC109:FK110"/>
    <mergeCell ref="CI109:CR110"/>
    <mergeCell ref="CS109:DB110"/>
    <mergeCell ref="DC109:DL110"/>
    <mergeCell ref="DM109:DU110"/>
    <mergeCell ref="AV109:BE110"/>
    <mergeCell ref="BF109:BO110"/>
    <mergeCell ref="BP109:BY110"/>
    <mergeCell ref="BZ109:CH110"/>
    <mergeCell ref="AB109:AL110"/>
    <mergeCell ref="AM109:AU110"/>
    <mergeCell ref="B109:U109"/>
    <mergeCell ref="V109:AA110"/>
    <mergeCell ref="B110:U110"/>
    <mergeCell ref="DV104:ED104"/>
    <mergeCell ref="EE104:EM104"/>
    <mergeCell ref="EN104:FB104"/>
    <mergeCell ref="FC104:FK104"/>
    <mergeCell ref="CI104:CR104"/>
    <mergeCell ref="CS104:DB104"/>
    <mergeCell ref="DC104:DL104"/>
    <mergeCell ref="DM104:DU104"/>
    <mergeCell ref="AV104:BE104"/>
    <mergeCell ref="BF104:BO104"/>
    <mergeCell ref="BP104:BY104"/>
    <mergeCell ref="BZ104:CH104"/>
    <mergeCell ref="AB104:AL104"/>
    <mergeCell ref="AM104:AU104"/>
    <mergeCell ref="B104:U104"/>
    <mergeCell ref="V104:AA104"/>
    <mergeCell ref="DV105:ED105"/>
    <mergeCell ref="EE105:EM105"/>
    <mergeCell ref="EN105:FB105"/>
    <mergeCell ref="FC105:FK105"/>
    <mergeCell ref="B106:U106"/>
    <mergeCell ref="V106:AA106"/>
    <mergeCell ref="AB106:AL106"/>
    <mergeCell ref="AM106:AU106"/>
    <mergeCell ref="DV106:ED106"/>
    <mergeCell ref="EE106:EM106"/>
    <mergeCell ref="EN106:FB106"/>
    <mergeCell ref="AV106:BE106"/>
    <mergeCell ref="BF106:BO106"/>
    <mergeCell ref="BP106:BY106"/>
    <mergeCell ref="BZ106:CH106"/>
    <mergeCell ref="CI106:CR106"/>
    <mergeCell ref="CS106:DB106"/>
    <mergeCell ref="DC106:DL106"/>
    <mergeCell ref="DM106:DU106"/>
    <mergeCell ref="DV72:ED73"/>
    <mergeCell ref="FC72:FK73"/>
    <mergeCell ref="CS77:DB77"/>
    <mergeCell ref="DC77:DL77"/>
    <mergeCell ref="FC106:FK106"/>
    <mergeCell ref="EE72:EM73"/>
    <mergeCell ref="FC90:FK90"/>
    <mergeCell ref="DC90:DL90"/>
    <mergeCell ref="DM90:DU90"/>
    <mergeCell ref="B112:U112"/>
    <mergeCell ref="V112:AA112"/>
    <mergeCell ref="AB112:AL112"/>
    <mergeCell ref="AM112:AU112"/>
    <mergeCell ref="AV112:BE112"/>
    <mergeCell ref="BF112:BO112"/>
    <mergeCell ref="BP112:BY112"/>
    <mergeCell ref="BZ112:CH112"/>
    <mergeCell ref="CI112:CR112"/>
    <mergeCell ref="FC68:FK69"/>
    <mergeCell ref="DM77:DU77"/>
    <mergeCell ref="DV77:ED77"/>
    <mergeCell ref="EE77:EM77"/>
    <mergeCell ref="EN77:FB77"/>
    <mergeCell ref="FC77:FK77"/>
    <mergeCell ref="EN72:FB73"/>
    <mergeCell ref="EE76:EM76"/>
    <mergeCell ref="DM72:DU73"/>
    <mergeCell ref="AV68:BE69"/>
    <mergeCell ref="B78:U78"/>
    <mergeCell ref="V78:AA78"/>
    <mergeCell ref="AB78:AL78"/>
    <mergeCell ref="AM78:AU78"/>
    <mergeCell ref="AV78:BE78"/>
    <mergeCell ref="AV70:BE70"/>
    <mergeCell ref="AM74:AU74"/>
    <mergeCell ref="AV74:BE74"/>
    <mergeCell ref="B77:U77"/>
    <mergeCell ref="BF78:BO78"/>
    <mergeCell ref="BP78:BY78"/>
    <mergeCell ref="BZ78:CH78"/>
    <mergeCell ref="EN90:FB90"/>
    <mergeCell ref="DV90:ED90"/>
    <mergeCell ref="EE90:EM90"/>
    <mergeCell ref="CI78:CR78"/>
    <mergeCell ref="CS78:DB78"/>
    <mergeCell ref="CI90:CR90"/>
    <mergeCell ref="CS90:DB90"/>
    <mergeCell ref="BF56:BO56"/>
    <mergeCell ref="BP56:BY56"/>
    <mergeCell ref="AV57:BE57"/>
    <mergeCell ref="BF57:BO57"/>
    <mergeCell ref="BZ90:CH90"/>
    <mergeCell ref="BF68:BO69"/>
    <mergeCell ref="BP68:BY69"/>
    <mergeCell ref="BZ68:CH69"/>
    <mergeCell ref="BF79:BO79"/>
    <mergeCell ref="BP79:BY79"/>
    <mergeCell ref="BZ79:CH79"/>
    <mergeCell ref="BZ88:CH88"/>
    <mergeCell ref="A85:FK85"/>
    <mergeCell ref="BZ86:CH86"/>
    <mergeCell ref="EN89:FB89"/>
    <mergeCell ref="FC89:FK89"/>
    <mergeCell ref="AV55:BE55"/>
    <mergeCell ref="BF55:BO55"/>
    <mergeCell ref="BP55:BY55"/>
    <mergeCell ref="BZ55:CH55"/>
    <mergeCell ref="CI55:CR55"/>
    <mergeCell ref="CI68:CR69"/>
    <mergeCell ref="CS68:DB69"/>
    <mergeCell ref="AV56:BE56"/>
    <mergeCell ref="DC89:DL89"/>
    <mergeCell ref="DM89:DU89"/>
    <mergeCell ref="DV89:ED89"/>
    <mergeCell ref="EE89:EM89"/>
    <mergeCell ref="FC88:FK88"/>
    <mergeCell ref="FC52:FK53"/>
    <mergeCell ref="DC78:DL78"/>
    <mergeCell ref="DM78:DU78"/>
    <mergeCell ref="DV78:ED78"/>
    <mergeCell ref="EE78:EM78"/>
    <mergeCell ref="EN78:FB78"/>
    <mergeCell ref="FC78:FK78"/>
    <mergeCell ref="DC79:DL79"/>
    <mergeCell ref="DM79:DU79"/>
    <mergeCell ref="DM88:DU88"/>
    <mergeCell ref="EN88:FB88"/>
    <mergeCell ref="DV88:ED88"/>
    <mergeCell ref="EE88:EM88"/>
    <mergeCell ref="EE87:EM87"/>
    <mergeCell ref="EN87:FB87"/>
    <mergeCell ref="DM87:DU87"/>
    <mergeCell ref="DV87:ED87"/>
    <mergeCell ref="FC87:FK87"/>
    <mergeCell ref="AV52:BE53"/>
    <mergeCell ref="BF52:BO53"/>
    <mergeCell ref="BP52:BY53"/>
    <mergeCell ref="BZ52:CH53"/>
    <mergeCell ref="CI52:CR53"/>
    <mergeCell ref="CS52:DB53"/>
    <mergeCell ref="DC52:DL53"/>
    <mergeCell ref="CS87:DB87"/>
    <mergeCell ref="DC87:DL87"/>
    <mergeCell ref="FC51:FK51"/>
    <mergeCell ref="DM52:DU53"/>
    <mergeCell ref="DV52:ED53"/>
    <mergeCell ref="EE52:EM53"/>
    <mergeCell ref="EN52:FB53"/>
    <mergeCell ref="DM51:DU51"/>
    <mergeCell ref="DV51:ED51"/>
    <mergeCell ref="EE51:EM51"/>
    <mergeCell ref="EN51:FB51"/>
    <mergeCell ref="CI51:CR51"/>
    <mergeCell ref="CS51:DB51"/>
    <mergeCell ref="DC51:DL51"/>
    <mergeCell ref="DV68:ED69"/>
    <mergeCell ref="DC68:DL69"/>
    <mergeCell ref="DM68:DU69"/>
    <mergeCell ref="CI67:CR67"/>
    <mergeCell ref="CI64:CR64"/>
    <mergeCell ref="CI63:CR63"/>
    <mergeCell ref="CI61:CR61"/>
    <mergeCell ref="AM50:AU50"/>
    <mergeCell ref="DV86:ED86"/>
    <mergeCell ref="EE86:EM86"/>
    <mergeCell ref="EN86:FB86"/>
    <mergeCell ref="DV79:ED79"/>
    <mergeCell ref="EE79:EM79"/>
    <mergeCell ref="EN80:FB80"/>
    <mergeCell ref="EE80:EM80"/>
    <mergeCell ref="EN79:FB79"/>
    <mergeCell ref="DC84:DL84"/>
    <mergeCell ref="FC84:FK84"/>
    <mergeCell ref="EN84:FB84"/>
    <mergeCell ref="DV84:ED84"/>
    <mergeCell ref="EE84:EM84"/>
    <mergeCell ref="FC86:FK86"/>
    <mergeCell ref="FC47:FK47"/>
    <mergeCell ref="AV50:BE50"/>
    <mergeCell ref="BF50:BO50"/>
    <mergeCell ref="BP50:BY50"/>
    <mergeCell ref="BZ50:CH50"/>
    <mergeCell ref="DC50:DL50"/>
    <mergeCell ref="FC50:FK50"/>
    <mergeCell ref="EE50:EM50"/>
    <mergeCell ref="AV48:BE48"/>
    <mergeCell ref="BF48:BO48"/>
    <mergeCell ref="AV79:BE79"/>
    <mergeCell ref="CI79:CR79"/>
    <mergeCell ref="CS79:DB79"/>
    <mergeCell ref="CI66:CR66"/>
    <mergeCell ref="CS60:DB60"/>
    <mergeCell ref="AV51:BE51"/>
    <mergeCell ref="BF51:BO51"/>
    <mergeCell ref="BP51:BY51"/>
    <mergeCell ref="BZ51:CH51"/>
    <mergeCell ref="AV47:BE47"/>
    <mergeCell ref="BF47:BO47"/>
    <mergeCell ref="BP47:BY47"/>
    <mergeCell ref="BZ47:CH47"/>
    <mergeCell ref="CI75:CR75"/>
    <mergeCell ref="CS75:DB75"/>
    <mergeCell ref="DC75:DL75"/>
    <mergeCell ref="CI86:CR86"/>
    <mergeCell ref="CS86:DB86"/>
    <mergeCell ref="DC86:DL86"/>
    <mergeCell ref="CI80:CR80"/>
    <mergeCell ref="CS81:DB82"/>
    <mergeCell ref="DC81:DL82"/>
    <mergeCell ref="DM112:DU112"/>
    <mergeCell ref="DV112:ED112"/>
    <mergeCell ref="AB47:AL47"/>
    <mergeCell ref="AM47:AU47"/>
    <mergeCell ref="DV50:ED50"/>
    <mergeCell ref="CI50:CR50"/>
    <mergeCell ref="CS50:DB50"/>
    <mergeCell ref="DM80:DU80"/>
    <mergeCell ref="DV80:ED80"/>
    <mergeCell ref="DM47:DU47"/>
    <mergeCell ref="EE68:EM69"/>
    <mergeCell ref="EN68:FB69"/>
    <mergeCell ref="DC61:DL61"/>
    <mergeCell ref="DM61:DU61"/>
    <mergeCell ref="EN66:FB66"/>
    <mergeCell ref="DV66:ED66"/>
    <mergeCell ref="EE66:EM66"/>
    <mergeCell ref="EN65:FB65"/>
    <mergeCell ref="EN64:FB64"/>
    <mergeCell ref="EE64:EM64"/>
    <mergeCell ref="EE47:EM47"/>
    <mergeCell ref="EN47:FB47"/>
    <mergeCell ref="DM50:DU50"/>
    <mergeCell ref="EN50:FB50"/>
    <mergeCell ref="EN48:FB48"/>
    <mergeCell ref="EE49:EM49"/>
    <mergeCell ref="EN49:FB49"/>
    <mergeCell ref="DM48:DU48"/>
    <mergeCell ref="DV48:ED48"/>
    <mergeCell ref="EE48:EM48"/>
    <mergeCell ref="CI47:CR47"/>
    <mergeCell ref="CS47:DB47"/>
    <mergeCell ref="DC47:DL47"/>
    <mergeCell ref="FC112:FK112"/>
    <mergeCell ref="DM76:DU76"/>
    <mergeCell ref="FC67:FK67"/>
    <mergeCell ref="DM75:DU75"/>
    <mergeCell ref="DM74:DU74"/>
    <mergeCell ref="DM71:DU71"/>
    <mergeCell ref="DM70:DU70"/>
    <mergeCell ref="B114:U114"/>
    <mergeCell ref="V114:AA114"/>
    <mergeCell ref="AB114:AL114"/>
    <mergeCell ref="AM114:AU114"/>
    <mergeCell ref="AV114:BE114"/>
    <mergeCell ref="BF114:BO114"/>
    <mergeCell ref="BP114:BY114"/>
    <mergeCell ref="BZ114:CH114"/>
    <mergeCell ref="CI114:CR114"/>
    <mergeCell ref="CS114:DB114"/>
    <mergeCell ref="CI44:CR44"/>
    <mergeCell ref="CS44:DB44"/>
    <mergeCell ref="CS67:DB67"/>
    <mergeCell ref="CS66:DB66"/>
    <mergeCell ref="CS49:DB49"/>
    <mergeCell ref="CS55:DB55"/>
    <mergeCell ref="CS58:DB58"/>
    <mergeCell ref="CS96:DB96"/>
    <mergeCell ref="CS74:DB74"/>
    <mergeCell ref="CS70:DB70"/>
    <mergeCell ref="DC70:DL70"/>
    <mergeCell ref="CS72:DB73"/>
    <mergeCell ref="DC114:DL114"/>
    <mergeCell ref="CS80:DB80"/>
    <mergeCell ref="DC80:DL80"/>
    <mergeCell ref="CS76:DB76"/>
    <mergeCell ref="DC76:DL76"/>
    <mergeCell ref="CS112:DB112"/>
    <mergeCell ref="DC112:DL112"/>
    <mergeCell ref="CS88:DB88"/>
    <mergeCell ref="DC88:DL88"/>
    <mergeCell ref="CS89:DB89"/>
    <mergeCell ref="FC44:FK44"/>
    <mergeCell ref="CI45:CR46"/>
    <mergeCell ref="CS45:DB46"/>
    <mergeCell ref="DC45:DL46"/>
    <mergeCell ref="EN44:FB44"/>
    <mergeCell ref="DM45:DU46"/>
    <mergeCell ref="EN45:FB46"/>
    <mergeCell ref="FC45:FK46"/>
    <mergeCell ref="DV45:ED46"/>
    <mergeCell ref="EE45:EM46"/>
    <mergeCell ref="B44:U44"/>
    <mergeCell ref="V44:AA44"/>
    <mergeCell ref="BZ44:CH44"/>
    <mergeCell ref="BF45:BO46"/>
    <mergeCell ref="BP45:BY46"/>
    <mergeCell ref="BZ45:CH46"/>
    <mergeCell ref="B45:U45"/>
    <mergeCell ref="V45:AA46"/>
    <mergeCell ref="AB45:AL46"/>
    <mergeCell ref="AM45:AU46"/>
    <mergeCell ref="EE44:EM44"/>
    <mergeCell ref="AB44:AL44"/>
    <mergeCell ref="AM44:AU44"/>
    <mergeCell ref="AB43:AL43"/>
    <mergeCell ref="AM43:AU43"/>
    <mergeCell ref="AV43:BE43"/>
    <mergeCell ref="AV44:BE44"/>
    <mergeCell ref="DC44:DL44"/>
    <mergeCell ref="DM114:DU114"/>
    <mergeCell ref="DV114:ED114"/>
    <mergeCell ref="EE114:EM114"/>
    <mergeCell ref="EN114:FB114"/>
    <mergeCell ref="FC114:FK114"/>
    <mergeCell ref="BF43:BO43"/>
    <mergeCell ref="BP43:BY43"/>
    <mergeCell ref="BZ43:CH43"/>
    <mergeCell ref="CI43:CR43"/>
    <mergeCell ref="CS43:DB43"/>
    <mergeCell ref="DC43:DL43"/>
    <mergeCell ref="DM43:DU43"/>
    <mergeCell ref="FC80:FK80"/>
    <mergeCell ref="DV43:ED43"/>
    <mergeCell ref="B43:U43"/>
    <mergeCell ref="V43:AA43"/>
    <mergeCell ref="FC76:FK76"/>
    <mergeCell ref="CI41:CR41"/>
    <mergeCell ref="CS41:DB41"/>
    <mergeCell ref="DC41:DL41"/>
    <mergeCell ref="FC41:FK41"/>
    <mergeCell ref="CS42:DB42"/>
    <mergeCell ref="DC42:DL42"/>
    <mergeCell ref="DM44:DU44"/>
    <mergeCell ref="FC75:FK75"/>
    <mergeCell ref="FC40:FK40"/>
    <mergeCell ref="EN40:FB40"/>
    <mergeCell ref="EN75:FB75"/>
    <mergeCell ref="EN74:FB74"/>
    <mergeCell ref="FC74:FK74"/>
    <mergeCell ref="EN42:FB42"/>
    <mergeCell ref="FC42:FK42"/>
    <mergeCell ref="FC43:FK43"/>
    <mergeCell ref="EN43:FB43"/>
    <mergeCell ref="EN41:FB41"/>
    <mergeCell ref="DV76:ED76"/>
    <mergeCell ref="DV75:ED75"/>
    <mergeCell ref="EE75:EM75"/>
    <mergeCell ref="EE74:EM74"/>
    <mergeCell ref="EN76:FB76"/>
    <mergeCell ref="DV42:ED42"/>
    <mergeCell ref="EE42:EM42"/>
    <mergeCell ref="EE43:EM43"/>
    <mergeCell ref="DV44:ED44"/>
    <mergeCell ref="AB41:AL41"/>
    <mergeCell ref="AM41:AU41"/>
    <mergeCell ref="B41:U41"/>
    <mergeCell ref="V41:AA41"/>
    <mergeCell ref="DC72:DL73"/>
    <mergeCell ref="DC74:DL74"/>
    <mergeCell ref="DV74:ED74"/>
    <mergeCell ref="EE39:EM39"/>
    <mergeCell ref="DC67:DL67"/>
    <mergeCell ref="DM67:DU67"/>
    <mergeCell ref="DC66:DL66"/>
    <mergeCell ref="DM66:DU66"/>
    <mergeCell ref="DV47:ED47"/>
    <mergeCell ref="DC48:DL48"/>
    <mergeCell ref="EE67:EM67"/>
    <mergeCell ref="EN67:FB67"/>
    <mergeCell ref="DV67:ED67"/>
    <mergeCell ref="DV64:ED64"/>
    <mergeCell ref="EE71:EM71"/>
    <mergeCell ref="EN71:FB71"/>
    <mergeCell ref="DV71:ED71"/>
    <mergeCell ref="EN70:FB70"/>
    <mergeCell ref="BF39:BO39"/>
    <mergeCell ref="BP39:BY39"/>
    <mergeCell ref="BZ39:CH39"/>
    <mergeCell ref="CI39:CR39"/>
    <mergeCell ref="FC71:FK71"/>
    <mergeCell ref="CI38:CR38"/>
    <mergeCell ref="CS38:DB38"/>
    <mergeCell ref="DC38:DL38"/>
    <mergeCell ref="FC38:FK38"/>
    <mergeCell ref="CS39:DB39"/>
    <mergeCell ref="DC39:DL39"/>
    <mergeCell ref="DV39:ED39"/>
    <mergeCell ref="CS71:DB71"/>
    <mergeCell ref="DC71:DL71"/>
    <mergeCell ref="FC70:FK70"/>
    <mergeCell ref="FC37:FK37"/>
    <mergeCell ref="AV38:BE38"/>
    <mergeCell ref="BF38:BO38"/>
    <mergeCell ref="BP38:BY38"/>
    <mergeCell ref="BZ38:CH38"/>
    <mergeCell ref="DV70:ED70"/>
    <mergeCell ref="EE70:EM70"/>
    <mergeCell ref="BZ70:CH70"/>
    <mergeCell ref="CI70:CR70"/>
    <mergeCell ref="FC66:FK66"/>
    <mergeCell ref="DV36:ED36"/>
    <mergeCell ref="EE36:EM36"/>
    <mergeCell ref="EN36:FB36"/>
    <mergeCell ref="FC36:FK36"/>
    <mergeCell ref="DV37:ED37"/>
    <mergeCell ref="EE37:EM37"/>
    <mergeCell ref="EN37:FB37"/>
    <mergeCell ref="DV38:ED38"/>
    <mergeCell ref="EE38:EM38"/>
    <mergeCell ref="BZ66:CH66"/>
    <mergeCell ref="DM54:DU54"/>
    <mergeCell ref="BF36:BO36"/>
    <mergeCell ref="BP36:BY36"/>
    <mergeCell ref="BZ36:CH36"/>
    <mergeCell ref="CI36:CR36"/>
    <mergeCell ref="DC37:DL37"/>
    <mergeCell ref="DM37:DU37"/>
    <mergeCell ref="CS61:DB61"/>
    <mergeCell ref="DM40:DU40"/>
    <mergeCell ref="CS36:DB36"/>
    <mergeCell ref="DC36:DL36"/>
    <mergeCell ref="DM36:DU36"/>
    <mergeCell ref="DM41:DU41"/>
    <mergeCell ref="CS37:DB37"/>
    <mergeCell ref="CS40:DB40"/>
    <mergeCell ref="DC40:DL40"/>
    <mergeCell ref="DC49:DL49"/>
    <mergeCell ref="FC64:FK64"/>
    <mergeCell ref="AV37:BE37"/>
    <mergeCell ref="EE65:EM65"/>
    <mergeCell ref="CS65:DB65"/>
    <mergeCell ref="DC65:DL65"/>
    <mergeCell ref="DV65:ED65"/>
    <mergeCell ref="CS64:DB64"/>
    <mergeCell ref="DC64:DL64"/>
    <mergeCell ref="DM64:DU64"/>
    <mergeCell ref="FC65:FK65"/>
    <mergeCell ref="DM35:DU35"/>
    <mergeCell ref="DV35:ED35"/>
    <mergeCell ref="EE35:EM35"/>
    <mergeCell ref="EN35:FB35"/>
    <mergeCell ref="FC35:FK35"/>
    <mergeCell ref="DM38:DU38"/>
    <mergeCell ref="EN38:FB38"/>
    <mergeCell ref="DM65:DU65"/>
    <mergeCell ref="FC39:FK39"/>
    <mergeCell ref="DV58:ED58"/>
    <mergeCell ref="CI34:CR34"/>
    <mergeCell ref="CS34:DB34"/>
    <mergeCell ref="DC34:DL34"/>
    <mergeCell ref="CI37:CR37"/>
    <mergeCell ref="DV55:ED55"/>
    <mergeCell ref="DV54:ED54"/>
    <mergeCell ref="DM42:DU42"/>
    <mergeCell ref="DV34:ED34"/>
    <mergeCell ref="CS35:DB35"/>
    <mergeCell ref="B58:U58"/>
    <mergeCell ref="BP57:BY57"/>
    <mergeCell ref="BF58:BO58"/>
    <mergeCell ref="BP58:BY58"/>
    <mergeCell ref="V58:AA58"/>
    <mergeCell ref="AB58:AL58"/>
    <mergeCell ref="AM58:AU58"/>
    <mergeCell ref="AV58:BE58"/>
    <mergeCell ref="EN63:FB63"/>
    <mergeCell ref="BZ57:CH57"/>
    <mergeCell ref="CI57:CR57"/>
    <mergeCell ref="BZ60:CH60"/>
    <mergeCell ref="CI60:CR60"/>
    <mergeCell ref="BZ58:CH58"/>
    <mergeCell ref="CI58:CR58"/>
    <mergeCell ref="EE61:EM61"/>
    <mergeCell ref="EN61:FB61"/>
    <mergeCell ref="DC60:DL60"/>
    <mergeCell ref="AB34:AL34"/>
    <mergeCell ref="BP34:BY34"/>
    <mergeCell ref="BZ34:CH34"/>
    <mergeCell ref="BZ64:CH64"/>
    <mergeCell ref="AV36:BE36"/>
    <mergeCell ref="BF37:BO37"/>
    <mergeCell ref="BP37:BY37"/>
    <mergeCell ref="BZ37:CH37"/>
    <mergeCell ref="AV39:BE39"/>
    <mergeCell ref="AV42:BE42"/>
    <mergeCell ref="AM34:AU34"/>
    <mergeCell ref="AV34:BE34"/>
    <mergeCell ref="BF34:BO34"/>
    <mergeCell ref="CI35:CR35"/>
    <mergeCell ref="AV35:BE35"/>
    <mergeCell ref="BF35:BO35"/>
    <mergeCell ref="BP35:BY35"/>
    <mergeCell ref="BZ35:CH35"/>
    <mergeCell ref="AV45:BE46"/>
    <mergeCell ref="BF40:BO40"/>
    <mergeCell ref="BF42:BO42"/>
    <mergeCell ref="BP40:BY40"/>
    <mergeCell ref="AV40:BE40"/>
    <mergeCell ref="AV41:BE41"/>
    <mergeCell ref="BF41:BO41"/>
    <mergeCell ref="BP41:BY41"/>
    <mergeCell ref="BZ40:CH40"/>
    <mergeCell ref="CI40:CR40"/>
    <mergeCell ref="BF44:BO44"/>
    <mergeCell ref="BP44:BY44"/>
    <mergeCell ref="BP42:BY42"/>
    <mergeCell ref="BZ42:CH42"/>
    <mergeCell ref="BZ41:CH41"/>
    <mergeCell ref="CI42:CR42"/>
    <mergeCell ref="FC61:FK61"/>
    <mergeCell ref="B34:U34"/>
    <mergeCell ref="V34:AA34"/>
    <mergeCell ref="DV63:ED63"/>
    <mergeCell ref="EE63:EM63"/>
    <mergeCell ref="DV61:ED61"/>
    <mergeCell ref="CI62:CR62"/>
    <mergeCell ref="CS62:DB62"/>
    <mergeCell ref="DC62:DL62"/>
    <mergeCell ref="DM62:DU62"/>
    <mergeCell ref="FC63:FK63"/>
    <mergeCell ref="CI33:CR33"/>
    <mergeCell ref="CS63:DB63"/>
    <mergeCell ref="DC63:DL63"/>
    <mergeCell ref="DM63:DU63"/>
    <mergeCell ref="CS33:DB33"/>
    <mergeCell ref="DC33:DL33"/>
    <mergeCell ref="DM39:DU39"/>
    <mergeCell ref="FC57:FK57"/>
    <mergeCell ref="FC56:FK56"/>
    <mergeCell ref="CI32:CR32"/>
    <mergeCell ref="CS32:DB32"/>
    <mergeCell ref="FC62:FK62"/>
    <mergeCell ref="AV33:BE33"/>
    <mergeCell ref="BF33:BO33"/>
    <mergeCell ref="BP33:BY33"/>
    <mergeCell ref="BZ33:CH33"/>
    <mergeCell ref="EN62:FB62"/>
    <mergeCell ref="DV62:ED62"/>
    <mergeCell ref="EE62:EM62"/>
    <mergeCell ref="AV32:BE32"/>
    <mergeCell ref="BF32:BO32"/>
    <mergeCell ref="BP32:BY32"/>
    <mergeCell ref="BZ32:CH32"/>
    <mergeCell ref="B79:U79"/>
    <mergeCell ref="V79:AA79"/>
    <mergeCell ref="AB79:AL79"/>
    <mergeCell ref="AM79:AU79"/>
    <mergeCell ref="CI31:CR31"/>
    <mergeCell ref="CI30:CR30"/>
    <mergeCell ref="CS30:DB30"/>
    <mergeCell ref="DV30:ED30"/>
    <mergeCell ref="CS31:DB31"/>
    <mergeCell ref="DC31:DL31"/>
    <mergeCell ref="DM31:DU31"/>
    <mergeCell ref="DV31:ED31"/>
    <mergeCell ref="DC30:DL30"/>
    <mergeCell ref="DM30:DU30"/>
    <mergeCell ref="AV31:BE31"/>
    <mergeCell ref="BF31:BO31"/>
    <mergeCell ref="BP31:BY31"/>
    <mergeCell ref="BZ31:CH31"/>
    <mergeCell ref="FC60:FK60"/>
    <mergeCell ref="EN31:FB31"/>
    <mergeCell ref="FC58:FK58"/>
    <mergeCell ref="DM58:DU58"/>
    <mergeCell ref="EN58:FB58"/>
    <mergeCell ref="EN55:FB55"/>
    <mergeCell ref="EN54:FB54"/>
    <mergeCell ref="A59:FK59"/>
    <mergeCell ref="BZ56:CH56"/>
    <mergeCell ref="CI56:CR56"/>
    <mergeCell ref="DM60:DU60"/>
    <mergeCell ref="EN60:FB60"/>
    <mergeCell ref="DV60:ED60"/>
    <mergeCell ref="EE60:EM60"/>
    <mergeCell ref="DC35:DL35"/>
    <mergeCell ref="EE34:EM34"/>
    <mergeCell ref="EN34:FB34"/>
    <mergeCell ref="EE30:EM30"/>
    <mergeCell ref="DM34:DU34"/>
    <mergeCell ref="DM55:DU55"/>
    <mergeCell ref="FC30:FK30"/>
    <mergeCell ref="EE55:EM55"/>
    <mergeCell ref="EE54:EM54"/>
    <mergeCell ref="FC34:FK34"/>
    <mergeCell ref="DV40:ED40"/>
    <mergeCell ref="EE40:EM40"/>
    <mergeCell ref="EN39:FB39"/>
    <mergeCell ref="DV41:ED41"/>
    <mergeCell ref="EE41:EM41"/>
    <mergeCell ref="EE31:EM31"/>
    <mergeCell ref="AV29:BE29"/>
    <mergeCell ref="BF29:BO29"/>
    <mergeCell ref="BP29:BY29"/>
    <mergeCell ref="BZ29:CH29"/>
    <mergeCell ref="AV30:BE30"/>
    <mergeCell ref="BF30:BO30"/>
    <mergeCell ref="BP30:BY30"/>
    <mergeCell ref="BZ30:CH30"/>
    <mergeCell ref="DC29:DL29"/>
    <mergeCell ref="EN57:FB57"/>
    <mergeCell ref="CS57:DB57"/>
    <mergeCell ref="DC57:DL57"/>
    <mergeCell ref="DM57:DU57"/>
    <mergeCell ref="DV57:ED57"/>
    <mergeCell ref="DC58:DL58"/>
    <mergeCell ref="EE57:EM57"/>
    <mergeCell ref="DV32:ED32"/>
    <mergeCell ref="EE32:EM32"/>
    <mergeCell ref="EE33:EM33"/>
    <mergeCell ref="DC32:DL32"/>
    <mergeCell ref="DM32:DU32"/>
    <mergeCell ref="EE58:EM58"/>
    <mergeCell ref="DV33:ED33"/>
    <mergeCell ref="DC55:DL55"/>
    <mergeCell ref="EN27:FB27"/>
    <mergeCell ref="FC27:FK27"/>
    <mergeCell ref="EE29:EM29"/>
    <mergeCell ref="EN29:FB29"/>
    <mergeCell ref="FC29:FK29"/>
    <mergeCell ref="EE27:EM27"/>
    <mergeCell ref="EN26:FB26"/>
    <mergeCell ref="A28:FK28"/>
    <mergeCell ref="CS29:DB29"/>
    <mergeCell ref="DM56:DU56"/>
    <mergeCell ref="EN56:FB56"/>
    <mergeCell ref="DV56:ED56"/>
    <mergeCell ref="EE56:EM56"/>
    <mergeCell ref="AV27:BE27"/>
    <mergeCell ref="BF27:BO27"/>
    <mergeCell ref="BP27:BY27"/>
    <mergeCell ref="EN22:FB22"/>
    <mergeCell ref="EN23:FB23"/>
    <mergeCell ref="EN24:FB24"/>
    <mergeCell ref="EN25:FB25"/>
    <mergeCell ref="EN30:FB30"/>
    <mergeCell ref="CS56:DB56"/>
    <mergeCell ref="DC56:DL56"/>
    <mergeCell ref="FC55:FK55"/>
    <mergeCell ref="FC31:FK31"/>
    <mergeCell ref="EN32:FB32"/>
    <mergeCell ref="FC32:FK32"/>
    <mergeCell ref="EN33:FB33"/>
    <mergeCell ref="FC33:FK33"/>
    <mergeCell ref="DM33:DU33"/>
    <mergeCell ref="FC54:FK54"/>
    <mergeCell ref="FC20:FK26"/>
    <mergeCell ref="BF21:BO26"/>
    <mergeCell ref="BP21:BY26"/>
    <mergeCell ref="BZ21:CH26"/>
    <mergeCell ref="CI21:CR26"/>
    <mergeCell ref="CS21:DB26"/>
    <mergeCell ref="EN21:FB21"/>
    <mergeCell ref="CI27:CR27"/>
    <mergeCell ref="CS27:DB27"/>
    <mergeCell ref="EE20:EM26"/>
    <mergeCell ref="DC21:DL26"/>
    <mergeCell ref="DM21:DU26"/>
    <mergeCell ref="AM21:AU26"/>
    <mergeCell ref="AV21:BE26"/>
    <mergeCell ref="AM20:DB20"/>
    <mergeCell ref="DC20:DU20"/>
    <mergeCell ref="DV20:ED26"/>
    <mergeCell ref="DM29:DU29"/>
    <mergeCell ref="DV29:ED29"/>
    <mergeCell ref="BZ27:CH27"/>
    <mergeCell ref="DC27:DL27"/>
    <mergeCell ref="DM27:DU27"/>
    <mergeCell ref="DV27:ED27"/>
    <mergeCell ref="CI29:CR29"/>
    <mergeCell ref="EN18:FK18"/>
    <mergeCell ref="EN19:FK19"/>
    <mergeCell ref="AV54:BE54"/>
    <mergeCell ref="BF54:BO54"/>
    <mergeCell ref="BP54:BY54"/>
    <mergeCell ref="BZ54:CH54"/>
    <mergeCell ref="EN20:FB20"/>
    <mergeCell ref="CI54:CR54"/>
    <mergeCell ref="CS54:DB54"/>
    <mergeCell ref="DC54:DL54"/>
    <mergeCell ref="AM27:AU27"/>
    <mergeCell ref="AB16:AL26"/>
    <mergeCell ref="AB27:AL27"/>
    <mergeCell ref="A16:U26"/>
    <mergeCell ref="V16:AA26"/>
    <mergeCell ref="A27:U27"/>
    <mergeCell ref="V27:AA27"/>
    <mergeCell ref="AM16:FK16"/>
    <mergeCell ref="AM17:EM19"/>
    <mergeCell ref="EN17:FK17"/>
    <mergeCell ref="FC79:FK79"/>
    <mergeCell ref="AV94:BE94"/>
    <mergeCell ref="BF94:BO94"/>
    <mergeCell ref="BP94:BY94"/>
    <mergeCell ref="BZ94:CH94"/>
    <mergeCell ref="CI94:CR94"/>
    <mergeCell ref="CS94:DB94"/>
    <mergeCell ref="DC94:DL94"/>
    <mergeCell ref="DM94:DU94"/>
    <mergeCell ref="DV94:ED94"/>
    <mergeCell ref="EE94:EM94"/>
    <mergeCell ref="EN94:FB94"/>
    <mergeCell ref="FC94:FK94"/>
    <mergeCell ref="AM95:AU95"/>
    <mergeCell ref="BF95:BO95"/>
    <mergeCell ref="BP95:BY95"/>
    <mergeCell ref="BZ95:CH95"/>
    <mergeCell ref="CI95:CR95"/>
    <mergeCell ref="CS95:DB95"/>
    <mergeCell ref="DC95:DL95"/>
    <mergeCell ref="AB95:AL95"/>
    <mergeCell ref="B95:U95"/>
    <mergeCell ref="V95:AA95"/>
    <mergeCell ref="AV95:BE95"/>
    <mergeCell ref="DM95:DU95"/>
    <mergeCell ref="DV95:ED95"/>
    <mergeCell ref="EE95:EM95"/>
    <mergeCell ref="EN95:FB95"/>
    <mergeCell ref="FC95:FK95"/>
    <mergeCell ref="AM96:AU96"/>
    <mergeCell ref="AB96:AL96"/>
    <mergeCell ref="B96:U96"/>
    <mergeCell ref="V96:AA96"/>
    <mergeCell ref="AV96:BE96"/>
    <mergeCell ref="BF96:BO96"/>
    <mergeCell ref="BP96:BY96"/>
    <mergeCell ref="BZ96:CH96"/>
    <mergeCell ref="CI96:CR96"/>
    <mergeCell ref="DC96:DL96"/>
    <mergeCell ref="DM96:DU96"/>
    <mergeCell ref="DV96:ED96"/>
    <mergeCell ref="EE96:EM96"/>
    <mergeCell ref="EN96:FB96"/>
    <mergeCell ref="FC96:FK96"/>
    <mergeCell ref="AM97:AU97"/>
    <mergeCell ref="BF97:BO97"/>
    <mergeCell ref="BP97:BY97"/>
    <mergeCell ref="BZ97:CH97"/>
    <mergeCell ref="CI97:CR97"/>
    <mergeCell ref="CS97:DB97"/>
    <mergeCell ref="DC97:DL97"/>
    <mergeCell ref="DM97:DU97"/>
    <mergeCell ref="AB97:AL97"/>
    <mergeCell ref="B97:U97"/>
    <mergeCell ref="V97:AA97"/>
    <mergeCell ref="AV97:BE97"/>
    <mergeCell ref="DV97:ED97"/>
    <mergeCell ref="EE97:EM97"/>
    <mergeCell ref="EN97:FB97"/>
    <mergeCell ref="FC97:FK97"/>
    <mergeCell ref="AM98:AU98"/>
    <mergeCell ref="AB98:AL98"/>
    <mergeCell ref="B98:U98"/>
    <mergeCell ref="V98:AA98"/>
    <mergeCell ref="AV98:BE98"/>
    <mergeCell ref="BF98:BO98"/>
    <mergeCell ref="BP98:BY98"/>
    <mergeCell ref="BZ98:CH98"/>
    <mergeCell ref="EN98:FB98"/>
    <mergeCell ref="FC98:FK98"/>
    <mergeCell ref="CI98:CR98"/>
    <mergeCell ref="CS98:DB98"/>
    <mergeCell ref="DC98:DL98"/>
    <mergeCell ref="DM98:DU98"/>
    <mergeCell ref="BP99:BY99"/>
    <mergeCell ref="BZ99:CH99"/>
    <mergeCell ref="DV98:ED98"/>
    <mergeCell ref="EE98:EM98"/>
    <mergeCell ref="B99:U99"/>
    <mergeCell ref="V99:AA99"/>
    <mergeCell ref="AV99:BE99"/>
    <mergeCell ref="DM99:DU99"/>
    <mergeCell ref="CI99:CR99"/>
    <mergeCell ref="CS99:DB99"/>
    <mergeCell ref="DC99:DL99"/>
    <mergeCell ref="AB99:AL99"/>
    <mergeCell ref="AM99:AU99"/>
    <mergeCell ref="BF99:BO99"/>
    <mergeCell ref="DV99:ED99"/>
    <mergeCell ref="EE99:EM99"/>
    <mergeCell ref="EN99:FB99"/>
    <mergeCell ref="FC99:FK99"/>
    <mergeCell ref="AM100:AU100"/>
    <mergeCell ref="AB100:AL100"/>
    <mergeCell ref="B100:U100"/>
    <mergeCell ref="V100:AA100"/>
    <mergeCell ref="AV100:BE100"/>
    <mergeCell ref="BF100:BO100"/>
    <mergeCell ref="BP100:BY100"/>
    <mergeCell ref="BZ100:CH100"/>
    <mergeCell ref="EN100:FB100"/>
    <mergeCell ref="FC100:FK100"/>
    <mergeCell ref="CI100:CR100"/>
    <mergeCell ref="CS100:DB100"/>
    <mergeCell ref="DC100:DL100"/>
    <mergeCell ref="DM100:DU100"/>
    <mergeCell ref="BP101:BY101"/>
    <mergeCell ref="BZ101:CH101"/>
    <mergeCell ref="DV100:ED100"/>
    <mergeCell ref="EE100:EM100"/>
    <mergeCell ref="B101:U101"/>
    <mergeCell ref="V101:AA101"/>
    <mergeCell ref="AV101:BE101"/>
    <mergeCell ref="DM101:DU101"/>
    <mergeCell ref="CI101:CR101"/>
    <mergeCell ref="CS101:DB101"/>
    <mergeCell ref="DC101:DL101"/>
    <mergeCell ref="AB101:AL101"/>
    <mergeCell ref="AM101:AU101"/>
    <mergeCell ref="BF101:BO101"/>
    <mergeCell ref="DV101:ED101"/>
    <mergeCell ref="EE101:EM101"/>
    <mergeCell ref="EN101:FB101"/>
    <mergeCell ref="FC101:FK101"/>
    <mergeCell ref="AM107:AU107"/>
    <mergeCell ref="AB107:AL107"/>
    <mergeCell ref="B107:U107"/>
    <mergeCell ref="V107:AA107"/>
    <mergeCell ref="AV107:BE107"/>
    <mergeCell ref="BF107:BO107"/>
    <mergeCell ref="BP107:BY107"/>
    <mergeCell ref="BZ107:CH107"/>
    <mergeCell ref="CI107:CR107"/>
    <mergeCell ref="CS107:DB107"/>
    <mergeCell ref="DC107:DL107"/>
    <mergeCell ref="DM107:DU107"/>
    <mergeCell ref="DV107:ED107"/>
    <mergeCell ref="EE107:EM107"/>
    <mergeCell ref="EN107:FB107"/>
    <mergeCell ref="FC107:FK107"/>
    <mergeCell ref="DC108:DL108"/>
    <mergeCell ref="AB108:AL108"/>
    <mergeCell ref="AM108:AU108"/>
    <mergeCell ref="BF108:BO108"/>
    <mergeCell ref="BP108:BY108"/>
    <mergeCell ref="BZ108:CH108"/>
    <mergeCell ref="B108:U108"/>
    <mergeCell ref="V108:AA108"/>
    <mergeCell ref="AV108:BE108"/>
    <mergeCell ref="FC108:FK108"/>
    <mergeCell ref="DM108:DU108"/>
    <mergeCell ref="DV108:ED108"/>
    <mergeCell ref="EE108:EM108"/>
    <mergeCell ref="EN108:FB108"/>
    <mergeCell ref="CI108:CR108"/>
    <mergeCell ref="CS108:DB108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6" manualBreakCount="16">
    <brk id="30" max="166" man="1"/>
    <brk id="33" max="166" man="1"/>
    <brk id="38" max="166" man="1"/>
    <brk id="42" max="166" man="1"/>
    <brk id="50" max="166" man="1"/>
    <brk id="57" max="166" man="1"/>
    <brk id="61" max="166" man="1"/>
    <brk id="65" max="166" man="1"/>
    <brk id="71" max="166" man="1"/>
    <brk id="77" max="166" man="1"/>
    <brk id="84" max="166" man="1"/>
    <brk id="88" max="166" man="1"/>
    <brk id="91" max="166" man="1"/>
    <brk id="95" max="166" man="1"/>
    <brk id="100" max="166" man="1"/>
    <brk id="108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workbookViewId="0" topLeftCell="A26">
      <selection activeCell="AM29" sqref="AM29:BG29"/>
    </sheetView>
  </sheetViews>
  <sheetFormatPr defaultColWidth="9.00390625" defaultRowHeight="12.75"/>
  <cols>
    <col min="1" max="16384" width="0.875" style="1" customWidth="1"/>
  </cols>
  <sheetData>
    <row r="1" spans="2:167" s="45" customFormat="1" ht="15.75">
      <c r="B1" s="263" t="s">
        <v>202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263"/>
      <c r="FG1" s="263"/>
      <c r="FH1" s="263"/>
      <c r="FI1" s="263"/>
      <c r="FJ1" s="263"/>
      <c r="FK1" s="63"/>
    </row>
    <row r="2" spans="2:167" s="45" customFormat="1" ht="14.25" customHeight="1">
      <c r="B2" s="263" t="s">
        <v>203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63"/>
    </row>
    <row r="3" ht="12" customHeight="1">
      <c r="FK3" s="44" t="s">
        <v>26</v>
      </c>
    </row>
    <row r="4" spans="1:167" ht="12" customHeight="1">
      <c r="A4" s="260" t="s">
        <v>45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70"/>
      <c r="AD4" s="260" t="s">
        <v>46</v>
      </c>
      <c r="AE4" s="261"/>
      <c r="AF4" s="261"/>
      <c r="AG4" s="261"/>
      <c r="AH4" s="261"/>
      <c r="AI4" s="261"/>
      <c r="AJ4" s="261"/>
      <c r="AK4" s="261"/>
      <c r="AL4" s="262"/>
      <c r="AM4" s="260" t="s">
        <v>69</v>
      </c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2"/>
      <c r="BH4" s="257" t="s">
        <v>115</v>
      </c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9"/>
    </row>
    <row r="5" spans="1:167" ht="12" customHeight="1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3"/>
      <c r="AD5" s="100"/>
      <c r="AE5" s="88"/>
      <c r="AF5" s="88"/>
      <c r="AG5" s="88"/>
      <c r="AH5" s="88"/>
      <c r="AI5" s="88"/>
      <c r="AJ5" s="88"/>
      <c r="AK5" s="88"/>
      <c r="AL5" s="86"/>
      <c r="AM5" s="100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6"/>
      <c r="BH5" s="257" t="s">
        <v>86</v>
      </c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9"/>
      <c r="DJ5" s="260" t="s">
        <v>205</v>
      </c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2"/>
      <c r="EB5" s="260" t="s">
        <v>204</v>
      </c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2"/>
      <c r="ET5" s="260" t="s">
        <v>206</v>
      </c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2"/>
    </row>
    <row r="6" spans="1:167" ht="11.2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3"/>
      <c r="AD6" s="100"/>
      <c r="AE6" s="88"/>
      <c r="AF6" s="88"/>
      <c r="AG6" s="88"/>
      <c r="AH6" s="88"/>
      <c r="AI6" s="88"/>
      <c r="AJ6" s="88"/>
      <c r="AK6" s="88"/>
      <c r="AL6" s="86"/>
      <c r="AM6" s="100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6"/>
      <c r="BH6" s="260" t="s">
        <v>27</v>
      </c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46" t="s">
        <v>1</v>
      </c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8"/>
      <c r="CR6" s="246" t="s">
        <v>27</v>
      </c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8"/>
      <c r="DJ6" s="100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6"/>
      <c r="EB6" s="100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6"/>
      <c r="ET6" s="100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6"/>
    </row>
    <row r="7" spans="1:167" ht="11.25" customHeight="1">
      <c r="A7" s="271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3"/>
      <c r="AD7" s="100"/>
      <c r="AE7" s="88"/>
      <c r="AF7" s="88"/>
      <c r="AG7" s="88"/>
      <c r="AH7" s="88"/>
      <c r="AI7" s="88"/>
      <c r="AJ7" s="88"/>
      <c r="AK7" s="88"/>
      <c r="AL7" s="86"/>
      <c r="AM7" s="100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6"/>
      <c r="BH7" s="100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98" t="s">
        <v>2</v>
      </c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9"/>
      <c r="CR7" s="98" t="s">
        <v>271</v>
      </c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9"/>
      <c r="DJ7" s="100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6"/>
      <c r="EB7" s="100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6"/>
      <c r="ET7" s="100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6"/>
    </row>
    <row r="8" spans="1:167" ht="11.25" customHeight="1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6"/>
      <c r="AD8" s="87"/>
      <c r="AE8" s="85"/>
      <c r="AF8" s="85"/>
      <c r="AG8" s="85"/>
      <c r="AH8" s="85"/>
      <c r="AI8" s="85"/>
      <c r="AJ8" s="85"/>
      <c r="AK8" s="85"/>
      <c r="AL8" s="81"/>
      <c r="AM8" s="87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1"/>
      <c r="BH8" s="87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254" t="s">
        <v>3</v>
      </c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6"/>
      <c r="CR8" s="254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6"/>
      <c r="DJ8" s="87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1"/>
      <c r="EB8" s="87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1"/>
      <c r="ET8" s="87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1"/>
    </row>
    <row r="9" spans="1:167" s="78" customFormat="1" ht="12" customHeight="1">
      <c r="A9" s="257">
        <v>1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9"/>
      <c r="AD9" s="257">
        <v>2</v>
      </c>
      <c r="AE9" s="258"/>
      <c r="AF9" s="258"/>
      <c r="AG9" s="258"/>
      <c r="AH9" s="258"/>
      <c r="AI9" s="258"/>
      <c r="AJ9" s="258"/>
      <c r="AK9" s="258"/>
      <c r="AL9" s="259"/>
      <c r="AM9" s="257">
        <v>3</v>
      </c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9"/>
      <c r="BH9" s="257">
        <v>4</v>
      </c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9"/>
      <c r="BZ9" s="264">
        <v>5</v>
      </c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6"/>
      <c r="CR9" s="257">
        <v>6</v>
      </c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9"/>
      <c r="DJ9" s="257">
        <v>7</v>
      </c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9"/>
      <c r="EB9" s="257">
        <v>8</v>
      </c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9"/>
      <c r="ET9" s="257">
        <v>9</v>
      </c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9"/>
    </row>
    <row r="10" spans="1:167" s="70" customFormat="1" ht="12" customHeight="1">
      <c r="A10" s="246" t="s">
        <v>272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8"/>
    </row>
    <row r="11" spans="1:167" s="70" customFormat="1" ht="12" customHeight="1">
      <c r="A11" s="254" t="s">
        <v>273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6"/>
    </row>
    <row r="12" spans="1:167" ht="96.75" customHeight="1">
      <c r="A12" s="46"/>
      <c r="B12" s="249" t="s">
        <v>286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50"/>
      <c r="AD12" s="251" t="s">
        <v>103</v>
      </c>
      <c r="AE12" s="252"/>
      <c r="AF12" s="252"/>
      <c r="AG12" s="252"/>
      <c r="AH12" s="252"/>
      <c r="AI12" s="252"/>
      <c r="AJ12" s="252"/>
      <c r="AK12" s="252"/>
      <c r="AL12" s="253"/>
      <c r="AM12" s="243">
        <f>DJ12</f>
        <v>4</v>
      </c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5"/>
      <c r="BH12" s="243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5"/>
      <c r="BZ12" s="243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5"/>
      <c r="CR12" s="243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5"/>
      <c r="DJ12" s="243">
        <v>4</v>
      </c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5"/>
      <c r="EB12" s="243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5"/>
      <c r="ET12" s="243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5"/>
    </row>
    <row r="13" spans="1:167" ht="108" customHeight="1">
      <c r="A13" s="46"/>
      <c r="B13" s="249" t="s">
        <v>287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251" t="s">
        <v>104</v>
      </c>
      <c r="AE13" s="252"/>
      <c r="AF13" s="252"/>
      <c r="AG13" s="252"/>
      <c r="AH13" s="252"/>
      <c r="AI13" s="252"/>
      <c r="AJ13" s="252"/>
      <c r="AK13" s="252"/>
      <c r="AL13" s="253"/>
      <c r="AM13" s="243">
        <f>DJ13</f>
        <v>1</v>
      </c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5"/>
      <c r="BH13" s="243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5"/>
      <c r="BZ13" s="243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5"/>
      <c r="CR13" s="243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5"/>
      <c r="DJ13" s="243">
        <v>1</v>
      </c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5"/>
      <c r="EB13" s="243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5"/>
      <c r="ET13" s="243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5"/>
    </row>
    <row r="14" spans="1:167" ht="72.75" customHeight="1">
      <c r="A14" s="46"/>
      <c r="B14" s="249" t="s">
        <v>288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50"/>
      <c r="AD14" s="251" t="s">
        <v>112</v>
      </c>
      <c r="AE14" s="252"/>
      <c r="AF14" s="252"/>
      <c r="AG14" s="252"/>
      <c r="AH14" s="252"/>
      <c r="AI14" s="252"/>
      <c r="AJ14" s="252"/>
      <c r="AK14" s="252"/>
      <c r="AL14" s="253"/>
      <c r="AM14" s="243">
        <f>DJ14</f>
        <v>4</v>
      </c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5"/>
      <c r="BH14" s="243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5"/>
      <c r="BZ14" s="243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5"/>
      <c r="CR14" s="243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5"/>
      <c r="DJ14" s="243">
        <v>4</v>
      </c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5"/>
      <c r="EB14" s="243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5"/>
      <c r="ET14" s="243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5"/>
    </row>
    <row r="15" spans="1:167" ht="120" customHeight="1">
      <c r="A15" s="46"/>
      <c r="B15" s="249" t="s">
        <v>319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50"/>
      <c r="AD15" s="251" t="s">
        <v>113</v>
      </c>
      <c r="AE15" s="252"/>
      <c r="AF15" s="252"/>
      <c r="AG15" s="252"/>
      <c r="AH15" s="252"/>
      <c r="AI15" s="252"/>
      <c r="AJ15" s="252"/>
      <c r="AK15" s="252"/>
      <c r="AL15" s="253"/>
      <c r="AM15" s="243">
        <f>1</f>
        <v>1</v>
      </c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5"/>
      <c r="BH15" s="243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5"/>
      <c r="BZ15" s="243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5"/>
      <c r="CR15" s="243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5"/>
      <c r="DJ15" s="243">
        <v>1</v>
      </c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5"/>
      <c r="EB15" s="243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5"/>
      <c r="ET15" s="243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4"/>
      <c r="FH15" s="244"/>
      <c r="FI15" s="244"/>
      <c r="FJ15" s="244"/>
      <c r="FK15" s="245"/>
    </row>
    <row r="16" spans="1:167" s="70" customFormat="1" ht="12" customHeight="1">
      <c r="A16" s="246" t="s">
        <v>274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8"/>
    </row>
    <row r="17" spans="1:167" s="70" customFormat="1" ht="12" customHeight="1">
      <c r="A17" s="254" t="s">
        <v>275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6"/>
    </row>
    <row r="18" spans="1:167" ht="109.5" customHeight="1">
      <c r="A18" s="46"/>
      <c r="B18" s="249" t="s">
        <v>0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251" t="s">
        <v>146</v>
      </c>
      <c r="AE18" s="252"/>
      <c r="AF18" s="252"/>
      <c r="AG18" s="252"/>
      <c r="AH18" s="252"/>
      <c r="AI18" s="252"/>
      <c r="AJ18" s="252"/>
      <c r="AK18" s="252"/>
      <c r="AL18" s="253"/>
      <c r="AM18" s="243">
        <f>DJ18</f>
        <v>11</v>
      </c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5"/>
      <c r="BH18" s="243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5"/>
      <c r="BZ18" s="243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5"/>
      <c r="CR18" s="243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5"/>
      <c r="DJ18" s="243">
        <v>11</v>
      </c>
      <c r="DK18" s="244"/>
      <c r="DL18" s="244"/>
      <c r="DM18" s="244"/>
      <c r="DN18" s="244"/>
      <c r="DO18" s="244"/>
      <c r="DP18" s="244"/>
      <c r="DQ18" s="244"/>
      <c r="DR18" s="244"/>
      <c r="DS18" s="244"/>
      <c r="DT18" s="244"/>
      <c r="DU18" s="244"/>
      <c r="DV18" s="244"/>
      <c r="DW18" s="244"/>
      <c r="DX18" s="244"/>
      <c r="DY18" s="244"/>
      <c r="DZ18" s="244"/>
      <c r="EA18" s="245"/>
      <c r="EB18" s="243"/>
      <c r="EC18" s="244"/>
      <c r="ED18" s="244"/>
      <c r="EE18" s="244"/>
      <c r="EF18" s="244"/>
      <c r="EG18" s="244"/>
      <c r="EH18" s="244"/>
      <c r="EI18" s="244"/>
      <c r="EJ18" s="244"/>
      <c r="EK18" s="244"/>
      <c r="EL18" s="244"/>
      <c r="EM18" s="244"/>
      <c r="EN18" s="244"/>
      <c r="EO18" s="244"/>
      <c r="EP18" s="244"/>
      <c r="EQ18" s="244"/>
      <c r="ER18" s="244"/>
      <c r="ES18" s="245"/>
      <c r="ET18" s="243"/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4"/>
      <c r="FF18" s="244"/>
      <c r="FG18" s="244"/>
      <c r="FH18" s="244"/>
      <c r="FI18" s="244"/>
      <c r="FJ18" s="244"/>
      <c r="FK18" s="245"/>
    </row>
    <row r="19" spans="1:167" ht="48.75" customHeight="1">
      <c r="A19" s="46"/>
      <c r="B19" s="249" t="s">
        <v>276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50"/>
      <c r="AD19" s="251" t="s">
        <v>147</v>
      </c>
      <c r="AE19" s="252"/>
      <c r="AF19" s="252"/>
      <c r="AG19" s="252"/>
      <c r="AH19" s="252"/>
      <c r="AI19" s="252"/>
      <c r="AJ19" s="252"/>
      <c r="AK19" s="252"/>
      <c r="AL19" s="253"/>
      <c r="AM19" s="243">
        <f>DJ19</f>
        <v>1</v>
      </c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5"/>
      <c r="BH19" s="243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5"/>
      <c r="BZ19" s="243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5"/>
      <c r="CR19" s="243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5"/>
      <c r="DJ19" s="243">
        <v>1</v>
      </c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/>
      <c r="DY19" s="244"/>
      <c r="DZ19" s="244"/>
      <c r="EA19" s="245"/>
      <c r="EB19" s="243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5"/>
      <c r="ET19" s="243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244"/>
      <c r="FF19" s="244"/>
      <c r="FG19" s="244"/>
      <c r="FH19" s="244"/>
      <c r="FI19" s="244"/>
      <c r="FJ19" s="244"/>
      <c r="FK19" s="245"/>
    </row>
    <row r="20" spans="1:167" ht="72.75" customHeight="1">
      <c r="A20" s="46"/>
      <c r="B20" s="267" t="s">
        <v>277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8"/>
      <c r="AD20" s="251" t="s">
        <v>148</v>
      </c>
      <c r="AE20" s="252"/>
      <c r="AF20" s="252"/>
      <c r="AG20" s="252"/>
      <c r="AH20" s="252"/>
      <c r="AI20" s="252"/>
      <c r="AJ20" s="252"/>
      <c r="AK20" s="252"/>
      <c r="AL20" s="253"/>
      <c r="AM20" s="243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5"/>
      <c r="BH20" s="243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5"/>
      <c r="BZ20" s="243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5"/>
      <c r="CR20" s="243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5"/>
      <c r="DJ20" s="243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5"/>
      <c r="EB20" s="243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5"/>
      <c r="ET20" s="243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/>
      <c r="FF20" s="244"/>
      <c r="FG20" s="244"/>
      <c r="FH20" s="244"/>
      <c r="FI20" s="244"/>
      <c r="FJ20" s="244"/>
      <c r="FK20" s="245"/>
    </row>
    <row r="21" spans="1:167" ht="24.75" customHeight="1">
      <c r="A21" s="46"/>
      <c r="B21" s="249" t="s">
        <v>278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50"/>
      <c r="AD21" s="251" t="s">
        <v>149</v>
      </c>
      <c r="AE21" s="252"/>
      <c r="AF21" s="252"/>
      <c r="AG21" s="252"/>
      <c r="AH21" s="252"/>
      <c r="AI21" s="252"/>
      <c r="AJ21" s="252"/>
      <c r="AK21" s="252"/>
      <c r="AL21" s="253"/>
      <c r="AM21" s="243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5"/>
      <c r="BH21" s="243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5"/>
      <c r="BZ21" s="243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5"/>
      <c r="CR21" s="243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5"/>
      <c r="DJ21" s="243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5"/>
      <c r="EB21" s="243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4"/>
      <c r="ES21" s="245"/>
      <c r="ET21" s="243"/>
      <c r="EU21" s="244"/>
      <c r="EV21" s="244"/>
      <c r="EW21" s="244"/>
      <c r="EX21" s="244"/>
      <c r="EY21" s="244"/>
      <c r="EZ21" s="244"/>
      <c r="FA21" s="244"/>
      <c r="FB21" s="244"/>
      <c r="FC21" s="244"/>
      <c r="FD21" s="244"/>
      <c r="FE21" s="244"/>
      <c r="FF21" s="244"/>
      <c r="FG21" s="244"/>
      <c r="FH21" s="244"/>
      <c r="FI21" s="244"/>
      <c r="FJ21" s="244"/>
      <c r="FK21" s="245"/>
    </row>
    <row r="22" spans="1:167" ht="60" customHeight="1">
      <c r="A22" s="46"/>
      <c r="B22" s="249" t="s">
        <v>279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50"/>
      <c r="AD22" s="251" t="s">
        <v>150</v>
      </c>
      <c r="AE22" s="252"/>
      <c r="AF22" s="252"/>
      <c r="AG22" s="252"/>
      <c r="AH22" s="252"/>
      <c r="AI22" s="252"/>
      <c r="AJ22" s="252"/>
      <c r="AK22" s="252"/>
      <c r="AL22" s="253"/>
      <c r="AM22" s="243">
        <f>DJ22</f>
        <v>4</v>
      </c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5"/>
      <c r="BH22" s="243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5"/>
      <c r="BZ22" s="243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5"/>
      <c r="CR22" s="243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5"/>
      <c r="DJ22" s="243">
        <v>4</v>
      </c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/>
      <c r="DZ22" s="244"/>
      <c r="EA22" s="245"/>
      <c r="EB22" s="243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/>
      <c r="EP22" s="244"/>
      <c r="EQ22" s="244"/>
      <c r="ER22" s="244"/>
      <c r="ES22" s="245"/>
      <c r="ET22" s="243"/>
      <c r="EU22" s="244"/>
      <c r="EV22" s="244"/>
      <c r="EW22" s="244"/>
      <c r="EX22" s="244"/>
      <c r="EY22" s="244"/>
      <c r="EZ22" s="244"/>
      <c r="FA22" s="244"/>
      <c r="FB22" s="244"/>
      <c r="FC22" s="244"/>
      <c r="FD22" s="244"/>
      <c r="FE22" s="244"/>
      <c r="FF22" s="244"/>
      <c r="FG22" s="244"/>
      <c r="FH22" s="244"/>
      <c r="FI22" s="244"/>
      <c r="FJ22" s="244"/>
      <c r="FK22" s="245"/>
    </row>
    <row r="23" spans="1:167" s="70" customFormat="1" ht="12" customHeight="1">
      <c r="A23" s="246" t="s">
        <v>280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7"/>
      <c r="FJ23" s="247"/>
      <c r="FK23" s="248"/>
    </row>
    <row r="24" spans="1:167" s="70" customFormat="1" ht="12" customHeight="1">
      <c r="A24" s="254" t="s">
        <v>281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6"/>
    </row>
    <row r="25" spans="1:167" ht="84.75" customHeight="1">
      <c r="A25" s="46"/>
      <c r="B25" s="249" t="s">
        <v>282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50"/>
      <c r="AD25" s="251" t="s">
        <v>176</v>
      </c>
      <c r="AE25" s="252"/>
      <c r="AF25" s="252"/>
      <c r="AG25" s="252"/>
      <c r="AH25" s="252"/>
      <c r="AI25" s="252"/>
      <c r="AJ25" s="252"/>
      <c r="AK25" s="252"/>
      <c r="AL25" s="253"/>
      <c r="AM25" s="243">
        <f>DJ25</f>
        <v>2794</v>
      </c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5"/>
      <c r="BH25" s="243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5"/>
      <c r="BZ25" s="243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5"/>
      <c r="CR25" s="243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4"/>
      <c r="DH25" s="244"/>
      <c r="DI25" s="245"/>
      <c r="DJ25" s="243">
        <f>50+2500+54+190</f>
        <v>2794</v>
      </c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/>
      <c r="DY25" s="244"/>
      <c r="DZ25" s="244"/>
      <c r="EA25" s="245"/>
      <c r="EB25" s="243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4"/>
      <c r="ER25" s="244"/>
      <c r="ES25" s="245"/>
      <c r="ET25" s="243"/>
      <c r="EU25" s="244"/>
      <c r="EV25" s="244"/>
      <c r="EW25" s="244"/>
      <c r="EX25" s="244"/>
      <c r="EY25" s="244"/>
      <c r="EZ25" s="244"/>
      <c r="FA25" s="244"/>
      <c r="FB25" s="244"/>
      <c r="FC25" s="244"/>
      <c r="FD25" s="244"/>
      <c r="FE25" s="244"/>
      <c r="FF25" s="244"/>
      <c r="FG25" s="244"/>
      <c r="FH25" s="244"/>
      <c r="FI25" s="244"/>
      <c r="FJ25" s="244"/>
      <c r="FK25" s="245"/>
    </row>
    <row r="26" spans="1:167" ht="96.75" customHeight="1">
      <c r="A26" s="46"/>
      <c r="B26" s="249" t="s">
        <v>322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50"/>
      <c r="AD26" s="251" t="s">
        <v>177</v>
      </c>
      <c r="AE26" s="252"/>
      <c r="AF26" s="252"/>
      <c r="AG26" s="252"/>
      <c r="AH26" s="252"/>
      <c r="AI26" s="252"/>
      <c r="AJ26" s="252"/>
      <c r="AK26" s="252"/>
      <c r="AL26" s="253"/>
      <c r="AM26" s="243">
        <f>DJ26</f>
        <v>190</v>
      </c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5"/>
      <c r="BH26" s="243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5"/>
      <c r="BZ26" s="243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5"/>
      <c r="CR26" s="243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5"/>
      <c r="DJ26" s="243">
        <v>190</v>
      </c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4"/>
      <c r="DW26" s="244"/>
      <c r="DX26" s="244"/>
      <c r="DY26" s="244"/>
      <c r="DZ26" s="244"/>
      <c r="EA26" s="245"/>
      <c r="EB26" s="243"/>
      <c r="EC26" s="244"/>
      <c r="ED26" s="244"/>
      <c r="EE26" s="244"/>
      <c r="EF26" s="244"/>
      <c r="EG26" s="244"/>
      <c r="EH26" s="244"/>
      <c r="EI26" s="244"/>
      <c r="EJ26" s="244"/>
      <c r="EK26" s="244"/>
      <c r="EL26" s="244"/>
      <c r="EM26" s="244"/>
      <c r="EN26" s="244"/>
      <c r="EO26" s="244"/>
      <c r="EP26" s="244"/>
      <c r="EQ26" s="244"/>
      <c r="ER26" s="244"/>
      <c r="ES26" s="245"/>
      <c r="ET26" s="243"/>
      <c r="EU26" s="244"/>
      <c r="EV26" s="244"/>
      <c r="EW26" s="244"/>
      <c r="EX26" s="244"/>
      <c r="EY26" s="244"/>
      <c r="EZ26" s="244"/>
      <c r="FA26" s="244"/>
      <c r="FB26" s="244"/>
      <c r="FC26" s="244"/>
      <c r="FD26" s="244"/>
      <c r="FE26" s="244"/>
      <c r="FF26" s="244"/>
      <c r="FG26" s="244"/>
      <c r="FH26" s="244"/>
      <c r="FI26" s="244"/>
      <c r="FJ26" s="244"/>
      <c r="FK26" s="245"/>
    </row>
    <row r="27" spans="1:167" ht="72.75" customHeight="1">
      <c r="A27" s="46"/>
      <c r="B27" s="249" t="s">
        <v>283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50"/>
      <c r="AD27" s="251" t="s">
        <v>178</v>
      </c>
      <c r="AE27" s="252"/>
      <c r="AF27" s="252"/>
      <c r="AG27" s="252"/>
      <c r="AH27" s="252"/>
      <c r="AI27" s="252"/>
      <c r="AJ27" s="252"/>
      <c r="AK27" s="252"/>
      <c r="AL27" s="253"/>
      <c r="AM27" s="243">
        <f>DJ27</f>
        <v>2768</v>
      </c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5"/>
      <c r="BH27" s="243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5"/>
      <c r="BZ27" s="243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5"/>
      <c r="CR27" s="243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4"/>
      <c r="DE27" s="244"/>
      <c r="DF27" s="244"/>
      <c r="DG27" s="244"/>
      <c r="DH27" s="244"/>
      <c r="DI27" s="245"/>
      <c r="DJ27" s="243">
        <f>50+2487+41+190</f>
        <v>2768</v>
      </c>
      <c r="DK27" s="244"/>
      <c r="DL27" s="244"/>
      <c r="DM27" s="244"/>
      <c r="DN27" s="244"/>
      <c r="DO27" s="244"/>
      <c r="DP27" s="244"/>
      <c r="DQ27" s="244"/>
      <c r="DR27" s="244"/>
      <c r="DS27" s="244"/>
      <c r="DT27" s="244"/>
      <c r="DU27" s="244"/>
      <c r="DV27" s="244"/>
      <c r="DW27" s="244"/>
      <c r="DX27" s="244"/>
      <c r="DY27" s="244"/>
      <c r="DZ27" s="244"/>
      <c r="EA27" s="245"/>
      <c r="EB27" s="243"/>
      <c r="EC27" s="244"/>
      <c r="ED27" s="244"/>
      <c r="EE27" s="244"/>
      <c r="EF27" s="244"/>
      <c r="EG27" s="244"/>
      <c r="EH27" s="244"/>
      <c r="EI27" s="244"/>
      <c r="EJ27" s="244"/>
      <c r="EK27" s="244"/>
      <c r="EL27" s="244"/>
      <c r="EM27" s="244"/>
      <c r="EN27" s="244"/>
      <c r="EO27" s="244"/>
      <c r="EP27" s="244"/>
      <c r="EQ27" s="244"/>
      <c r="ER27" s="244"/>
      <c r="ES27" s="245"/>
      <c r="ET27" s="243"/>
      <c r="EU27" s="244"/>
      <c r="EV27" s="244"/>
      <c r="EW27" s="244"/>
      <c r="EX27" s="244"/>
      <c r="EY27" s="244"/>
      <c r="EZ27" s="244"/>
      <c r="FA27" s="244"/>
      <c r="FB27" s="244"/>
      <c r="FC27" s="244"/>
      <c r="FD27" s="244"/>
      <c r="FE27" s="244"/>
      <c r="FF27" s="244"/>
      <c r="FG27" s="244"/>
      <c r="FH27" s="244"/>
      <c r="FI27" s="244"/>
      <c r="FJ27" s="244"/>
      <c r="FK27" s="245"/>
    </row>
    <row r="28" spans="1:167" ht="108" customHeight="1">
      <c r="A28" s="46"/>
      <c r="B28" s="249" t="s">
        <v>284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50"/>
      <c r="AD28" s="251" t="s">
        <v>179</v>
      </c>
      <c r="AE28" s="252"/>
      <c r="AF28" s="252"/>
      <c r="AG28" s="252"/>
      <c r="AH28" s="252"/>
      <c r="AI28" s="252"/>
      <c r="AJ28" s="252"/>
      <c r="AK28" s="252"/>
      <c r="AL28" s="253"/>
      <c r="AM28" s="243">
        <f>DJ28</f>
        <v>190</v>
      </c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5"/>
      <c r="BH28" s="243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5"/>
      <c r="BZ28" s="243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5"/>
      <c r="CR28" s="243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5"/>
      <c r="DJ28" s="243">
        <v>190</v>
      </c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45"/>
      <c r="EB28" s="243"/>
      <c r="EC28" s="244"/>
      <c r="ED28" s="244"/>
      <c r="EE28" s="244"/>
      <c r="EF28" s="244"/>
      <c r="EG28" s="244"/>
      <c r="EH28" s="244"/>
      <c r="EI28" s="244"/>
      <c r="EJ28" s="244"/>
      <c r="EK28" s="244"/>
      <c r="EL28" s="244"/>
      <c r="EM28" s="244"/>
      <c r="EN28" s="244"/>
      <c r="EO28" s="244"/>
      <c r="EP28" s="244"/>
      <c r="EQ28" s="244"/>
      <c r="ER28" s="244"/>
      <c r="ES28" s="245"/>
      <c r="ET28" s="243"/>
      <c r="EU28" s="244"/>
      <c r="EV28" s="244"/>
      <c r="EW28" s="244"/>
      <c r="EX28" s="244"/>
      <c r="EY28" s="244"/>
      <c r="EZ28" s="244"/>
      <c r="FA28" s="244"/>
      <c r="FB28" s="244"/>
      <c r="FC28" s="244"/>
      <c r="FD28" s="244"/>
      <c r="FE28" s="244"/>
      <c r="FF28" s="244"/>
      <c r="FG28" s="244"/>
      <c r="FH28" s="244"/>
      <c r="FI28" s="244"/>
      <c r="FJ28" s="244"/>
      <c r="FK28" s="245"/>
    </row>
    <row r="29" spans="1:167" ht="108" customHeight="1">
      <c r="A29" s="46"/>
      <c r="B29" s="249" t="s">
        <v>285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50"/>
      <c r="AD29" s="251" t="s">
        <v>180</v>
      </c>
      <c r="AE29" s="252"/>
      <c r="AF29" s="252"/>
      <c r="AG29" s="252"/>
      <c r="AH29" s="252"/>
      <c r="AI29" s="252"/>
      <c r="AJ29" s="252"/>
      <c r="AK29" s="252"/>
      <c r="AL29" s="253"/>
      <c r="AM29" s="243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5"/>
      <c r="BH29" s="243" t="s">
        <v>111</v>
      </c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5"/>
      <c r="BZ29" s="243" t="s">
        <v>111</v>
      </c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5"/>
      <c r="CR29" s="243" t="s">
        <v>111</v>
      </c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5"/>
      <c r="DJ29" s="243" t="s">
        <v>111</v>
      </c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4"/>
      <c r="DW29" s="244"/>
      <c r="DX29" s="244"/>
      <c r="DY29" s="244"/>
      <c r="DZ29" s="244"/>
      <c r="EA29" s="245"/>
      <c r="EB29" s="243" t="s">
        <v>111</v>
      </c>
      <c r="EC29" s="244"/>
      <c r="ED29" s="244"/>
      <c r="EE29" s="244"/>
      <c r="EF29" s="244"/>
      <c r="EG29" s="244"/>
      <c r="EH29" s="244"/>
      <c r="EI29" s="244"/>
      <c r="EJ29" s="244"/>
      <c r="EK29" s="244"/>
      <c r="EL29" s="244"/>
      <c r="EM29" s="244"/>
      <c r="EN29" s="244"/>
      <c r="EO29" s="244"/>
      <c r="EP29" s="244"/>
      <c r="EQ29" s="244"/>
      <c r="ER29" s="244"/>
      <c r="ES29" s="245"/>
      <c r="ET29" s="243" t="s">
        <v>111</v>
      </c>
      <c r="EU29" s="244"/>
      <c r="EV29" s="244"/>
      <c r="EW29" s="244"/>
      <c r="EX29" s="244"/>
      <c r="EY29" s="244"/>
      <c r="EZ29" s="244"/>
      <c r="FA29" s="244"/>
      <c r="FB29" s="244"/>
      <c r="FC29" s="244"/>
      <c r="FD29" s="244"/>
      <c r="FE29" s="244"/>
      <c r="FF29" s="244"/>
      <c r="FG29" s="244"/>
      <c r="FH29" s="244"/>
      <c r="FI29" s="244"/>
      <c r="FJ29" s="244"/>
      <c r="FK29" s="245"/>
    </row>
    <row r="30" ht="3" customHeight="1"/>
  </sheetData>
  <mergeCells count="158">
    <mergeCell ref="ET25:FK25"/>
    <mergeCell ref="A23:FK23"/>
    <mergeCell ref="B25:AC25"/>
    <mergeCell ref="AD25:AL25"/>
    <mergeCell ref="AM25:BG25"/>
    <mergeCell ref="BH25:BY25"/>
    <mergeCell ref="BZ25:CQ25"/>
    <mergeCell ref="CR25:DI25"/>
    <mergeCell ref="DJ25:EA25"/>
    <mergeCell ref="A24:FK24"/>
    <mergeCell ref="EB25:ES25"/>
    <mergeCell ref="ET21:FK21"/>
    <mergeCell ref="B22:AC22"/>
    <mergeCell ref="AD22:AL22"/>
    <mergeCell ref="AM22:BG22"/>
    <mergeCell ref="BH22:BY22"/>
    <mergeCell ref="BZ22:CQ22"/>
    <mergeCell ref="CR22:DI22"/>
    <mergeCell ref="DJ22:EA22"/>
    <mergeCell ref="EB22:ES22"/>
    <mergeCell ref="ET22:FK22"/>
    <mergeCell ref="EB20:ES20"/>
    <mergeCell ref="ET20:FK20"/>
    <mergeCell ref="BZ19:CQ19"/>
    <mergeCell ref="CR21:DI21"/>
    <mergeCell ref="DJ21:EA21"/>
    <mergeCell ref="EB21:ES21"/>
    <mergeCell ref="DJ19:EA19"/>
    <mergeCell ref="EB19:ES19"/>
    <mergeCell ref="B21:AC21"/>
    <mergeCell ref="AM21:BG21"/>
    <mergeCell ref="BH21:BY21"/>
    <mergeCell ref="BZ21:CQ21"/>
    <mergeCell ref="BH20:BY20"/>
    <mergeCell ref="BZ20:CQ20"/>
    <mergeCell ref="CR20:DI20"/>
    <mergeCell ref="DJ20:EA20"/>
    <mergeCell ref="ET13:FK13"/>
    <mergeCell ref="CR14:DI14"/>
    <mergeCell ref="ET14:FK14"/>
    <mergeCell ref="CR13:DI13"/>
    <mergeCell ref="EB14:ES14"/>
    <mergeCell ref="DJ18:EA18"/>
    <mergeCell ref="EB18:ES18"/>
    <mergeCell ref="ET18:FK18"/>
    <mergeCell ref="ET19:FK19"/>
    <mergeCell ref="AD14:AL14"/>
    <mergeCell ref="AM14:BG14"/>
    <mergeCell ref="BH14:BY14"/>
    <mergeCell ref="CR19:DI19"/>
    <mergeCell ref="BZ15:CQ15"/>
    <mergeCell ref="CR15:DI15"/>
    <mergeCell ref="BH13:BY13"/>
    <mergeCell ref="B19:AC19"/>
    <mergeCell ref="AM19:BG19"/>
    <mergeCell ref="BH19:BY19"/>
    <mergeCell ref="A17:FK17"/>
    <mergeCell ref="AD19:AL19"/>
    <mergeCell ref="BH18:BY18"/>
    <mergeCell ref="BZ18:CQ18"/>
    <mergeCell ref="CR18:DI18"/>
    <mergeCell ref="B14:AC14"/>
    <mergeCell ref="B12:AC12"/>
    <mergeCell ref="B13:AC13"/>
    <mergeCell ref="AD13:AL13"/>
    <mergeCell ref="AM13:BG13"/>
    <mergeCell ref="A9:AC9"/>
    <mergeCell ref="A4:AC8"/>
    <mergeCell ref="BH9:BY9"/>
    <mergeCell ref="AD21:AL21"/>
    <mergeCell ref="A10:FK10"/>
    <mergeCell ref="AD12:AL12"/>
    <mergeCell ref="AM12:BG12"/>
    <mergeCell ref="BH12:BY12"/>
    <mergeCell ref="CR12:DI12"/>
    <mergeCell ref="ET12:FK12"/>
    <mergeCell ref="EB12:ES12"/>
    <mergeCell ref="EB13:ES13"/>
    <mergeCell ref="DJ5:EA8"/>
    <mergeCell ref="EB5:ES8"/>
    <mergeCell ref="DJ9:EA9"/>
    <mergeCell ref="EB9:ES9"/>
    <mergeCell ref="AD20:AL20"/>
    <mergeCell ref="B18:AC18"/>
    <mergeCell ref="AD18:AL18"/>
    <mergeCell ref="AM18:BG18"/>
    <mergeCell ref="B20:AC20"/>
    <mergeCell ref="AM20:BG20"/>
    <mergeCell ref="B1:FJ1"/>
    <mergeCell ref="B2:FJ2"/>
    <mergeCell ref="BZ8:CQ8"/>
    <mergeCell ref="BZ9:CQ9"/>
    <mergeCell ref="BH6:BY8"/>
    <mergeCell ref="BZ6:CQ6"/>
    <mergeCell ref="BZ7:CQ7"/>
    <mergeCell ref="BH4:FK4"/>
    <mergeCell ref="BH5:DI5"/>
    <mergeCell ref="ET9:FK9"/>
    <mergeCell ref="BZ12:CQ12"/>
    <mergeCell ref="BZ13:CQ13"/>
    <mergeCell ref="BZ14:CQ14"/>
    <mergeCell ref="DJ14:EA14"/>
    <mergeCell ref="DJ12:EA12"/>
    <mergeCell ref="DJ13:EA13"/>
    <mergeCell ref="B26:AC26"/>
    <mergeCell ref="AD26:AL26"/>
    <mergeCell ref="AM26:BG26"/>
    <mergeCell ref="BH26:BY26"/>
    <mergeCell ref="BZ26:CQ26"/>
    <mergeCell ref="CR26:DI26"/>
    <mergeCell ref="DJ26:EA26"/>
    <mergeCell ref="EB26:ES26"/>
    <mergeCell ref="ET26:FK26"/>
    <mergeCell ref="B27:AC27"/>
    <mergeCell ref="AD27:AL27"/>
    <mergeCell ref="AM27:BG27"/>
    <mergeCell ref="BH27:BY27"/>
    <mergeCell ref="BZ27:CQ27"/>
    <mergeCell ref="CR27:DI27"/>
    <mergeCell ref="DJ27:EA27"/>
    <mergeCell ref="EB27:ES27"/>
    <mergeCell ref="ET27:FK27"/>
    <mergeCell ref="B28:AC28"/>
    <mergeCell ref="AD28:AL28"/>
    <mergeCell ref="AM28:BG28"/>
    <mergeCell ref="BH28:BY28"/>
    <mergeCell ref="BZ28:CQ28"/>
    <mergeCell ref="CR28:DI28"/>
    <mergeCell ref="DJ28:EA28"/>
    <mergeCell ref="EB28:ES28"/>
    <mergeCell ref="ET28:FK28"/>
    <mergeCell ref="B29:AC29"/>
    <mergeCell ref="AD29:AL29"/>
    <mergeCell ref="AM29:BG29"/>
    <mergeCell ref="BH29:BY29"/>
    <mergeCell ref="BZ29:CQ29"/>
    <mergeCell ref="CR29:DI29"/>
    <mergeCell ref="DJ29:EA29"/>
    <mergeCell ref="EB29:ES29"/>
    <mergeCell ref="ET29:FK29"/>
    <mergeCell ref="CR6:DI6"/>
    <mergeCell ref="CR7:DI7"/>
    <mergeCell ref="CR8:DI8"/>
    <mergeCell ref="A11:FK11"/>
    <mergeCell ref="CR9:DI9"/>
    <mergeCell ref="ET5:FK8"/>
    <mergeCell ref="AD4:AL8"/>
    <mergeCell ref="AM4:BG8"/>
    <mergeCell ref="AD9:AL9"/>
    <mergeCell ref="AM9:BG9"/>
    <mergeCell ref="DJ15:EA15"/>
    <mergeCell ref="EB15:ES15"/>
    <mergeCell ref="ET15:FK15"/>
    <mergeCell ref="A16:FK16"/>
    <mergeCell ref="B15:AC15"/>
    <mergeCell ref="AD15:AL15"/>
    <mergeCell ref="AM15:BG15"/>
    <mergeCell ref="BH15:BY15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4" max="166" man="1"/>
    <brk id="22" max="166" man="1"/>
    <brk id="28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F39"/>
  <sheetViews>
    <sheetView view="pageBreakPreview" zoomScaleSheetLayoutView="100" workbookViewId="0" topLeftCell="A1">
      <selection activeCell="FX44" sqref="FX44"/>
    </sheetView>
  </sheetViews>
  <sheetFormatPr defaultColWidth="9.00390625" defaultRowHeight="12.75"/>
  <cols>
    <col min="1" max="16384" width="0.875" style="1" customWidth="1"/>
  </cols>
  <sheetData>
    <row r="1" spans="2:162" s="45" customFormat="1" ht="14.25" customHeight="1">
      <c r="B1" s="263" t="s">
        <v>289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63"/>
    </row>
    <row r="2" spans="2:162" s="45" customFormat="1" ht="14.25" customHeight="1">
      <c r="B2" s="263" t="s">
        <v>290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63"/>
    </row>
    <row r="3" spans="2:162" s="45" customFormat="1" ht="14.25" customHeight="1">
      <c r="B3" s="263" t="s">
        <v>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63"/>
    </row>
    <row r="4" ht="12" customHeight="1">
      <c r="FF4" s="44" t="s">
        <v>26</v>
      </c>
    </row>
    <row r="5" spans="1:162" s="36" customFormat="1" ht="12.75" customHeight="1">
      <c r="A5" s="277" t="s">
        <v>45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9"/>
      <c r="X5" s="157" t="s">
        <v>100</v>
      </c>
      <c r="Y5" s="158"/>
      <c r="Z5" s="158"/>
      <c r="AA5" s="158"/>
      <c r="AB5" s="158"/>
      <c r="AC5" s="158"/>
      <c r="AD5" s="159"/>
      <c r="AE5" s="157" t="s">
        <v>5</v>
      </c>
      <c r="AF5" s="158"/>
      <c r="AG5" s="158"/>
      <c r="AH5" s="158"/>
      <c r="AI5" s="158"/>
      <c r="AJ5" s="158"/>
      <c r="AK5" s="158"/>
      <c r="AL5" s="158"/>
      <c r="AM5" s="158"/>
      <c r="AN5" s="158"/>
      <c r="AO5" s="159"/>
      <c r="AP5" s="193" t="s">
        <v>6</v>
      </c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5"/>
    </row>
    <row r="6" spans="1:162" s="36" customFormat="1" ht="12.7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2"/>
      <c r="X6" s="160"/>
      <c r="Y6" s="161"/>
      <c r="Z6" s="161"/>
      <c r="AA6" s="161"/>
      <c r="AB6" s="161"/>
      <c r="AC6" s="161"/>
      <c r="AD6" s="162"/>
      <c r="AE6" s="160"/>
      <c r="AF6" s="161"/>
      <c r="AG6" s="161"/>
      <c r="AH6" s="161"/>
      <c r="AI6" s="161"/>
      <c r="AJ6" s="161"/>
      <c r="AK6" s="161"/>
      <c r="AL6" s="161"/>
      <c r="AM6" s="161"/>
      <c r="AN6" s="161"/>
      <c r="AO6" s="162"/>
      <c r="AP6" s="193" t="s">
        <v>86</v>
      </c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5"/>
      <c r="DY6" s="194" t="s">
        <v>87</v>
      </c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5"/>
      <c r="EU6" s="157" t="s">
        <v>9</v>
      </c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9"/>
    </row>
    <row r="7" spans="1:162" s="36" customFormat="1" ht="54.75" customHeigh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2"/>
      <c r="X7" s="160"/>
      <c r="Y7" s="161"/>
      <c r="Z7" s="161"/>
      <c r="AA7" s="161"/>
      <c r="AB7" s="161"/>
      <c r="AC7" s="161"/>
      <c r="AD7" s="162"/>
      <c r="AE7" s="160"/>
      <c r="AF7" s="161"/>
      <c r="AG7" s="161"/>
      <c r="AH7" s="161"/>
      <c r="AI7" s="161"/>
      <c r="AJ7" s="161"/>
      <c r="AK7" s="161"/>
      <c r="AL7" s="161"/>
      <c r="AM7" s="161"/>
      <c r="AN7" s="161"/>
      <c r="AO7" s="162"/>
      <c r="AP7" s="157" t="s">
        <v>27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9"/>
      <c r="BA7" s="157" t="s">
        <v>223</v>
      </c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9"/>
      <c r="BM7" s="157" t="s">
        <v>96</v>
      </c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9"/>
      <c r="BY7" s="157" t="s">
        <v>7</v>
      </c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9"/>
      <c r="CK7" s="157" t="s">
        <v>28</v>
      </c>
      <c r="CL7" s="158"/>
      <c r="CM7" s="158"/>
      <c r="CN7" s="158"/>
      <c r="CO7" s="158"/>
      <c r="CP7" s="158"/>
      <c r="CQ7" s="158"/>
      <c r="CR7" s="158"/>
      <c r="CS7" s="158"/>
      <c r="CT7" s="158"/>
      <c r="CU7" s="159"/>
      <c r="CV7" s="157" t="s">
        <v>291</v>
      </c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9"/>
      <c r="DK7" s="157" t="s">
        <v>8</v>
      </c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9"/>
      <c r="DY7" s="157" t="s">
        <v>90</v>
      </c>
      <c r="DZ7" s="158"/>
      <c r="EA7" s="158"/>
      <c r="EB7" s="158"/>
      <c r="EC7" s="158"/>
      <c r="ED7" s="158"/>
      <c r="EE7" s="158"/>
      <c r="EF7" s="158"/>
      <c r="EG7" s="158"/>
      <c r="EH7" s="158"/>
      <c r="EI7" s="159"/>
      <c r="EJ7" s="157" t="s">
        <v>28</v>
      </c>
      <c r="EK7" s="158"/>
      <c r="EL7" s="158"/>
      <c r="EM7" s="158"/>
      <c r="EN7" s="158"/>
      <c r="EO7" s="158"/>
      <c r="EP7" s="158"/>
      <c r="EQ7" s="158"/>
      <c r="ER7" s="158"/>
      <c r="ES7" s="158"/>
      <c r="ET7" s="159"/>
      <c r="EU7" s="160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2"/>
    </row>
    <row r="8" spans="1:162" s="77" customFormat="1" ht="12.75" customHeight="1">
      <c r="A8" s="287" t="s">
        <v>24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3" t="s">
        <v>25</v>
      </c>
      <c r="Y8" s="283"/>
      <c r="Z8" s="283"/>
      <c r="AA8" s="283"/>
      <c r="AB8" s="283"/>
      <c r="AC8" s="283"/>
      <c r="AD8" s="283"/>
      <c r="AE8" s="283" t="s">
        <v>29</v>
      </c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>
        <v>4</v>
      </c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>
        <v>5</v>
      </c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>
        <v>6</v>
      </c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>
        <v>7</v>
      </c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>
        <v>8</v>
      </c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>
        <v>9</v>
      </c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DK8" s="283">
        <v>10</v>
      </c>
      <c r="DL8" s="283"/>
      <c r="DM8" s="283"/>
      <c r="DN8" s="283"/>
      <c r="DO8" s="283"/>
      <c r="DP8" s="283"/>
      <c r="DQ8" s="283"/>
      <c r="DR8" s="283"/>
      <c r="DS8" s="283"/>
      <c r="DT8" s="283"/>
      <c r="DU8" s="283"/>
      <c r="DV8" s="283"/>
      <c r="DW8" s="283"/>
      <c r="DX8" s="283"/>
      <c r="DY8" s="284">
        <v>11</v>
      </c>
      <c r="DZ8" s="285"/>
      <c r="EA8" s="285"/>
      <c r="EB8" s="285"/>
      <c r="EC8" s="285"/>
      <c r="ED8" s="285"/>
      <c r="EE8" s="285"/>
      <c r="EF8" s="285"/>
      <c r="EG8" s="285"/>
      <c r="EH8" s="285"/>
      <c r="EI8" s="286"/>
      <c r="EJ8" s="283">
        <v>12</v>
      </c>
      <c r="EK8" s="283"/>
      <c r="EL8" s="283"/>
      <c r="EM8" s="283"/>
      <c r="EN8" s="283"/>
      <c r="EO8" s="283"/>
      <c r="EP8" s="283"/>
      <c r="EQ8" s="283"/>
      <c r="ER8" s="283"/>
      <c r="ES8" s="283"/>
      <c r="ET8" s="283"/>
      <c r="EU8" s="283">
        <v>13</v>
      </c>
      <c r="EV8" s="283"/>
      <c r="EW8" s="283"/>
      <c r="EX8" s="283"/>
      <c r="EY8" s="283"/>
      <c r="EZ8" s="283"/>
      <c r="FA8" s="283"/>
      <c r="FB8" s="283"/>
      <c r="FC8" s="283"/>
      <c r="FD8" s="283"/>
      <c r="FE8" s="283"/>
      <c r="FF8" s="283"/>
    </row>
    <row r="9" spans="1:162" s="36" customFormat="1" ht="12.75" customHeight="1">
      <c r="A9" s="197" t="s">
        <v>224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9"/>
    </row>
    <row r="10" spans="1:162" s="36" customFormat="1" ht="108.75" customHeight="1">
      <c r="A10" s="42"/>
      <c r="B10" s="215" t="s">
        <v>292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153" t="s">
        <v>103</v>
      </c>
      <c r="Y10" s="153"/>
      <c r="Z10" s="153"/>
      <c r="AA10" s="153"/>
      <c r="AB10" s="153"/>
      <c r="AC10" s="153"/>
      <c r="AD10" s="153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</row>
    <row r="11" spans="1:162" s="36" customFormat="1" ht="131.25" customHeight="1">
      <c r="A11" s="37"/>
      <c r="B11" s="215" t="s">
        <v>293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32" t="s">
        <v>104</v>
      </c>
      <c r="Y11" s="232"/>
      <c r="Z11" s="232"/>
      <c r="AA11" s="232"/>
      <c r="AB11" s="232"/>
      <c r="AC11" s="232"/>
      <c r="AD11" s="232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</row>
    <row r="12" spans="1:162" s="36" customFormat="1" ht="48.75" customHeight="1">
      <c r="A12" s="43"/>
      <c r="B12" s="233" t="s">
        <v>296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4"/>
      <c r="X12" s="153" t="s">
        <v>112</v>
      </c>
      <c r="Y12" s="153"/>
      <c r="Z12" s="153"/>
      <c r="AA12" s="153"/>
      <c r="AB12" s="153"/>
      <c r="AC12" s="153"/>
      <c r="AD12" s="153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</row>
    <row r="13" spans="1:162" s="36" customFormat="1" ht="48.75" customHeight="1">
      <c r="A13" s="42"/>
      <c r="B13" s="235" t="s">
        <v>294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6"/>
      <c r="X13" s="153" t="s">
        <v>113</v>
      </c>
      <c r="Y13" s="153"/>
      <c r="Z13" s="153"/>
      <c r="AA13" s="153"/>
      <c r="AB13" s="153"/>
      <c r="AC13" s="153"/>
      <c r="AD13" s="153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</row>
    <row r="14" spans="1:162" s="36" customFormat="1" ht="48.75" customHeight="1">
      <c r="A14" s="37"/>
      <c r="B14" s="235" t="s">
        <v>295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6"/>
      <c r="X14" s="232" t="s">
        <v>114</v>
      </c>
      <c r="Y14" s="232"/>
      <c r="Z14" s="232"/>
      <c r="AA14" s="232"/>
      <c r="AB14" s="232"/>
      <c r="AC14" s="232"/>
      <c r="AD14" s="232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</row>
    <row r="15" spans="1:162" s="36" customFormat="1" ht="12.75" customHeight="1">
      <c r="A15" s="197" t="s">
        <v>225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9"/>
    </row>
    <row r="16" spans="1:162" s="36" customFormat="1" ht="120" customHeight="1">
      <c r="A16" s="43"/>
      <c r="B16" s="151" t="s">
        <v>297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2"/>
      <c r="X16" s="153" t="s">
        <v>146</v>
      </c>
      <c r="Y16" s="153"/>
      <c r="Z16" s="153"/>
      <c r="AA16" s="153"/>
      <c r="AB16" s="153"/>
      <c r="AC16" s="153"/>
      <c r="AD16" s="153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</row>
    <row r="17" spans="1:162" s="36" customFormat="1" ht="120.75" customHeight="1">
      <c r="A17" s="43"/>
      <c r="B17" s="151" t="s">
        <v>298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2"/>
      <c r="X17" s="153" t="s">
        <v>147</v>
      </c>
      <c r="Y17" s="153"/>
      <c r="Z17" s="153"/>
      <c r="AA17" s="153"/>
      <c r="AB17" s="153"/>
      <c r="AC17" s="153"/>
      <c r="AD17" s="153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</row>
    <row r="18" spans="1:162" s="36" customFormat="1" ht="37.5" customHeight="1">
      <c r="A18" s="43"/>
      <c r="B18" s="233" t="s">
        <v>299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4"/>
      <c r="X18" s="153" t="s">
        <v>148</v>
      </c>
      <c r="Y18" s="153"/>
      <c r="Z18" s="153"/>
      <c r="AA18" s="153"/>
      <c r="AB18" s="153"/>
      <c r="AC18" s="153"/>
      <c r="AD18" s="153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</row>
    <row r="19" spans="1:162" s="36" customFormat="1" ht="37.5" customHeight="1">
      <c r="A19" s="43"/>
      <c r="B19" s="233" t="s">
        <v>300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4"/>
      <c r="X19" s="153" t="s">
        <v>149</v>
      </c>
      <c r="Y19" s="153"/>
      <c r="Z19" s="153"/>
      <c r="AA19" s="153"/>
      <c r="AB19" s="153"/>
      <c r="AC19" s="153"/>
      <c r="AD19" s="153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</row>
    <row r="20" spans="1:162" s="36" customFormat="1" ht="37.5" customHeight="1">
      <c r="A20" s="43"/>
      <c r="B20" s="233" t="s">
        <v>301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4"/>
      <c r="X20" s="153" t="s">
        <v>150</v>
      </c>
      <c r="Y20" s="153"/>
      <c r="Z20" s="153"/>
      <c r="AA20" s="153"/>
      <c r="AB20" s="153"/>
      <c r="AC20" s="153"/>
      <c r="AD20" s="153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</row>
    <row r="21" spans="1:162" s="36" customFormat="1" ht="12.75" customHeight="1">
      <c r="A21" s="197" t="s">
        <v>207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9"/>
    </row>
    <row r="22" spans="1:162" s="36" customFormat="1" ht="132.75" customHeight="1">
      <c r="A22" s="43"/>
      <c r="B22" s="151" t="s">
        <v>302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2"/>
      <c r="X22" s="153" t="s">
        <v>176</v>
      </c>
      <c r="Y22" s="153"/>
      <c r="Z22" s="153"/>
      <c r="AA22" s="153"/>
      <c r="AB22" s="153"/>
      <c r="AC22" s="153"/>
      <c r="AD22" s="153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</row>
    <row r="23" spans="1:162" s="36" customFormat="1" ht="132.75" customHeight="1">
      <c r="A23" s="43"/>
      <c r="B23" s="151" t="s">
        <v>303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2"/>
      <c r="X23" s="153" t="s">
        <v>177</v>
      </c>
      <c r="Y23" s="153"/>
      <c r="Z23" s="153"/>
      <c r="AA23" s="153"/>
      <c r="AB23" s="153"/>
      <c r="AC23" s="153"/>
      <c r="AD23" s="153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</row>
    <row r="24" spans="1:162" s="36" customFormat="1" ht="60.75" customHeight="1">
      <c r="A24" s="43"/>
      <c r="B24" s="233" t="s">
        <v>304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4"/>
      <c r="X24" s="153" t="s">
        <v>178</v>
      </c>
      <c r="Y24" s="153"/>
      <c r="Z24" s="153"/>
      <c r="AA24" s="153"/>
      <c r="AB24" s="153"/>
      <c r="AC24" s="153"/>
      <c r="AD24" s="153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</row>
    <row r="25" spans="1:162" s="36" customFormat="1" ht="60.75" customHeight="1">
      <c r="A25" s="43"/>
      <c r="B25" s="233" t="s">
        <v>305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4"/>
      <c r="X25" s="153" t="s">
        <v>179</v>
      </c>
      <c r="Y25" s="153"/>
      <c r="Z25" s="153"/>
      <c r="AA25" s="153"/>
      <c r="AB25" s="153"/>
      <c r="AC25" s="153"/>
      <c r="AD25" s="153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</row>
    <row r="26" spans="1:162" s="36" customFormat="1" ht="60.75" customHeight="1">
      <c r="A26" s="43"/>
      <c r="B26" s="233" t="s">
        <v>306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4"/>
      <c r="X26" s="153" t="s">
        <v>180</v>
      </c>
      <c r="Y26" s="153"/>
      <c r="Z26" s="153"/>
      <c r="AA26" s="153"/>
      <c r="AB26" s="153"/>
      <c r="AC26" s="153"/>
      <c r="AD26" s="153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</row>
    <row r="31" spans="20:71" ht="11.25" customHeight="1">
      <c r="T31" s="39" t="s">
        <v>208</v>
      </c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20:71" ht="11.25" customHeight="1">
      <c r="T32" s="39" t="s">
        <v>209</v>
      </c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73"/>
      <c r="AJ32" s="73"/>
      <c r="AK32" s="73"/>
      <c r="AL32" s="73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21"/>
      <c r="BQ32" s="21"/>
      <c r="BR32" s="21"/>
      <c r="BS32" s="21"/>
    </row>
    <row r="33" spans="20:67" ht="11.25" customHeight="1">
      <c r="T33" s="39" t="s">
        <v>210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</row>
    <row r="34" spans="20:155" ht="11.25" customHeight="1">
      <c r="T34" s="73" t="s">
        <v>211</v>
      </c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288" t="s">
        <v>329</v>
      </c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P34" s="288" t="s">
        <v>330</v>
      </c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</row>
    <row r="35" spans="20:155" s="74" customFormat="1" ht="11.25" customHeight="1">
      <c r="T35" s="73" t="s">
        <v>212</v>
      </c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V35" s="255"/>
      <c r="DW35" s="255"/>
      <c r="DX35" s="255"/>
      <c r="DY35" s="255"/>
      <c r="DZ35" s="255"/>
      <c r="EA35" s="255"/>
      <c r="EB35" s="255"/>
      <c r="EC35" s="255"/>
      <c r="ED35" s="255"/>
      <c r="EE35" s="255"/>
      <c r="EF35" s="255"/>
      <c r="EG35" s="255"/>
      <c r="EH35" s="255"/>
      <c r="EI35" s="255"/>
      <c r="EJ35" s="255"/>
      <c r="EK35" s="255"/>
      <c r="EL35" s="255"/>
      <c r="EM35" s="255"/>
      <c r="EN35" s="255"/>
      <c r="EO35" s="255"/>
      <c r="EP35" s="255"/>
      <c r="EQ35" s="255"/>
      <c r="ER35" s="255"/>
      <c r="ES35" s="255"/>
      <c r="ET35" s="255"/>
      <c r="EU35" s="255"/>
      <c r="EV35" s="255"/>
      <c r="EW35" s="255"/>
      <c r="EX35" s="255"/>
      <c r="EY35" s="255"/>
    </row>
    <row r="36" spans="20:155" s="74" customFormat="1" ht="12" customHeight="1"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289" t="s">
        <v>213</v>
      </c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P36" s="289" t="s">
        <v>214</v>
      </c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V36" s="289" t="s">
        <v>215</v>
      </c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89"/>
      <c r="EW36" s="289"/>
      <c r="EX36" s="289"/>
      <c r="EY36" s="289"/>
    </row>
    <row r="37" spans="20:147" ht="6" customHeight="1"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W37" s="75"/>
      <c r="DX37" s="75"/>
      <c r="DY37" s="75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</row>
    <row r="38" spans="62:152" ht="12.75">
      <c r="BJ38" s="89" t="s">
        <v>331</v>
      </c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P38" s="1" t="s">
        <v>216</v>
      </c>
      <c r="CW38" s="71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V38" s="1" t="s">
        <v>217</v>
      </c>
      <c r="DX38" s="210" t="s">
        <v>332</v>
      </c>
      <c r="DY38" s="210"/>
      <c r="DZ38" s="210"/>
      <c r="EA38" s="210"/>
      <c r="EB38" s="1" t="s">
        <v>218</v>
      </c>
      <c r="EE38" s="210" t="s">
        <v>333</v>
      </c>
      <c r="EF38" s="210"/>
      <c r="EG38" s="210"/>
      <c r="EH38" s="210"/>
      <c r="EI38" s="210"/>
      <c r="EJ38" s="210"/>
      <c r="EK38" s="210"/>
      <c r="EL38" s="210"/>
      <c r="EM38" s="210"/>
      <c r="EN38" s="210"/>
      <c r="EO38" s="290">
        <v>20</v>
      </c>
      <c r="EP38" s="290"/>
      <c r="EQ38" s="290"/>
      <c r="ER38" s="290"/>
      <c r="ES38" s="291" t="s">
        <v>324</v>
      </c>
      <c r="ET38" s="291"/>
      <c r="EU38" s="291"/>
      <c r="EV38" s="1" t="s">
        <v>219</v>
      </c>
    </row>
    <row r="39" spans="62:155" s="74" customFormat="1" ht="12" customHeight="1">
      <c r="BJ39" s="289" t="s">
        <v>220</v>
      </c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DV39" s="292" t="s">
        <v>221</v>
      </c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  <c r="EO39" s="292"/>
      <c r="EP39" s="292"/>
      <c r="EQ39" s="292"/>
      <c r="ER39" s="292"/>
      <c r="ES39" s="292"/>
      <c r="ET39" s="292"/>
      <c r="EU39" s="292"/>
      <c r="EV39" s="292"/>
      <c r="EW39" s="292"/>
      <c r="EX39" s="292"/>
      <c r="EY39" s="292"/>
    </row>
  </sheetData>
  <mergeCells count="244">
    <mergeCell ref="EO38:ER38"/>
    <mergeCell ref="ES38:EU38"/>
    <mergeCell ref="BJ39:CM39"/>
    <mergeCell ref="DV39:EY39"/>
    <mergeCell ref="BJ38:CM38"/>
    <mergeCell ref="CX38:DS38"/>
    <mergeCell ref="DX38:EA38"/>
    <mergeCell ref="EE38:EN38"/>
    <mergeCell ref="BJ34:CM35"/>
    <mergeCell ref="CP34:DS35"/>
    <mergeCell ref="DV34:EY35"/>
    <mergeCell ref="BJ36:CM36"/>
    <mergeCell ref="CP36:DS36"/>
    <mergeCell ref="DV36:EY36"/>
    <mergeCell ref="EJ24:ET24"/>
    <mergeCell ref="EU23:FF23"/>
    <mergeCell ref="EJ23:ET23"/>
    <mergeCell ref="EU24:FF24"/>
    <mergeCell ref="B24:W24"/>
    <mergeCell ref="X24:AD24"/>
    <mergeCell ref="AE24:AO24"/>
    <mergeCell ref="AP24:AZ24"/>
    <mergeCell ref="BA24:BL24"/>
    <mergeCell ref="BM24:BX24"/>
    <mergeCell ref="BY24:CJ24"/>
    <mergeCell ref="CK24:CU24"/>
    <mergeCell ref="CV24:DJ24"/>
    <mergeCell ref="CV23:DJ23"/>
    <mergeCell ref="DK23:DX23"/>
    <mergeCell ref="DY23:EI23"/>
    <mergeCell ref="DK24:DX24"/>
    <mergeCell ref="DY24:EI24"/>
    <mergeCell ref="EU22:FF22"/>
    <mergeCell ref="B23:W23"/>
    <mergeCell ref="X23:AD23"/>
    <mergeCell ref="AE23:AO23"/>
    <mergeCell ref="AP23:AZ23"/>
    <mergeCell ref="BA23:BL23"/>
    <mergeCell ref="BM23:BX23"/>
    <mergeCell ref="BY23:CJ23"/>
    <mergeCell ref="CK23:CU23"/>
    <mergeCell ref="CV22:DJ22"/>
    <mergeCell ref="DK22:DX22"/>
    <mergeCell ref="DY22:EI22"/>
    <mergeCell ref="EJ22:ET22"/>
    <mergeCell ref="BA22:BL22"/>
    <mergeCell ref="BM22:BX22"/>
    <mergeCell ref="BY22:CJ22"/>
    <mergeCell ref="CK22:CU22"/>
    <mergeCell ref="B22:W22"/>
    <mergeCell ref="X22:AD22"/>
    <mergeCell ref="AE22:AO22"/>
    <mergeCell ref="AP22:AZ22"/>
    <mergeCell ref="DK20:DX20"/>
    <mergeCell ref="DY20:EI20"/>
    <mergeCell ref="EJ20:ET20"/>
    <mergeCell ref="EU20:FF20"/>
    <mergeCell ref="EU19:FF19"/>
    <mergeCell ref="B20:W20"/>
    <mergeCell ref="X20:AD20"/>
    <mergeCell ref="AE20:AO20"/>
    <mergeCell ref="AP20:AZ20"/>
    <mergeCell ref="BA20:BL20"/>
    <mergeCell ref="BM20:BX20"/>
    <mergeCell ref="BY20:CJ20"/>
    <mergeCell ref="CK20:CU20"/>
    <mergeCell ref="CV20:DJ20"/>
    <mergeCell ref="CV19:DJ19"/>
    <mergeCell ref="DK19:DX19"/>
    <mergeCell ref="DY19:EI19"/>
    <mergeCell ref="EJ19:ET19"/>
    <mergeCell ref="BA19:BL19"/>
    <mergeCell ref="BM19:BX19"/>
    <mergeCell ref="BY19:CJ19"/>
    <mergeCell ref="CK19:CU19"/>
    <mergeCell ref="B19:W19"/>
    <mergeCell ref="X19:AD19"/>
    <mergeCell ref="AE19:AO19"/>
    <mergeCell ref="AP19:AZ19"/>
    <mergeCell ref="DK18:DX18"/>
    <mergeCell ref="DY18:EI18"/>
    <mergeCell ref="EJ18:ET18"/>
    <mergeCell ref="EU18:FF18"/>
    <mergeCell ref="EU17:FF17"/>
    <mergeCell ref="B18:W18"/>
    <mergeCell ref="X18:AD18"/>
    <mergeCell ref="AE18:AO18"/>
    <mergeCell ref="AP18:AZ18"/>
    <mergeCell ref="BA18:BL18"/>
    <mergeCell ref="BM18:BX18"/>
    <mergeCell ref="BY18:CJ18"/>
    <mergeCell ref="CK18:CU18"/>
    <mergeCell ref="CV18:DJ18"/>
    <mergeCell ref="CV17:DJ17"/>
    <mergeCell ref="DK17:DX17"/>
    <mergeCell ref="DY17:EI17"/>
    <mergeCell ref="EJ17:ET17"/>
    <mergeCell ref="EJ16:ET16"/>
    <mergeCell ref="EU16:FF16"/>
    <mergeCell ref="B17:W17"/>
    <mergeCell ref="X17:AD17"/>
    <mergeCell ref="AE17:AO17"/>
    <mergeCell ref="AP17:AZ17"/>
    <mergeCell ref="BA17:BL17"/>
    <mergeCell ref="BM17:BX17"/>
    <mergeCell ref="BY17:CJ17"/>
    <mergeCell ref="CK17:CU17"/>
    <mergeCell ref="CK16:CU16"/>
    <mergeCell ref="CV16:DJ16"/>
    <mergeCell ref="DK16:DX16"/>
    <mergeCell ref="DY16:EI16"/>
    <mergeCell ref="DY12:EI12"/>
    <mergeCell ref="EJ12:ET12"/>
    <mergeCell ref="EU12:FF12"/>
    <mergeCell ref="B16:W16"/>
    <mergeCell ref="X16:AD16"/>
    <mergeCell ref="AE16:AO16"/>
    <mergeCell ref="AP16:AZ16"/>
    <mergeCell ref="BA16:BL16"/>
    <mergeCell ref="BM16:BX16"/>
    <mergeCell ref="BY16:CJ16"/>
    <mergeCell ref="X5:AD7"/>
    <mergeCell ref="AE5:AO7"/>
    <mergeCell ref="AP5:FF5"/>
    <mergeCell ref="AP6:DX6"/>
    <mergeCell ref="EJ7:ET7"/>
    <mergeCell ref="DY6:ET6"/>
    <mergeCell ref="CK7:CU7"/>
    <mergeCell ref="CV7:DJ7"/>
    <mergeCell ref="DK7:DX7"/>
    <mergeCell ref="DY7:EI7"/>
    <mergeCell ref="B12:W12"/>
    <mergeCell ref="X12:AD12"/>
    <mergeCell ref="AE12:AO12"/>
    <mergeCell ref="AP12:AZ12"/>
    <mergeCell ref="BA12:BL12"/>
    <mergeCell ref="BM12:BX12"/>
    <mergeCell ref="BY12:CJ12"/>
    <mergeCell ref="CK12:CU12"/>
    <mergeCell ref="AP7:AZ7"/>
    <mergeCell ref="BA7:BL7"/>
    <mergeCell ref="BM7:BX7"/>
    <mergeCell ref="BY7:CJ7"/>
    <mergeCell ref="A8:W8"/>
    <mergeCell ref="X8:AD8"/>
    <mergeCell ref="AE8:AO8"/>
    <mergeCell ref="AP8:AZ8"/>
    <mergeCell ref="EJ8:ET8"/>
    <mergeCell ref="BA8:BL8"/>
    <mergeCell ref="BM8:BX8"/>
    <mergeCell ref="BY8:CJ8"/>
    <mergeCell ref="CK8:CU8"/>
    <mergeCell ref="BY13:CJ13"/>
    <mergeCell ref="CK13:CU13"/>
    <mergeCell ref="CV13:DJ13"/>
    <mergeCell ref="EU8:FF8"/>
    <mergeCell ref="CV11:DJ11"/>
    <mergeCell ref="DK11:DX11"/>
    <mergeCell ref="DY11:EI11"/>
    <mergeCell ref="EJ11:ET11"/>
    <mergeCell ref="EU11:FF11"/>
    <mergeCell ref="CV8:DJ8"/>
    <mergeCell ref="DY13:EI13"/>
    <mergeCell ref="EJ13:ET13"/>
    <mergeCell ref="EU13:FF13"/>
    <mergeCell ref="A9:FF9"/>
    <mergeCell ref="B13:W13"/>
    <mergeCell ref="X13:AD13"/>
    <mergeCell ref="AE13:AO13"/>
    <mergeCell ref="AP13:AZ13"/>
    <mergeCell ref="BA13:BL13"/>
    <mergeCell ref="BM13:BX13"/>
    <mergeCell ref="CV12:DJ12"/>
    <mergeCell ref="DK12:DX12"/>
    <mergeCell ref="DY14:EI14"/>
    <mergeCell ref="B14:W14"/>
    <mergeCell ref="X14:AD14"/>
    <mergeCell ref="AE14:AO14"/>
    <mergeCell ref="AP14:AZ14"/>
    <mergeCell ref="BA14:BL14"/>
    <mergeCell ref="BM14:BX14"/>
    <mergeCell ref="BY14:CJ14"/>
    <mergeCell ref="CK14:CU14"/>
    <mergeCell ref="CV14:DJ14"/>
    <mergeCell ref="DK14:DX14"/>
    <mergeCell ref="DK13:DX13"/>
    <mergeCell ref="EJ14:ET14"/>
    <mergeCell ref="EU14:FF14"/>
    <mergeCell ref="B11:W11"/>
    <mergeCell ref="X11:AD11"/>
    <mergeCell ref="AE11:AO11"/>
    <mergeCell ref="AP11:AZ11"/>
    <mergeCell ref="BA11:BL11"/>
    <mergeCell ref="BM11:BX11"/>
    <mergeCell ref="BY11:CJ11"/>
    <mergeCell ref="CK11:CU11"/>
    <mergeCell ref="A5:W7"/>
    <mergeCell ref="EU6:FF7"/>
    <mergeCell ref="CK10:CU10"/>
    <mergeCell ref="CV10:DJ10"/>
    <mergeCell ref="DK10:DX10"/>
    <mergeCell ref="DY10:EI10"/>
    <mergeCell ref="EJ10:ET10"/>
    <mergeCell ref="EU10:FF10"/>
    <mergeCell ref="DK8:DX8"/>
    <mergeCell ref="DY8:EI8"/>
    <mergeCell ref="B1:FE1"/>
    <mergeCell ref="B2:FE2"/>
    <mergeCell ref="B3:FE3"/>
    <mergeCell ref="B10:W10"/>
    <mergeCell ref="X10:AD10"/>
    <mergeCell ref="AE10:AO10"/>
    <mergeCell ref="AP10:AZ10"/>
    <mergeCell ref="BA10:BL10"/>
    <mergeCell ref="BM10:BX10"/>
    <mergeCell ref="BY10:CJ10"/>
    <mergeCell ref="B25:W25"/>
    <mergeCell ref="X25:AD25"/>
    <mergeCell ref="AE25:AO25"/>
    <mergeCell ref="AP25:AZ25"/>
    <mergeCell ref="DY25:EI25"/>
    <mergeCell ref="EJ25:ET25"/>
    <mergeCell ref="BA25:BL25"/>
    <mergeCell ref="BM25:BX25"/>
    <mergeCell ref="BY25:CJ25"/>
    <mergeCell ref="CK25:CU25"/>
    <mergeCell ref="CK26:CU26"/>
    <mergeCell ref="CV26:DJ26"/>
    <mergeCell ref="CV25:DJ25"/>
    <mergeCell ref="DK25:DX25"/>
    <mergeCell ref="AP26:AZ26"/>
    <mergeCell ref="BA26:BL26"/>
    <mergeCell ref="BM26:BX26"/>
    <mergeCell ref="BY26:CJ26"/>
    <mergeCell ref="A15:FF15"/>
    <mergeCell ref="A21:FF21"/>
    <mergeCell ref="DK26:DX26"/>
    <mergeCell ref="DY26:EI26"/>
    <mergeCell ref="EJ26:ET26"/>
    <mergeCell ref="EU26:FF26"/>
    <mergeCell ref="EU25:FF25"/>
    <mergeCell ref="B26:W26"/>
    <mergeCell ref="X26:AD26"/>
    <mergeCell ref="AE26:AO2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3" max="161" man="1"/>
    <brk id="19" max="161" man="1"/>
    <brk id="24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и муниципальных нужд за 1 квартал 2015 года</dc:title>
  <dc:subject/>
  <dc:creator>КонсультантПлюс</dc:creator>
  <cp:keywords/>
  <dc:description/>
  <cp:lastModifiedBy>admin</cp:lastModifiedBy>
  <cp:lastPrinted>2014-12-03T12:19:41Z</cp:lastPrinted>
  <dcterms:created xsi:type="dcterms:W3CDTF">2007-11-02T10:47:49Z</dcterms:created>
  <dcterms:modified xsi:type="dcterms:W3CDTF">2015-04-13T11:02:51Z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XXJ7TYMEEKJ2-1964-14</vt:lpwstr>
  </property>
  <property fmtid="{D5CDD505-2E9C-101B-9397-08002B2CF9AE}" pid="4" name="_dlc_DocIdItemGu">
    <vt:lpwstr>a9c0df30-0503-449c-9551-ec28ee1b315d</vt:lpwstr>
  </property>
  <property fmtid="{D5CDD505-2E9C-101B-9397-08002B2CF9AE}" pid="5" name="_dlc_DocIdU">
    <vt:lpwstr>https://vip.gov.mari.ru/minjust/_layouts/DocIdRedir.aspx?ID=XXJ7TYMEEKJ2-1964-14, XXJ7TYMEEKJ2-1964-14</vt:lpwstr>
  </property>
  <property fmtid="{D5CDD505-2E9C-101B-9397-08002B2CF9AE}" pid="6" name="Описан">
    <vt:lpwstr/>
  </property>
</Properties>
</file>