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50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<sst xmlns="http://schemas.openxmlformats.org/spreadsheetml/2006/main" count="389" uniqueCount="158">
  <si>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</si>
  <si>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</si>
  <si>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</si>
  <si>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</si>
  <si>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</si>
  <si>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</si>
  <si>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</si>
  <si>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</si>
  <si>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</si>
  <si>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</si>
  <si>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</si>
  <si>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</si>
  <si>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</si>
  <si>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</si>
  <si>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</si>
  <si>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</si>
  <si>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</si>
  <si>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</si>
  <si>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</si>
  <si>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</si>
  <si>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</si>
  <si>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</si>
  <si>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</si>
  <si>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</si>
  <si>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</si>
  <si>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</si>
  <si>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</si>
  <si>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</si>
  <si>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</si>
  <si>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</si>
  <si>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</si>
  <si>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</si>
  <si>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</si>
  <si>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</si>
  <si>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</si>
  <si>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</si>
  <si>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</si>
  <si>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</si>
  <si>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</si>
  <si>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</si>
  <si>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</si>
  <si>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</si>
  <si>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</si>
  <si>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</si>
  <si>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</si>
  <si>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</si>
  <si>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</si>
  <si>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</si>
  <si>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</si>
  <si>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</si>
  <si>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</si>
  <si>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</si>
  <si>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</si>
  <si>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</si>
  <si>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</si>
  <si>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</si>
  <si>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</si>
  <si>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</si>
  <si>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</si>
  <si>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</si>
  <si>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</si>
  <si>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</si>
  <si>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</si>
  <si>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</si>
  <si>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</si>
  <si>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</si>
  <si>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</si>
  <si>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</si>
  <si>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</si>
  <si>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</si>
  <si>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</si>
  <si>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</si>
  <si>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</si>
  <si>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</si>
  <si>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</si>
  <si>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</si>
  <si>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</si>
  <si>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</si>
  <si>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</si>
  <si>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</si>
  <si>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</si>
  <si>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</si>
  <si>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</si>
  <si>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</si>
  <si>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</si>
  <si>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</si>
  <si>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</si>
  <si>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</si>
  <si>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</si>
  <si>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</si>
  <si>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</si>
  <si>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</si>
  <si>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</si>
  <si>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</si>
  <si>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</si>
  <si>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</si>
  <si>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</si>
  <si>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</si>
  <si>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</si>
  <si>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</si>
  <si>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</si>
  <si>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</si>
  <si>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</si>
  <si>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</si>
  <si>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</si>
  <si>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</si>
  <si>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</si>
  <si>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</si>
  <si>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</si>
  <si>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</si>
  <si>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</si>
  <si>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</si>
  <si>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</si>
  <si>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</si>
  <si>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</si>
  <si>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</si>
  <si>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</si>
  <si>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</si>
  <si>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</si>
  <si>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</si>
  <si>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</si>
  <si>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</si>
  <si>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</si>
  <si>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</si>
  <si>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</si>
  <si>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</si>
  <si>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</si>
  <si>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</si>
  <si>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</si>
  <si>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</si>
  <si>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</si>
  <si>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</si>
  <si>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</si>
  <si>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</si>
  <si>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</si>
  <si>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</si>
  <si>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</si>
  <si>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</si>
  <si>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</si>
  <si>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</si>
  <si>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</si>
  <si>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</si>
  <si>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</si>
  <si>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</si>
  <si>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 xml:space="preserve"> за январь-март 2021 г. (Форма №1)</t>
  </si>
  <si>
    <t>2021 г.</t>
  </si>
  <si>
    <t>Форма отчетности годовая</t>
  </si>
  <si>
    <t>январь - март 2021 г.</t>
  </si>
  <si>
    <t>январь-март 2021 г.</t>
  </si>
  <si>
    <t>По данным Росстата средняя заработная плата данной категории работников за январь-март 2021 г. составила 24 837 рублей или 93,4% от целевого показателя, рассчитанного в соответствии с письмом Минздрава Российской Федерации от 21.03.2019 г. №133с - 26 591 рубль</t>
  </si>
  <si>
    <t>По данным Росстата средняя заработная плата данной категории работников за январь-март 2021 г. составила 26 748 рублей или 98,5 %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рублей. Неисполнение связано с  превышением оценки среднемесячного дохода от трудовой деятельности (27149 руб.) по сравнению с прогнозным (26684 руб.) на 1,7 процента или 465 рублей</t>
  </si>
  <si>
    <t>По данным Росстата средняя заработная плата данной категории работников всех форм собственности за январь-март 2021 г. составила 24 131 рубль или 93,2%  к  средней заработной плате в сфере общего образования по Республике Марий Эл за январь-март 2021 года - 25 890 рублей. Неисполнение связано с увеличением заработной платы в сфере общего образования в свзяи с федеральной выплатой за классное руководство.</t>
  </si>
  <si>
    <t>По данным Росстата средняя заработная плата данной категории работников за январь-март 2021 г. составила 30 675 рублей или 113%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рублей. Превышение связано с федеральной выплатой за классное руководство.</t>
  </si>
  <si>
    <t xml:space="preserve">По данным Росстата средняя заработная плата данной категории работников за январь-март 2021 г. составила 26 515 рублей или 97,7 %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рублей. Неисполнение связано с  превышением оценки среднемесячного дохода от трудовой деятельности (27149 руб.) по сравнению с прогнозным (26684 руб.) на 1,7 процента или 465 руб., уменьшением доходов от внебюджетной деятельности. </t>
  </si>
  <si>
    <t xml:space="preserve">По данным Росстата средняя заработная плата данной категории работников за январь-март 2021 г. составила 26 010 рублей или 95,8%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рублей. </t>
  </si>
  <si>
    <t>По данным Росстата средняя заработная плата данной категории работников за январь-март 2021 г. составила 49 865,8 рублей или 183,7%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</t>
  </si>
  <si>
    <t>По данным Росстата средняя заработная плата данной категории работников за январь-март 2021 г. составила 55 597 рублей или 204,8%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</t>
  </si>
  <si>
    <t>По данным Росстата средняя заработная плата данной категории работников за январь-март 2021 г. составила 28 137 рублей или 103,6 %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</si>
</sst>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justify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3" xfId="0" applyNumberFormat="1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5" zoomScaleNormal="55" zoomScaleSheetLayoutView="75" zoomScalePageLayoutView="0" workbookViewId="0" topLeftCell="A1">
      <pane ySplit="6" topLeftCell="BM16" activePane="bottomLeft" state="frozen"/>
      <selection pane="topLeft" activeCell="A1" sqref="A1"/>
      <selection pane="bottomLeft" activeCell="K18" sqref="K18"/>
    </sheetView>
  </sheetViews>
  <sheetFormatPr defaultColWidth="100.75390625" defaultRowHeight="12.75"/>
  <cols>
    <col min="1" max="1" width="8.125" style="8" bestFit="1" customWidth="1"/>
    <col min="2" max="2" width="19.25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2.25390625" style="13" customWidth="1"/>
    <col min="8" max="8" width="9.875" style="13" customWidth="1"/>
    <col min="9" max="9" width="13.00390625" style="13" customWidth="1"/>
    <col min="10" max="10" width="11.75390625" style="13" customWidth="1"/>
    <col min="11" max="11" width="40.00390625" style="12" customWidth="1"/>
    <col min="12" max="12" width="100.75390625" style="21" customWidth="1"/>
    <col min="13" max="16384" width="100.75390625" style="8" customWidth="1"/>
  </cols>
  <sheetData>
    <row r="1" spans="1:12" s="9" customFormat="1" ht="45" customHeight="1">
      <c r="A1" s="23" t="s">
        <v>140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0"/>
    </row>
    <row r="2" spans="1:12" s="9" customFormat="1" ht="15.75">
      <c r="A2" s="23" t="s">
        <v>144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0"/>
    </row>
    <row r="3" spans="1:12" s="9" customFormat="1" ht="15.75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0"/>
    </row>
    <row r="4" spans="1:12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0"/>
    </row>
    <row r="5" spans="1:12" s="9" customFormat="1" ht="30.75" customHeight="1">
      <c r="A5" s="24" t="s">
        <v>75</v>
      </c>
      <c r="B5" s="24" t="s">
        <v>32</v>
      </c>
      <c r="C5" s="24" t="s">
        <v>63</v>
      </c>
      <c r="D5" s="24" t="s">
        <v>33</v>
      </c>
      <c r="E5" s="24" t="s">
        <v>61</v>
      </c>
      <c r="F5" s="24" t="s">
        <v>34</v>
      </c>
      <c r="G5" s="24" t="s">
        <v>57</v>
      </c>
      <c r="H5" s="24"/>
      <c r="I5" s="24"/>
      <c r="J5" s="24"/>
      <c r="K5" s="24" t="s">
        <v>64</v>
      </c>
      <c r="L5" s="20"/>
    </row>
    <row r="6" spans="1:12" s="9" customFormat="1" ht="51.75" customHeight="1">
      <c r="A6" s="24"/>
      <c r="B6" s="24"/>
      <c r="C6" s="24"/>
      <c r="D6" s="24"/>
      <c r="E6" s="24"/>
      <c r="F6" s="24"/>
      <c r="G6" s="16" t="s">
        <v>35</v>
      </c>
      <c r="H6" s="16" t="s">
        <v>58</v>
      </c>
      <c r="I6" s="16" t="s">
        <v>59</v>
      </c>
      <c r="J6" s="16" t="s">
        <v>60</v>
      </c>
      <c r="K6" s="24"/>
      <c r="L6" s="20"/>
    </row>
    <row r="7" spans="1:12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20"/>
    </row>
    <row r="8" spans="1:11" ht="137.25" customHeight="1">
      <c r="A8" s="17" t="s">
        <v>132</v>
      </c>
      <c r="B8" s="16" t="s">
        <v>39</v>
      </c>
      <c r="C8" s="16" t="s">
        <v>36</v>
      </c>
      <c r="D8" s="16" t="s">
        <v>76</v>
      </c>
      <c r="E8" s="16" t="s">
        <v>77</v>
      </c>
      <c r="F8" s="16" t="s">
        <v>145</v>
      </c>
      <c r="G8" s="10" t="s">
        <v>142</v>
      </c>
      <c r="H8" s="10">
        <v>124.1</v>
      </c>
      <c r="I8" s="10" t="s">
        <v>94</v>
      </c>
      <c r="J8" s="14" t="s">
        <v>94</v>
      </c>
      <c r="K8" s="22" t="s">
        <v>146</v>
      </c>
    </row>
    <row r="9" spans="1:12" ht="174" customHeight="1">
      <c r="A9" s="26" t="s">
        <v>37</v>
      </c>
      <c r="B9" s="16" t="s">
        <v>39</v>
      </c>
      <c r="C9" s="16" t="s">
        <v>78</v>
      </c>
      <c r="D9" s="16" t="s">
        <v>76</v>
      </c>
      <c r="E9" s="16" t="s">
        <v>29</v>
      </c>
      <c r="F9" s="16" t="s">
        <v>147</v>
      </c>
      <c r="G9" s="10" t="s">
        <v>79</v>
      </c>
      <c r="H9" s="14">
        <v>100</v>
      </c>
      <c r="I9" s="10">
        <v>93.2</v>
      </c>
      <c r="J9" s="14">
        <f aca="true" t="shared" si="0" ref="J8:J17">I9-H9</f>
        <v>-6.799999999999997</v>
      </c>
      <c r="K9" s="16" t="s">
        <v>151</v>
      </c>
      <c r="L9" s="27"/>
    </row>
    <row r="10" spans="1:12" s="29" customFormat="1" ht="180.75" customHeight="1">
      <c r="A10" s="26" t="s">
        <v>38</v>
      </c>
      <c r="B10" s="16" t="s">
        <v>39</v>
      </c>
      <c r="C10" s="16" t="s">
        <v>133</v>
      </c>
      <c r="D10" s="16" t="s">
        <v>76</v>
      </c>
      <c r="E10" s="16" t="s">
        <v>29</v>
      </c>
      <c r="F10" s="16" t="s">
        <v>148</v>
      </c>
      <c r="G10" s="10" t="s">
        <v>79</v>
      </c>
      <c r="H10" s="14">
        <v>100</v>
      </c>
      <c r="I10" s="14">
        <v>113</v>
      </c>
      <c r="J10" s="14">
        <f t="shared" si="0"/>
        <v>13</v>
      </c>
      <c r="K10" s="16" t="s">
        <v>152</v>
      </c>
      <c r="L10" s="28"/>
    </row>
    <row r="11" spans="1:11" ht="235.5" customHeight="1">
      <c r="A11" s="30" t="s">
        <v>40</v>
      </c>
      <c r="B11" s="16" t="s">
        <v>39</v>
      </c>
      <c r="C11" s="16" t="s">
        <v>141</v>
      </c>
      <c r="D11" s="16" t="s">
        <v>76</v>
      </c>
      <c r="E11" s="16" t="s">
        <v>30</v>
      </c>
      <c r="F11" s="16" t="s">
        <v>148</v>
      </c>
      <c r="G11" s="10" t="s">
        <v>79</v>
      </c>
      <c r="H11" s="14">
        <v>100</v>
      </c>
      <c r="I11" s="10">
        <v>97.7</v>
      </c>
      <c r="J11" s="14">
        <f t="shared" si="0"/>
        <v>-2.299999999999997</v>
      </c>
      <c r="K11" s="16" t="s">
        <v>153</v>
      </c>
    </row>
    <row r="12" spans="1:11" ht="146.25" customHeight="1">
      <c r="A12" s="31" t="s">
        <v>109</v>
      </c>
      <c r="B12" s="16" t="s">
        <v>39</v>
      </c>
      <c r="C12" s="16" t="s">
        <v>134</v>
      </c>
      <c r="D12" s="16" t="s">
        <v>76</v>
      </c>
      <c r="E12" s="16" t="s">
        <v>43</v>
      </c>
      <c r="F12" s="16" t="s">
        <v>148</v>
      </c>
      <c r="G12" s="10" t="s">
        <v>79</v>
      </c>
      <c r="H12" s="10">
        <v>100</v>
      </c>
      <c r="I12" s="14">
        <v>95.8</v>
      </c>
      <c r="J12" s="14">
        <f t="shared" si="0"/>
        <v>-4.200000000000003</v>
      </c>
      <c r="K12" s="16" t="s">
        <v>154</v>
      </c>
    </row>
    <row r="13" spans="1:11" ht="145.5" customHeight="1">
      <c r="A13" s="31" t="s">
        <v>110</v>
      </c>
      <c r="B13" s="16" t="s">
        <v>39</v>
      </c>
      <c r="C13" s="16" t="s">
        <v>136</v>
      </c>
      <c r="D13" s="16" t="s">
        <v>76</v>
      </c>
      <c r="E13" s="16" t="s">
        <v>43</v>
      </c>
      <c r="F13" s="16" t="s">
        <v>148</v>
      </c>
      <c r="G13" s="10" t="s">
        <v>79</v>
      </c>
      <c r="H13" s="10">
        <v>200</v>
      </c>
      <c r="I13" s="14">
        <v>183.7</v>
      </c>
      <c r="J13" s="14">
        <f t="shared" si="0"/>
        <v>-16.30000000000001</v>
      </c>
      <c r="K13" s="16" t="s">
        <v>155</v>
      </c>
    </row>
    <row r="14" spans="1:12" s="37" customFormat="1" ht="216.75" customHeight="1">
      <c r="A14" s="31" t="s">
        <v>116</v>
      </c>
      <c r="B14" s="32" t="s">
        <v>39</v>
      </c>
      <c r="C14" s="32" t="s">
        <v>135</v>
      </c>
      <c r="D14" s="32" t="s">
        <v>76</v>
      </c>
      <c r="E14" s="16" t="s">
        <v>130</v>
      </c>
      <c r="F14" s="16" t="s">
        <v>148</v>
      </c>
      <c r="G14" s="33" t="s">
        <v>83</v>
      </c>
      <c r="H14" s="34">
        <v>200</v>
      </c>
      <c r="I14" s="35">
        <v>204.8</v>
      </c>
      <c r="J14" s="14">
        <f t="shared" si="0"/>
        <v>4.800000000000011</v>
      </c>
      <c r="K14" s="16" t="s">
        <v>156</v>
      </c>
      <c r="L14" s="36"/>
    </row>
    <row r="15" spans="1:11" ht="216" customHeight="1">
      <c r="A15" s="15" t="s">
        <v>46</v>
      </c>
      <c r="B15" s="16" t="s">
        <v>39</v>
      </c>
      <c r="C15" s="16" t="s">
        <v>137</v>
      </c>
      <c r="D15" s="16" t="s">
        <v>76</v>
      </c>
      <c r="E15" s="16" t="s">
        <v>88</v>
      </c>
      <c r="F15" s="16" t="s">
        <v>148</v>
      </c>
      <c r="G15" s="10" t="s">
        <v>79</v>
      </c>
      <c r="H15" s="38">
        <v>100</v>
      </c>
      <c r="I15" s="39">
        <v>98.5</v>
      </c>
      <c r="J15" s="14">
        <f t="shared" si="0"/>
        <v>-1.5</v>
      </c>
      <c r="K15" s="16" t="s">
        <v>150</v>
      </c>
    </row>
    <row r="16" spans="1:12" s="41" customFormat="1" ht="153.75" customHeight="1">
      <c r="A16" s="15" t="s">
        <v>48</v>
      </c>
      <c r="B16" s="16" t="s">
        <v>39</v>
      </c>
      <c r="C16" s="16" t="s">
        <v>138</v>
      </c>
      <c r="D16" s="16" t="s">
        <v>76</v>
      </c>
      <c r="E16" s="16" t="s">
        <v>50</v>
      </c>
      <c r="F16" s="16" t="s">
        <v>148</v>
      </c>
      <c r="G16" s="10" t="s">
        <v>79</v>
      </c>
      <c r="H16" s="14">
        <v>100</v>
      </c>
      <c r="I16" s="10">
        <v>93.4</v>
      </c>
      <c r="J16" s="14">
        <f t="shared" si="0"/>
        <v>-6.599999999999994</v>
      </c>
      <c r="K16" s="16" t="s">
        <v>149</v>
      </c>
      <c r="L16" s="40"/>
    </row>
    <row r="17" spans="1:12" s="41" customFormat="1" ht="173.25" customHeight="1">
      <c r="A17" s="15" t="s">
        <v>51</v>
      </c>
      <c r="B17" s="16" t="s">
        <v>39</v>
      </c>
      <c r="C17" s="16" t="s">
        <v>139</v>
      </c>
      <c r="D17" s="16" t="s">
        <v>76</v>
      </c>
      <c r="E17" s="16" t="s">
        <v>50</v>
      </c>
      <c r="F17" s="16" t="s">
        <v>148</v>
      </c>
      <c r="G17" s="10" t="s">
        <v>79</v>
      </c>
      <c r="H17" s="14">
        <v>100</v>
      </c>
      <c r="I17" s="10">
        <v>103.6</v>
      </c>
      <c r="J17" s="14">
        <f t="shared" si="0"/>
        <v>3.5999999999999943</v>
      </c>
      <c r="K17" s="16" t="s">
        <v>157</v>
      </c>
      <c r="L17" s="40"/>
    </row>
    <row r="18" spans="1:11" ht="141" customHeight="1">
      <c r="A18" s="15" t="s">
        <v>53</v>
      </c>
      <c r="B18" s="16" t="s">
        <v>39</v>
      </c>
      <c r="C18" s="16" t="s">
        <v>45</v>
      </c>
      <c r="D18" s="16" t="s">
        <v>76</v>
      </c>
      <c r="E18" s="16" t="s">
        <v>143</v>
      </c>
      <c r="F18" s="16" t="s">
        <v>145</v>
      </c>
      <c r="G18" s="10" t="s">
        <v>84</v>
      </c>
      <c r="H18" s="10">
        <v>31.5</v>
      </c>
      <c r="I18" s="10" t="s">
        <v>94</v>
      </c>
      <c r="J18" s="14" t="s">
        <v>94</v>
      </c>
      <c r="K18" s="16" t="s">
        <v>146</v>
      </c>
    </row>
    <row r="19" spans="2:5" ht="14.25">
      <c r="B19" s="18"/>
      <c r="C19" s="19"/>
      <c r="D19" s="18"/>
      <c r="E19" s="18"/>
    </row>
    <row r="20" spans="2:5" ht="14.25">
      <c r="B20" s="18"/>
      <c r="C20" s="19"/>
      <c r="D20" s="18"/>
      <c r="E20" s="18"/>
    </row>
    <row r="21" spans="2:5" ht="14.25">
      <c r="B21" s="18"/>
      <c r="C21" s="19"/>
      <c r="D21" s="18"/>
      <c r="E21" s="18"/>
    </row>
    <row r="22" spans="2:5" ht="14.25">
      <c r="B22" s="18"/>
      <c r="C22" s="19"/>
      <c r="D22" s="18"/>
      <c r="E22" s="18"/>
    </row>
    <row r="23" spans="2:5" ht="14.25">
      <c r="B23" s="18"/>
      <c r="C23" s="19"/>
      <c r="D23" s="18"/>
      <c r="E23" s="18"/>
    </row>
    <row r="24" spans="2:5" ht="14.25">
      <c r="B24" s="18"/>
      <c r="C24" s="19"/>
      <c r="D24" s="18"/>
      <c r="E24" s="18"/>
    </row>
    <row r="25" spans="2:5" ht="14.25">
      <c r="B25" s="18"/>
      <c r="C25" s="19"/>
      <c r="D25" s="18"/>
      <c r="E25" s="18"/>
    </row>
    <row r="26" spans="2:5" ht="14.25">
      <c r="B26" s="18"/>
      <c r="C26" s="19"/>
      <c r="D26" s="18"/>
      <c r="E26" s="18"/>
    </row>
    <row r="27" spans="2:5" ht="14.25">
      <c r="B27" s="18"/>
      <c r="C27" s="19"/>
      <c r="D27" s="18"/>
      <c r="E27" s="18"/>
    </row>
    <row r="28" spans="2:5" ht="14.25">
      <c r="B28" s="18"/>
      <c r="C28" s="19"/>
      <c r="D28" s="18"/>
      <c r="E28" s="18"/>
    </row>
    <row r="29" spans="2:5" ht="14.25">
      <c r="B29" s="18"/>
      <c r="C29" s="19"/>
      <c r="D29" s="18"/>
      <c r="E29" s="18"/>
    </row>
    <row r="30" spans="2:5" ht="14.25">
      <c r="B30" s="18"/>
      <c r="C30" s="19"/>
      <c r="D30" s="18"/>
      <c r="E30" s="18"/>
    </row>
    <row r="31" spans="2:5" ht="14.25">
      <c r="B31" s="18"/>
      <c r="C31" s="19"/>
      <c r="D31" s="18"/>
      <c r="E31" s="18"/>
    </row>
    <row r="32" spans="2:5" ht="14.25">
      <c r="B32" s="18"/>
      <c r="C32" s="19"/>
      <c r="D32" s="18"/>
      <c r="E32" s="18"/>
    </row>
    <row r="33" spans="2:5" ht="14.25">
      <c r="B33" s="18"/>
      <c r="C33" s="19"/>
      <c r="D33" s="18"/>
      <c r="E33" s="18"/>
    </row>
  </sheetData>
  <sheetProtection/>
  <mergeCells count="11">
    <mergeCell ref="F5:F6"/>
    <mergeCell ref="A2:K2"/>
    <mergeCell ref="K5:K6"/>
    <mergeCell ref="A3:K3"/>
    <mergeCell ref="A1:K1"/>
    <mergeCell ref="G5:J5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3" manualBreakCount="3">
    <brk id="10" max="11" man="1"/>
    <brk id="13" max="11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январь-март 2021 года</dc:title>
  <dc:subject/>
  <dc:creator>Тимофеева О.Г.</dc:creator>
  <cp:keywords/>
  <dc:description/>
  <cp:lastModifiedBy>Зыкова О.Г.</cp:lastModifiedBy>
  <cp:lastPrinted>2021-05-27T09:29:07Z</cp:lastPrinted>
  <dcterms:created xsi:type="dcterms:W3CDTF">2014-03-20T05:31:24Z</dcterms:created>
  <dcterms:modified xsi:type="dcterms:W3CDTF">2021-05-27T09:32:27Z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XXJ7TYMEEKJ2-3234-98</vt:lpwstr>
  </property>
  <property fmtid="{D5CDD505-2E9C-101B-9397-08002B2CF9AE}" pid="3" name="_dlc_DocIdItemGuid">
    <vt:lpwstr>c8814f20-fc85-4cfc-a1f5-b39b40ca77fa</vt:lpwstr>
  </property>
  <property fmtid="{D5CDD505-2E9C-101B-9397-08002B2CF9AE}" pid="4" name="_dlc_DocIdUrl">
    <vt:lpwstr>https://vip.gov.mari.ru/fgszn/_layouts/DocIdRedir.aspx?ID=XXJ7TYMEEKJ2-3234-98, XXJ7TYMEEKJ2-3234-98</vt:lpwstr>
  </property>
  <property fmtid="{D5CDD505-2E9C-101B-9397-08002B2CF9AE}" pid="5" name="Папка">
    <vt:lpwstr>2021 год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