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<sst xmlns="http://schemas.openxmlformats.org/spreadsheetml/2006/main" count="391" uniqueCount="158">
  <si>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</si>
  <si>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</si>
  <si>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</si>
  <si>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</si>
  <si>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</si>
  <si>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</si>
  <si>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</si>
  <si>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</si>
  <si>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</si>
  <si>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</si>
  <si>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</si>
  <si>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</si>
  <si>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</si>
  <si>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</si>
  <si>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</si>
  <si>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</si>
  <si>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</si>
  <si>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</si>
  <si>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</si>
  <si>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</si>
  <si>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</si>
  <si>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</si>
  <si>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</si>
  <si>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</si>
  <si>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</si>
  <si>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</si>
  <si>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</si>
  <si>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</si>
  <si>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</si>
  <si>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</si>
  <si>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</si>
  <si>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</si>
  <si>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</si>
  <si>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</si>
  <si>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</si>
  <si>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</si>
  <si>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</si>
  <si>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</si>
  <si>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</si>
  <si>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</si>
  <si>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</si>
  <si>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</si>
  <si>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</si>
  <si>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</si>
  <si>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</si>
  <si>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</si>
  <si>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</si>
  <si>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</si>
  <si>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</si>
  <si>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</si>
  <si>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</si>
  <si>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</si>
  <si>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</si>
  <si>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</si>
  <si>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</si>
  <si>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</si>
  <si>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</si>
  <si>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</si>
  <si>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</si>
  <si>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</si>
  <si>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</si>
  <si>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</si>
  <si>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</si>
  <si>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</si>
  <si>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</si>
  <si>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</si>
  <si>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</si>
  <si>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</si>
  <si>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</si>
  <si>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</si>
  <si>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</si>
  <si>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</si>
  <si>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</si>
  <si>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</si>
  <si>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</si>
  <si>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</si>
  <si>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</si>
  <si>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</si>
  <si>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</si>
  <si>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</si>
  <si>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</si>
  <si>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</si>
  <si>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</si>
  <si>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</si>
  <si>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</si>
  <si>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</si>
  <si>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</si>
  <si>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</si>
  <si>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</si>
  <si>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</si>
  <si>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</si>
  <si>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</si>
  <si>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</si>
  <si>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</si>
  <si>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</si>
  <si>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</si>
  <si>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</si>
  <si>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</si>
  <si>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</si>
  <si>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</si>
  <si>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</si>
  <si>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</si>
  <si>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</si>
  <si>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</si>
  <si>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</si>
  <si>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</si>
  <si>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</si>
  <si>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</si>
  <si>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</si>
  <si>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</si>
  <si>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</si>
  <si>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</si>
  <si>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</si>
  <si>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</si>
  <si>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</si>
  <si>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</si>
  <si>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</si>
  <si>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</si>
  <si>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</si>
  <si>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</si>
  <si>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</si>
  <si>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</si>
  <si>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</si>
  <si>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</si>
  <si>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</si>
  <si>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</si>
  <si>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</si>
  <si>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</si>
  <si>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</si>
  <si>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</si>
  <si>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</si>
  <si>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</si>
  <si>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</si>
  <si>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</si>
  <si>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</si>
  <si>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</si>
  <si>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</si>
  <si>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</si>
  <si>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</si>
  <si>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</si>
  <si>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</si>
  <si>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З)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</si>
  <si>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</si>
  <si>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</si>
  <si>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Форма отчетности годовая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</si>
  <si>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</si>
  <si>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>2020 г.</t>
  </si>
  <si>
    <t xml:space="preserve"> за январь-декабрь 2020 г. (Форма №1)</t>
  </si>
  <si>
    <t>январь-декабрь 2020 г.</t>
  </si>
  <si>
    <t xml:space="preserve">Средняя заработная плата данной категории работников за январь-декабрь 2020 г. составила 51 355 рублей или 196,7% к прогнозу среднемесячной начисленной заработной платы наемных работников в организациях, у индивидуальных предпринимателей и физических лиц за январь-декабрь 2020 года, - 26 110 рублей </t>
  </si>
  <si>
    <t xml:space="preserve">Средняя заработная плата данной категории работников за январь-декабрь 2020 г. составила 58 019 рублей или 222,2% к прогнозу среднемесячной начисленной заработной платы наемных работников в организациях, у индивидуальных предпринимателей и физических лиц за январь-декабрь 2020 года, - 26 110 рублей </t>
  </si>
  <si>
    <t xml:space="preserve">Средняя заработная плата данной категории работников за январь-декабрь 2020 г. составила 30 032 рубля или 115 % к прогнозу среднемесячной начисленной заработной платы наемных работников в организациях, у индивидуальных предпринимателей и физических лиц за январь-декабрь 2020 года, - 26 110 рублей </t>
  </si>
  <si>
    <t>Средняя заработная плата данной категории работников за январь-декабрь 2020 г. составила 28 300 рублей или 110% от целевого показателя, рассчитанного в соответствии с письмом Минздрава Российской Федерации от 21.03.2019 г. №133с - 25 765 рублей</t>
  </si>
  <si>
    <t xml:space="preserve">Средняя заработная плата данной категории работников за январь-декабрь 2020 г. составила 26 115 рублей или 100% к прогнозу среднемесячной начисленной заработной платы наемных работников в организациях, у индивидуальных предпринимателей и физических лиц за январь-декабрь 2020 года, - 26 110 рублей </t>
  </si>
  <si>
    <t xml:space="preserve">По оперативным данным средняя заработная плата данной категории работников за январь-декабрь 2020 г. составила 28 232 рубля или 108,1% к прогнозу среднемесячной начисленной заработной платы наемных работников в организациях, у индивидуальных предпринимателей и физических лиц за январь-декабрь 2020 года, - 26 110 рублей. Превышение связано с уточненной оценкой среднемесячного дохода от трудовой деятельности на 2020 г. с 27621 рубля до 26110 рублей, а также с увеличением заработной платы педагогов в связи с выплатой за классное руководство </t>
  </si>
  <si>
    <t xml:space="preserve">По оперативным данным средняя заработная плата педагогических работников дошкольных образовательных организаций республиканской и муниципальной форм собственности  данной категории работников за январь-декабрь 2020 г. составила 23 630 рублей (всех форм собственности) или 101,8 процента к прогнозному значению средней заработной платы в сфере общего образования по Республике Марий Эл на 2020 год - 23 206 рублей (целевой показатель - 100 процентов).
</t>
  </si>
  <si>
    <t xml:space="preserve">По оперативным данным средняя заработная плата данной категории работников за январь-декабрь 2020 г. составила 26 756 рублей или 102,5% к прогнозу среднемесячной начисленной заработной платы наемных работников в организациях, у индивидуальных предпринимателей и физических лиц за январь-декабрь 2020 года, - 26 110 рублей </t>
  </si>
  <si>
    <t xml:space="preserve">Средняя заработная плата данной категории работников за январь-декабрь 2020 г. составила 25 880,9 рубля или 99,1% к прогнозу среднемесячной начисленной заработной платы наемных работников в организациях, у индивидуальных предпринимателей и физических лиц за январь-декабрь 2020 года, - 26 110 рублей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</si>
</sst>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center" vertical="top" wrapText="1"/>
    </xf>
    <xf numFmtId="182" fontId="4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5" zoomScaleNormal="55" zoomScaleSheetLayoutView="75" zoomScalePageLayoutView="0" workbookViewId="0" topLeftCell="A1">
      <pane ySplit="6" topLeftCell="BM12" activePane="bottomLeft" state="frozen"/>
      <selection pane="topLeft" activeCell="A1" sqref="A1"/>
      <selection pane="bottomLeft" activeCell="K12" sqref="K12"/>
    </sheetView>
  </sheetViews>
  <sheetFormatPr defaultColWidth="100.75390625" defaultRowHeight="12.75"/>
  <cols>
    <col min="1" max="1" width="8.125" style="8" bestFit="1" customWidth="1"/>
    <col min="2" max="2" width="22.00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3.25390625" style="13" customWidth="1"/>
    <col min="8" max="8" width="11.625" style="13" bestFit="1" customWidth="1"/>
    <col min="9" max="9" width="13.625" style="13" customWidth="1"/>
    <col min="10" max="10" width="12.875" style="13" customWidth="1"/>
    <col min="11" max="11" width="40.00390625" style="12" customWidth="1"/>
    <col min="12" max="16384" width="100.75390625" style="8" customWidth="1"/>
  </cols>
  <sheetData>
    <row r="1" spans="1:11" s="9" customFormat="1" ht="45" customHeight="1">
      <c r="A1" s="31" t="s">
        <v>140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" customFormat="1" ht="15.75">
      <c r="A2" s="31" t="s">
        <v>147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9" customFormat="1" ht="15.75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30.75" customHeight="1">
      <c r="A5" s="30" t="s">
        <v>75</v>
      </c>
      <c r="B5" s="30" t="s">
        <v>32</v>
      </c>
      <c r="C5" s="30" t="s">
        <v>63</v>
      </c>
      <c r="D5" s="30" t="s">
        <v>33</v>
      </c>
      <c r="E5" s="30" t="s">
        <v>61</v>
      </c>
      <c r="F5" s="30" t="s">
        <v>34</v>
      </c>
      <c r="G5" s="30" t="s">
        <v>57</v>
      </c>
      <c r="H5" s="30"/>
      <c r="I5" s="30"/>
      <c r="J5" s="30"/>
      <c r="K5" s="30" t="s">
        <v>64</v>
      </c>
    </row>
    <row r="6" spans="1:11" s="9" customFormat="1" ht="51.75" customHeight="1">
      <c r="A6" s="30"/>
      <c r="B6" s="30"/>
      <c r="C6" s="30"/>
      <c r="D6" s="30"/>
      <c r="E6" s="30"/>
      <c r="F6" s="30"/>
      <c r="G6" s="10" t="s">
        <v>35</v>
      </c>
      <c r="H6" s="10" t="s">
        <v>58</v>
      </c>
      <c r="I6" s="10" t="s">
        <v>59</v>
      </c>
      <c r="J6" s="10" t="s">
        <v>60</v>
      </c>
      <c r="K6" s="30"/>
    </row>
    <row r="7" spans="1:11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ht="150" customHeight="1">
      <c r="A8" s="19" t="s">
        <v>132</v>
      </c>
      <c r="B8" s="10" t="s">
        <v>39</v>
      </c>
      <c r="C8" s="10" t="s">
        <v>36</v>
      </c>
      <c r="D8" s="10" t="s">
        <v>76</v>
      </c>
      <c r="E8" s="10" t="s">
        <v>77</v>
      </c>
      <c r="F8" s="10" t="s">
        <v>146</v>
      </c>
      <c r="G8" s="10" t="s">
        <v>143</v>
      </c>
      <c r="H8" s="10" t="s">
        <v>94</v>
      </c>
      <c r="I8" s="10" t="s">
        <v>94</v>
      </c>
      <c r="J8" s="14" t="s">
        <v>94</v>
      </c>
      <c r="K8" s="16" t="s">
        <v>144</v>
      </c>
    </row>
    <row r="9" spans="1:12" ht="204.75" customHeight="1">
      <c r="A9" s="20" t="s">
        <v>37</v>
      </c>
      <c r="B9" s="10" t="s">
        <v>39</v>
      </c>
      <c r="C9" s="10" t="s">
        <v>78</v>
      </c>
      <c r="D9" s="10" t="s">
        <v>76</v>
      </c>
      <c r="E9" s="10" t="s">
        <v>29</v>
      </c>
      <c r="F9" s="10" t="s">
        <v>148</v>
      </c>
      <c r="G9" s="10" t="s">
        <v>79</v>
      </c>
      <c r="H9" s="14">
        <v>100</v>
      </c>
      <c r="I9" s="10">
        <v>101.8</v>
      </c>
      <c r="J9" s="14">
        <f aca="true" t="shared" si="0" ref="J9:J17">I9-H9</f>
        <v>1.7999999999999972</v>
      </c>
      <c r="K9" s="17" t="s">
        <v>155</v>
      </c>
      <c r="L9" s="10"/>
    </row>
    <row r="10" spans="1:11" s="21" customFormat="1" ht="242.25" customHeight="1">
      <c r="A10" s="20" t="s">
        <v>38</v>
      </c>
      <c r="B10" s="10" t="s">
        <v>39</v>
      </c>
      <c r="C10" s="17" t="s">
        <v>133</v>
      </c>
      <c r="D10" s="10" t="s">
        <v>76</v>
      </c>
      <c r="E10" s="10" t="s">
        <v>29</v>
      </c>
      <c r="F10" s="10" t="s">
        <v>148</v>
      </c>
      <c r="G10" s="10" t="s">
        <v>79</v>
      </c>
      <c r="H10" s="14">
        <v>100</v>
      </c>
      <c r="I10" s="14">
        <v>108.1</v>
      </c>
      <c r="J10" s="14">
        <f t="shared" si="0"/>
        <v>8.099999999999994</v>
      </c>
      <c r="K10" s="17" t="s">
        <v>154</v>
      </c>
    </row>
    <row r="11" spans="1:11" ht="171.75" customHeight="1">
      <c r="A11" s="22" t="s">
        <v>40</v>
      </c>
      <c r="B11" s="10" t="s">
        <v>39</v>
      </c>
      <c r="C11" s="17" t="s">
        <v>142</v>
      </c>
      <c r="D11" s="10" t="s">
        <v>76</v>
      </c>
      <c r="E11" s="10" t="s">
        <v>30</v>
      </c>
      <c r="F11" s="10" t="s">
        <v>148</v>
      </c>
      <c r="G11" s="10" t="s">
        <v>79</v>
      </c>
      <c r="H11" s="14">
        <v>100</v>
      </c>
      <c r="I11" s="10">
        <v>102.5</v>
      </c>
      <c r="J11" s="14">
        <f t="shared" si="0"/>
        <v>2.5</v>
      </c>
      <c r="K11" s="17" t="s">
        <v>156</v>
      </c>
    </row>
    <row r="12" spans="1:11" ht="151.5" customHeight="1">
      <c r="A12" s="18" t="s">
        <v>109</v>
      </c>
      <c r="B12" s="10" t="s">
        <v>39</v>
      </c>
      <c r="C12" s="10" t="s">
        <v>134</v>
      </c>
      <c r="D12" s="10" t="s">
        <v>76</v>
      </c>
      <c r="E12" s="10" t="s">
        <v>43</v>
      </c>
      <c r="F12" s="10" t="s">
        <v>148</v>
      </c>
      <c r="G12" s="10" t="s">
        <v>79</v>
      </c>
      <c r="H12" s="10">
        <v>100</v>
      </c>
      <c r="I12" s="14">
        <v>99.1</v>
      </c>
      <c r="J12" s="14">
        <f t="shared" si="0"/>
        <v>-0.9000000000000057</v>
      </c>
      <c r="K12" s="17" t="s">
        <v>157</v>
      </c>
    </row>
    <row r="13" spans="1:11" ht="144.75" customHeight="1">
      <c r="A13" s="18" t="s">
        <v>110</v>
      </c>
      <c r="B13" s="10" t="s">
        <v>39</v>
      </c>
      <c r="C13" s="10" t="s">
        <v>136</v>
      </c>
      <c r="D13" s="10" t="s">
        <v>76</v>
      </c>
      <c r="E13" s="10" t="s">
        <v>43</v>
      </c>
      <c r="F13" s="10" t="s">
        <v>148</v>
      </c>
      <c r="G13" s="10" t="s">
        <v>79</v>
      </c>
      <c r="H13" s="10">
        <v>200</v>
      </c>
      <c r="I13" s="14">
        <v>196.7</v>
      </c>
      <c r="J13" s="14">
        <f t="shared" si="0"/>
        <v>-3.3000000000000114</v>
      </c>
      <c r="K13" s="17" t="s">
        <v>149</v>
      </c>
    </row>
    <row r="14" spans="1:12" s="26" customFormat="1" ht="225.75" customHeight="1">
      <c r="A14" s="18" t="s">
        <v>116</v>
      </c>
      <c r="B14" s="23" t="s">
        <v>39</v>
      </c>
      <c r="C14" s="23" t="s">
        <v>135</v>
      </c>
      <c r="D14" s="23" t="s">
        <v>76</v>
      </c>
      <c r="E14" s="10" t="s">
        <v>130</v>
      </c>
      <c r="F14" s="10" t="s">
        <v>148</v>
      </c>
      <c r="G14" s="23" t="s">
        <v>83</v>
      </c>
      <c r="H14" s="24">
        <v>200</v>
      </c>
      <c r="I14" s="25">
        <v>222.2</v>
      </c>
      <c r="J14" s="14">
        <f t="shared" si="0"/>
        <v>22.19999999999999</v>
      </c>
      <c r="K14" s="17" t="s">
        <v>150</v>
      </c>
      <c r="L14" s="10" t="s">
        <v>141</v>
      </c>
    </row>
    <row r="15" spans="1:11" ht="143.25" customHeight="1">
      <c r="A15" s="15" t="s">
        <v>46</v>
      </c>
      <c r="B15" s="10" t="s">
        <v>39</v>
      </c>
      <c r="C15" s="10" t="s">
        <v>137</v>
      </c>
      <c r="D15" s="10" t="s">
        <v>76</v>
      </c>
      <c r="E15" s="10" t="s">
        <v>88</v>
      </c>
      <c r="F15" s="10" t="s">
        <v>148</v>
      </c>
      <c r="G15" s="10" t="s">
        <v>79</v>
      </c>
      <c r="H15" s="27">
        <v>100</v>
      </c>
      <c r="I15" s="28">
        <v>100</v>
      </c>
      <c r="J15" s="14">
        <f t="shared" si="0"/>
        <v>0</v>
      </c>
      <c r="K15" s="17" t="s">
        <v>153</v>
      </c>
    </row>
    <row r="16" spans="1:11" s="29" customFormat="1" ht="165.75" customHeight="1">
      <c r="A16" s="15" t="s">
        <v>48</v>
      </c>
      <c r="B16" s="10" t="s">
        <v>39</v>
      </c>
      <c r="C16" s="10" t="s">
        <v>138</v>
      </c>
      <c r="D16" s="10" t="s">
        <v>76</v>
      </c>
      <c r="E16" s="10" t="s">
        <v>50</v>
      </c>
      <c r="F16" s="10" t="s">
        <v>148</v>
      </c>
      <c r="G16" s="10" t="s">
        <v>79</v>
      </c>
      <c r="H16" s="14">
        <v>100</v>
      </c>
      <c r="I16" s="10">
        <v>110</v>
      </c>
      <c r="J16" s="14">
        <f t="shared" si="0"/>
        <v>10</v>
      </c>
      <c r="K16" s="17" t="s">
        <v>152</v>
      </c>
    </row>
    <row r="17" spans="1:11" s="29" customFormat="1" ht="183" customHeight="1">
      <c r="A17" s="15" t="s">
        <v>51</v>
      </c>
      <c r="B17" s="10" t="s">
        <v>39</v>
      </c>
      <c r="C17" s="10" t="s">
        <v>139</v>
      </c>
      <c r="D17" s="10" t="s">
        <v>76</v>
      </c>
      <c r="E17" s="10" t="s">
        <v>50</v>
      </c>
      <c r="F17" s="10" t="s">
        <v>148</v>
      </c>
      <c r="G17" s="10" t="s">
        <v>79</v>
      </c>
      <c r="H17" s="14">
        <v>100</v>
      </c>
      <c r="I17" s="10">
        <v>115</v>
      </c>
      <c r="J17" s="14">
        <f t="shared" si="0"/>
        <v>15</v>
      </c>
      <c r="K17" s="17" t="s">
        <v>151</v>
      </c>
    </row>
    <row r="18" spans="1:11" ht="146.25" customHeight="1">
      <c r="A18" s="15" t="s">
        <v>53</v>
      </c>
      <c r="B18" s="10" t="s">
        <v>39</v>
      </c>
      <c r="C18" s="10" t="s">
        <v>45</v>
      </c>
      <c r="D18" s="10" t="s">
        <v>76</v>
      </c>
      <c r="E18" s="10" t="s">
        <v>145</v>
      </c>
      <c r="F18" s="10" t="s">
        <v>146</v>
      </c>
      <c r="G18" s="10" t="s">
        <v>84</v>
      </c>
      <c r="H18" s="10">
        <v>31.5</v>
      </c>
      <c r="I18" s="10" t="s">
        <v>94</v>
      </c>
      <c r="J18" s="14" t="s">
        <v>94</v>
      </c>
      <c r="K18" s="10" t="s">
        <v>144</v>
      </c>
    </row>
  </sheetData>
  <sheetProtection/>
  <mergeCells count="11">
    <mergeCell ref="A1:K1"/>
    <mergeCell ref="G5:J5"/>
    <mergeCell ref="A5:A6"/>
    <mergeCell ref="B5:B6"/>
    <mergeCell ref="C5:C6"/>
    <mergeCell ref="D5:D6"/>
    <mergeCell ref="E5:E6"/>
    <mergeCell ref="F5:F6"/>
    <mergeCell ref="A2:K2"/>
    <mergeCell ref="K5:K6"/>
    <mergeCell ref="A3:K3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2" manualBreakCount="2">
    <brk id="11" max="10" man="1"/>
    <brk id="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2020 год</dc:title>
  <dc:subject/>
  <dc:creator>Тимофеева О.Г.</dc:creator>
  <cp:keywords/>
  <dc:description/>
  <cp:lastModifiedBy>Зыкова О.Г.</cp:lastModifiedBy>
  <cp:lastPrinted>2021-01-18T11:46:51Z</cp:lastPrinted>
  <dcterms:created xsi:type="dcterms:W3CDTF">2014-03-20T05:31:24Z</dcterms:created>
  <dcterms:modified xsi:type="dcterms:W3CDTF">2021-01-22T11:10:43Z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XXJ7TYMEEKJ2-3234-95</vt:lpwstr>
  </property>
  <property fmtid="{D5CDD505-2E9C-101B-9397-08002B2CF9AE}" pid="3" name="_dlc_DocIdItemGuid">
    <vt:lpwstr>0aec6fa7-e403-4e68-94a6-4d4c247b9135</vt:lpwstr>
  </property>
  <property fmtid="{D5CDD505-2E9C-101B-9397-08002B2CF9AE}" pid="4" name="_dlc_DocIdUrl">
    <vt:lpwstr>https://vip.gov.mari.ru/fgszn/_layouts/DocIdRedir.aspx?ID=XXJ7TYMEEKJ2-3234-95, XXJ7TYMEEKJ2-3234-95</vt:lpwstr>
  </property>
  <property fmtid="{D5CDD505-2E9C-101B-9397-08002B2CF9AE}" pid="5" name="Папка">
    <vt:lpwstr>2020 год</vt:lpwstr>
  </property>
  <property fmtid="{D5CDD505-2E9C-101B-9397-08002B2CF9AE}" pid="6" name="Описание">
    <vt:lpwstr/>
  </property>
</Properties>
</file>