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2800" windowHeight="1234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<sst xmlns="http://schemas.openxmlformats.org/spreadsheetml/2006/main" count="44" uniqueCount="36">
  <si>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Отчет № 9. 11.10.2019 11:09:55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</si>
  <si>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</si>
  <si>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</si>
  <si>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</si>
  <si>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Заводской (№ 17)</t>
  </si>
  <si>
    <t>По состоянию на 08.10.2019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</si>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</sst>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5.7109375" style="0" customWidth="1"/>
    <col min="2" max="3" width="18.57421875" style="0" customWidth="1"/>
    <col min="4" max="4" width="15.140625" style="0" customWidth="1"/>
    <col min="5" max="9" width="14.57421875" style="0" customWidth="1"/>
  </cols>
  <sheetData>
    <row r="1" ht="15" customHeight="1">
      <c r="I1" s="1" t="s">
        <v>0</v>
      </c>
    </row>
    <row r="2" spans="1:9" ht="120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5.7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75">
      <c r="A5" s="3" t="s">
        <v>4</v>
      </c>
      <c r="B5" s="3"/>
      <c r="C5" s="3"/>
      <c r="D5" s="3"/>
      <c r="E5" s="3"/>
      <c r="F5" s="3"/>
      <c r="G5" s="3"/>
      <c r="H5" s="3"/>
      <c r="I5" s="3"/>
    </row>
    <row r="6" ht="15">
      <c r="I6" s="4" t="s">
        <v>5</v>
      </c>
    </row>
    <row r="7" ht="15">
      <c r="I7" s="4" t="s">
        <v>6</v>
      </c>
    </row>
    <row r="8" spans="1:9" ht="107.25" customHeight="1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"Акозина Надежда Геннадьевна"</f>
        <v>Акозина Надежда Геннадьевна</v>
      </c>
      <c r="F8" s="6" t="str">
        <f>"Моисеев Георгий Валерьянович"</f>
        <v>Моисеев Георгий Валерьянович</v>
      </c>
      <c r="G8" s="6" t="str">
        <f>"Семенов Дмитрий Николаевич"</f>
        <v>Семенов Дмитрий Николаевич</v>
      </c>
      <c r="H8" s="6" t="str">
        <f>"Семенов Николай Федорович"</f>
        <v>Семенов Николай Федорович</v>
      </c>
      <c r="I8" s="6" t="str">
        <f>"Сташкевич Александр Михайлович"</f>
        <v>Сташкевич Александр Михайлович</v>
      </c>
    </row>
    <row r="9" spans="1:9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106300</v>
      </c>
      <c r="E10" s="11">
        <v>15000</v>
      </c>
      <c r="F10" s="11">
        <v>0</v>
      </c>
      <c r="G10" s="11">
        <v>1300</v>
      </c>
      <c r="H10" s="11">
        <v>10000</v>
      </c>
      <c r="I10" s="11">
        <v>80000</v>
      </c>
    </row>
    <row r="11" spans="1:9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  <c r="G11" s="11"/>
      <c r="H11" s="11"/>
      <c r="I11" s="11"/>
    </row>
    <row r="12" spans="1:9" ht="89.25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106300</v>
      </c>
      <c r="E12" s="11">
        <v>15000</v>
      </c>
      <c r="F12" s="11">
        <v>0</v>
      </c>
      <c r="G12" s="11">
        <v>1300</v>
      </c>
      <c r="H12" s="11">
        <v>10000</v>
      </c>
      <c r="I12" s="11">
        <v>80000</v>
      </c>
    </row>
    <row r="13" spans="1:9" ht="15">
      <c r="A13" s="8" t="s">
        <v>8</v>
      </c>
      <c r="B13" s="10" t="str">
        <f>"из них"</f>
        <v>из них</v>
      </c>
      <c r="C13" s="10"/>
      <c r="D13" s="11"/>
      <c r="E13" s="11"/>
      <c r="F13" s="11"/>
      <c r="G13" s="11"/>
      <c r="H13" s="11"/>
      <c r="I13" s="11"/>
    </row>
    <row r="14" spans="1:9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26300</v>
      </c>
      <c r="E14" s="11">
        <v>15000</v>
      </c>
      <c r="F14" s="11">
        <v>0</v>
      </c>
      <c r="G14" s="11">
        <v>1300</v>
      </c>
      <c r="H14" s="11">
        <v>10000</v>
      </c>
      <c r="I14" s="11">
        <v>0</v>
      </c>
    </row>
    <row r="15" spans="1:9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80000</v>
      </c>
      <c r="E16" s="11">
        <v>0</v>
      </c>
      <c r="F16" s="11">
        <v>0</v>
      </c>
      <c r="G16" s="11">
        <v>0</v>
      </c>
      <c r="H16" s="11">
        <v>0</v>
      </c>
      <c r="I16" s="11">
        <v>80000</v>
      </c>
    </row>
    <row r="17" spans="1:9" ht="114.75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</row>
    <row r="18" spans="1:9" ht="15">
      <c r="A18" s="8" t="s">
        <v>8</v>
      </c>
      <c r="B18" s="10" t="str">
        <f>"из них"</f>
        <v>из них</v>
      </c>
      <c r="C18" s="10"/>
      <c r="D18" s="11"/>
      <c r="E18" s="11"/>
      <c r="F18" s="11"/>
      <c r="G18" s="11"/>
      <c r="H18" s="11"/>
      <c r="I18" s="11"/>
    </row>
    <row r="19" spans="1:9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ht="15">
      <c r="A23" s="8" t="s">
        <v>8</v>
      </c>
      <c r="B23" s="10" t="str">
        <f>"из них"</f>
        <v>из них</v>
      </c>
      <c r="C23" s="10"/>
      <c r="D23" s="11"/>
      <c r="E23" s="11"/>
      <c r="F23" s="11"/>
      <c r="G23" s="11"/>
      <c r="H23" s="11"/>
      <c r="I23" s="11"/>
    </row>
    <row r="24" spans="1:9" ht="51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ht="76.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ht="15">
      <c r="A26" s="8" t="s">
        <v>8</v>
      </c>
      <c r="B26" s="10" t="str">
        <f>"из них"</f>
        <v>из них</v>
      </c>
      <c r="C26" s="10"/>
      <c r="D26" s="11"/>
      <c r="E26" s="11"/>
      <c r="F26" s="11"/>
      <c r="G26" s="11"/>
      <c r="H26" s="11"/>
      <c r="I26" s="11"/>
    </row>
    <row r="27" spans="1:9" ht="114.75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ht="127.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ht="63.7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106300</v>
      </c>
      <c r="E31" s="11">
        <v>15000</v>
      </c>
      <c r="F31" s="11">
        <v>0</v>
      </c>
      <c r="G31" s="11">
        <v>1300</v>
      </c>
      <c r="H31" s="11">
        <v>10000</v>
      </c>
      <c r="I31" s="11">
        <v>80000</v>
      </c>
    </row>
    <row r="32" spans="1:9" ht="15">
      <c r="A32" s="8" t="s">
        <v>8</v>
      </c>
      <c r="B32" s="10" t="str">
        <f>"из них"</f>
        <v>из них</v>
      </c>
      <c r="C32" s="10"/>
      <c r="D32" s="11"/>
      <c r="E32" s="11"/>
      <c r="F32" s="11"/>
      <c r="G32" s="11"/>
      <c r="H32" s="11"/>
      <c r="I32" s="11"/>
    </row>
    <row r="33" spans="1:9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1300</v>
      </c>
      <c r="E33" s="11">
        <v>0</v>
      </c>
      <c r="F33" s="11">
        <v>0</v>
      </c>
      <c r="G33" s="11">
        <v>1300</v>
      </c>
      <c r="H33" s="11">
        <v>0</v>
      </c>
      <c r="I33" s="11">
        <v>0</v>
      </c>
    </row>
    <row r="34" spans="1:9" ht="15">
      <c r="A34" s="8" t="s">
        <v>8</v>
      </c>
      <c r="B34" s="10" t="str">
        <f>"из них"</f>
        <v>из них</v>
      </c>
      <c r="C34" s="10"/>
      <c r="D34" s="11"/>
      <c r="E34" s="11"/>
      <c r="F34" s="11"/>
      <c r="G34" s="11"/>
      <c r="H34" s="11"/>
      <c r="I34" s="11"/>
    </row>
    <row r="35" spans="1:9" ht="63.75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</row>
    <row r="36" spans="1:9" ht="63.75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ht="76.5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4200</v>
      </c>
      <c r="E37" s="11">
        <v>4200</v>
      </c>
      <c r="F37" s="11">
        <v>0</v>
      </c>
      <c r="G37" s="11">
        <v>0</v>
      </c>
      <c r="H37" s="11">
        <v>0</v>
      </c>
      <c r="I37" s="11">
        <v>0</v>
      </c>
    </row>
    <row r="38" spans="1:9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63410</v>
      </c>
      <c r="E38" s="11">
        <v>10800</v>
      </c>
      <c r="F38" s="11">
        <v>0</v>
      </c>
      <c r="G38" s="11">
        <v>0</v>
      </c>
      <c r="H38" s="11">
        <v>10000</v>
      </c>
      <c r="I38" s="11">
        <v>42610</v>
      </c>
    </row>
    <row r="39" spans="1:9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37390</v>
      </c>
      <c r="E40" s="11">
        <v>0</v>
      </c>
      <c r="F40" s="11">
        <v>0</v>
      </c>
      <c r="G40" s="11">
        <v>0</v>
      </c>
      <c r="H40" s="11">
        <v>0</v>
      </c>
      <c r="I40" s="11">
        <v>37390</v>
      </c>
    </row>
    <row r="41" spans="1:9" ht="102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ht="89.2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ht="89.2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</row>
    <row r="44" spans="1:9" ht="15">
      <c r="A44" s="8" t="s">
        <v>8</v>
      </c>
      <c r="B44" s="10" t="str">
        <f>"из них"</f>
        <v>из них</v>
      </c>
      <c r="C44" s="10"/>
      <c r="D44" s="11"/>
      <c r="E44" s="11"/>
      <c r="F44" s="11"/>
      <c r="G44" s="11"/>
      <c r="H44" s="11"/>
      <c r="I44" s="11"/>
    </row>
    <row r="45" spans="1:9" ht="51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</sheetData>
  <sheetProtection/>
  <mergeCells count="4">
    <mergeCell ref="A2:I2"/>
    <mergeCell ref="A3:I3"/>
    <mergeCell ref="A4:I4"/>
    <mergeCell ref="A5:I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2019-10-11T08:09:59Z</dcterms:created>
  <dcterms:modified xsi:type="dcterms:W3CDTF">2019-10-11T08:11:16Z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XXJ7TYMEEKJ2-6675-116</vt:lpwstr>
  </property>
  <property fmtid="{D5CDD505-2E9C-101B-9397-08002B2CF9AE}" pid="4" name="_dlc_DocIdItemGu">
    <vt:lpwstr>5e9ae256-a63d-4dc4-bcc8-5f00caaf865e</vt:lpwstr>
  </property>
  <property fmtid="{D5CDD505-2E9C-101B-9397-08002B2CF9AE}" pid="5" name="_dlc_DocIdU">
    <vt:lpwstr>https://vip.gov.mari.ru/tzik/tik_gorvol/_layouts/DocIdRedir.aspx?ID=XXJ7TYMEEKJ2-6675-116, XXJ7TYMEEKJ2-6675-116</vt:lpwstr>
  </property>
</Properties>
</file>