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70" windowHeight="6555" activeTab="3"/>
  </bookViews>
  <sheets>
    <sheet name="Приложение 16 МБТ 2019" sheetId="1" r:id="rId1"/>
    <sheet name="Прил. 18" sheetId="2" state="hidden" r:id="rId2"/>
    <sheet name="Получ.2005" sheetId="3" state="hidden" r:id="rId3"/>
    <sheet name="Приложение 17 МБТ 2020-2021" sheetId="4" r:id="rId4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2">'Получ.2005'!$6:$7</definedName>
    <definedName name="_xlnm.Print_Titles" localSheetId="1">'Прил. 18'!$17:$18</definedName>
  </definedNames>
  <calcPr fullCalcOnLoad="1"/>
</workbook>
</file>

<file path=xl/sharedStrings.xml><?xml version="1.0" encoding="utf-8"?>
<sst xmlns="http://schemas.openxmlformats.org/spreadsheetml/2006/main" count="283" uniqueCount="215">
  <si>
    <t>р)</t>
  </si>
  <si>
    <t>с)</t>
  </si>
  <si>
    <t>т)</t>
  </si>
  <si>
    <t>у)</t>
  </si>
  <si>
    <t>ф)</t>
  </si>
  <si>
    <t>х)</t>
  </si>
  <si>
    <t>ц)</t>
  </si>
  <si>
    <t>ч)</t>
  </si>
  <si>
    <r>
      <t xml:space="preserve">Управление федерального агенства кадастра объектов недвижимости  </t>
    </r>
    <r>
      <rPr>
        <i/>
        <sz val="13.5"/>
        <rFont val="Times New Roman"/>
        <family val="1"/>
      </rPr>
      <t xml:space="preserve">по Республике Марий Эл </t>
    </r>
  </si>
  <si>
    <r>
      <t>Государственное образовательное учреждение среднего профессионального образования "</t>
    </r>
    <r>
      <rPr>
        <b/>
        <i/>
        <sz val="13.5"/>
        <rFont val="Times New Roman"/>
        <family val="1"/>
      </rPr>
      <t>Йошкар-Олинский технологический колледж</t>
    </r>
    <r>
      <rPr>
        <i/>
        <sz val="13.5"/>
        <rFont val="Times New Roman"/>
        <family val="1"/>
      </rPr>
      <t xml:space="preserve"> "</t>
    </r>
  </si>
  <si>
    <r>
      <t>Государственное образовательное учреждение высшего профессионального образования "</t>
    </r>
    <r>
      <rPr>
        <b/>
        <i/>
        <sz val="13.5"/>
        <rFont val="Times New Roman"/>
        <family val="1"/>
      </rPr>
      <t>Марийский государственный педагогический  институт им. Н.К.Крупской</t>
    </r>
    <r>
      <rPr>
        <i/>
        <sz val="13.5"/>
        <rFont val="Times New Roman"/>
        <family val="1"/>
      </rPr>
      <t xml:space="preserve">" </t>
    </r>
  </si>
  <si>
    <r>
      <t>Государственное образовательное учреждение высшего профессионального образования "</t>
    </r>
    <r>
      <rPr>
        <b/>
        <i/>
        <sz val="13.5"/>
        <rFont val="Times New Roman"/>
        <family val="1"/>
      </rPr>
      <t>Марийский государственный технический университет</t>
    </r>
    <r>
      <rPr>
        <i/>
        <sz val="13.5"/>
        <rFont val="Times New Roman"/>
        <family val="1"/>
      </rPr>
      <t xml:space="preserve">" </t>
    </r>
  </si>
  <si>
    <r>
      <t>Государственное образовательное учреждение высшего профессионального образования "</t>
    </r>
    <r>
      <rPr>
        <b/>
        <i/>
        <sz val="13.5"/>
        <rFont val="Times New Roman"/>
        <family val="1"/>
      </rPr>
      <t>Марийский государственный университет</t>
    </r>
    <r>
      <rPr>
        <i/>
        <sz val="13.5"/>
        <rFont val="Times New Roman"/>
        <family val="1"/>
      </rPr>
      <t>"</t>
    </r>
  </si>
  <si>
    <r>
      <t>Образовательное учреждение среднего профессионального образования "</t>
    </r>
    <r>
      <rPr>
        <b/>
        <i/>
        <sz val="13.5"/>
        <rFont val="Times New Roman"/>
        <family val="1"/>
      </rPr>
      <t>Марийский кооперативный техникум</t>
    </r>
    <r>
      <rPr>
        <i/>
        <sz val="13.5"/>
        <rFont val="Times New Roman"/>
        <family val="1"/>
      </rPr>
      <t xml:space="preserve">" </t>
    </r>
  </si>
  <si>
    <r>
      <t>Государственное образовательное учреждение среднего профессионального образования "</t>
    </r>
    <r>
      <rPr>
        <b/>
        <i/>
        <sz val="13.5"/>
        <rFont val="Times New Roman"/>
        <family val="1"/>
      </rPr>
      <t>Марийский радиомеханический техникум</t>
    </r>
    <r>
      <rPr>
        <i/>
        <sz val="13.5"/>
        <rFont val="Times New Roman"/>
        <family val="1"/>
      </rPr>
      <t xml:space="preserve">" </t>
    </r>
  </si>
  <si>
    <r>
      <t>Государственное образовательное учреждение среднего профессионального образования "</t>
    </r>
    <r>
      <rPr>
        <b/>
        <i/>
        <sz val="13.5"/>
        <rFont val="Times New Roman"/>
        <family val="1"/>
      </rPr>
      <t>Марийский целлюлозно-бумажный техникум</t>
    </r>
    <r>
      <rPr>
        <i/>
        <sz val="13.5"/>
        <rFont val="Times New Roman"/>
        <family val="1"/>
      </rPr>
      <t xml:space="preserve">" </t>
    </r>
  </si>
  <si>
    <t>177</t>
  </si>
  <si>
    <t>188</t>
  </si>
  <si>
    <t>303</t>
  </si>
  <si>
    <t>305</t>
  </si>
  <si>
    <t>306</t>
  </si>
  <si>
    <t>308</t>
  </si>
  <si>
    <t>318</t>
  </si>
  <si>
    <t>330</t>
  </si>
  <si>
    <t>436</t>
  </si>
  <si>
    <t>438</t>
  </si>
  <si>
    <t>464</t>
  </si>
  <si>
    <t>693</t>
  </si>
  <si>
    <t xml:space="preserve">Республиканский фонд развития  образования и науки </t>
  </si>
  <si>
    <t>“Развитие сети автомобильных дорог общего пользования Республики Марий Эл на 2001-2010 годы”</t>
  </si>
  <si>
    <t xml:space="preserve">                                                                    Республики Марий Эл на 2005 год”</t>
  </si>
  <si>
    <t xml:space="preserve">                                                                    от                          2004 года №</t>
  </si>
  <si>
    <t xml:space="preserve">                                                                     “О республиканском бюджете</t>
  </si>
  <si>
    <t xml:space="preserve">                                                                      к  Закону Республики Марий Эл</t>
  </si>
  <si>
    <t xml:space="preserve">                                                                        ПРИЛОЖЕНИЕ № 18</t>
  </si>
  <si>
    <t>“Дети-инвалиды” на 2003-2006 годы</t>
  </si>
  <si>
    <t>“Медицинские кадры” на 2003-2007 годы</t>
  </si>
  <si>
    <t xml:space="preserve">“Пожарная безопасность и социальная защита”                                     на 2003-2005 годы </t>
  </si>
  <si>
    <t>“Развитие архивного дела в Республике Марий Эл”</t>
  </si>
  <si>
    <t>“Дороги Республики Марий Эл”</t>
  </si>
  <si>
    <t>Республиканская программа содействия занятости населения Республики Марий Эл на 2004-2006 годы</t>
  </si>
  <si>
    <t>“Программа организации работ по созданию и ведению государственного градостроительного кадастра Республики Марий Эл”</t>
  </si>
  <si>
    <t>Программа экономического и социального развития Республики Марий Эл на 2002-        2004 гг.</t>
  </si>
  <si>
    <t>“Создание автоматизированной системы ведения государственного земельного кадастра и государственного учета объектов недвижимости в Республике Марий Эл      (2003-2007 годы)”</t>
  </si>
  <si>
    <t>“Правопорядок-2006”</t>
  </si>
  <si>
    <t>“Программа государственной поддержки мероприятий по укреплению и развитию руководящего кадрового потенциала сельскохозяйственных предприятий в Республике Марий Эл на 1999-2005 годы”</t>
  </si>
  <si>
    <t>“Здоровый образ жизни” на 2002-2005 годы</t>
  </si>
  <si>
    <t>“Культура села (на 2003-2005 годы)”</t>
  </si>
  <si>
    <t>_________</t>
  </si>
  <si>
    <t>Республики Марий Эл на 2005 год</t>
  </si>
  <si>
    <t>108</t>
  </si>
  <si>
    <t>132</t>
  </si>
  <si>
    <t>155</t>
  </si>
  <si>
    <t>169</t>
  </si>
  <si>
    <t>166</t>
  </si>
  <si>
    <t>167</t>
  </si>
  <si>
    <t>053</t>
  </si>
  <si>
    <t>081</t>
  </si>
  <si>
    <t>082</t>
  </si>
  <si>
    <t>(тыс. рублей)</t>
  </si>
  <si>
    <t>Сумма</t>
  </si>
  <si>
    <t>п)</t>
  </si>
  <si>
    <t xml:space="preserve">Федеральное государственное учреждение "Управление  мелиорации земель и сельскохозяйственного водоснабжения Республики Марий Эл "Мармелиоводхоз" </t>
  </si>
  <si>
    <t>Представительство РМЭ при Президенте Российской Федерации</t>
  </si>
  <si>
    <t>Фонд имущества</t>
  </si>
  <si>
    <t>004</t>
  </si>
  <si>
    <t>092</t>
  </si>
  <si>
    <t>ОАО "Российские железные дороги"</t>
  </si>
  <si>
    <t>а)</t>
  </si>
  <si>
    <t>б)</t>
  </si>
  <si>
    <t>в)</t>
  </si>
  <si>
    <t>Горьковская железная дорога - филиал ОАО "РЖД"</t>
  </si>
  <si>
    <t>г)</t>
  </si>
  <si>
    <t>ГУ "Марийскавтодор"</t>
  </si>
  <si>
    <t>д)</t>
  </si>
  <si>
    <t>е)</t>
  </si>
  <si>
    <t>ж)</t>
  </si>
  <si>
    <t>з)</t>
  </si>
  <si>
    <t>и)</t>
  </si>
  <si>
    <t>к)</t>
  </si>
  <si>
    <t>Отделение Пенсионного фонда по Республике Марий Эл</t>
  </si>
  <si>
    <t>ОПЦ Республики Марий Эл</t>
  </si>
  <si>
    <t>ГУ "Информсреда"</t>
  </si>
  <si>
    <t>Военкомат</t>
  </si>
  <si>
    <t>л)</t>
  </si>
  <si>
    <t>м)</t>
  </si>
  <si>
    <t>н)</t>
  </si>
  <si>
    <t>о)</t>
  </si>
  <si>
    <t>Госучреждение РМЭ "Соцжилкоммунстрой"</t>
  </si>
  <si>
    <t>ГРПЭП "Маркоммунэнерго"</t>
  </si>
  <si>
    <t>ГУП "УКС Правительства РМЭ"</t>
  </si>
  <si>
    <t>МУП "УКС г. Волжска"</t>
  </si>
  <si>
    <t>ГУ РМЭ "ХОЗУ Правительства"</t>
  </si>
  <si>
    <t>Госпредприятие "Стройкоммунналадка"</t>
  </si>
  <si>
    <t>Госучреждение "Газовые сети"</t>
  </si>
  <si>
    <t xml:space="preserve">ГУ "Центр по ценообразованию и экономическому анализу </t>
  </si>
  <si>
    <t>в строительстве"</t>
  </si>
  <si>
    <t>Госучреждение "Дирекция по строительству завода детского питания на плодоовощной и ягодной основе в г. Йошкар-Оле"</t>
  </si>
  <si>
    <t>085</t>
  </si>
  <si>
    <r>
      <t>ПОЛУЧАТЕЛЕЙ</t>
    </r>
    <r>
      <rPr>
        <sz val="14"/>
        <rFont val="Times New Roman"/>
        <family val="1"/>
      </rPr>
      <t xml:space="preserve"> СРЕДСТВ РЕСПУБЛИКАНСКОГО</t>
    </r>
  </si>
  <si>
    <r>
      <t>Государственное образовательное учреждение среднего профессионального образования "</t>
    </r>
    <r>
      <rPr>
        <b/>
        <i/>
        <sz val="13.5"/>
        <rFont val="Times New Roman"/>
        <family val="1"/>
      </rPr>
      <t>Козьмодемьянский колледж электронной техники</t>
    </r>
    <r>
      <rPr>
        <i/>
        <sz val="13.5"/>
        <rFont val="Times New Roman"/>
        <family val="1"/>
      </rPr>
      <t xml:space="preserve">" </t>
    </r>
  </si>
  <si>
    <t>РАСПРЕДЕЛЕНИЕ</t>
  </si>
  <si>
    <t>Городское поселение Мари-Турек</t>
  </si>
  <si>
    <t>Карлыганское сельское поселение</t>
  </si>
  <si>
    <t xml:space="preserve">Косолаповское сельское поселение </t>
  </si>
  <si>
    <t xml:space="preserve">Мари-Биляморское сельское поселение </t>
  </si>
  <si>
    <t xml:space="preserve">Марийское сельское поселение </t>
  </si>
  <si>
    <t xml:space="preserve">Хлебниковское сельское поселение </t>
  </si>
  <si>
    <t>Субвенции на осуществление полномочий по первичному воинскому учету, на территориях где отсутствуют военные комиссариаты</t>
  </si>
  <si>
    <t>Дотация на выравнивание уровня бюджетной обеспеченности из Районного фонда финансовой поддержки поселений</t>
  </si>
  <si>
    <t>Дотация бюджетам поселений на обеспечение сбалансированности бюджетов</t>
  </si>
  <si>
    <t>ПЕРЕЧЕНЬ</t>
  </si>
  <si>
    <t>Код главы</t>
  </si>
  <si>
    <t>Наименование министерства, ведомства</t>
  </si>
  <si>
    <t xml:space="preserve">Комитет Республики Марий Эл по делам архивов </t>
  </si>
  <si>
    <t>Конституционный суд Республики Марий Эл</t>
  </si>
  <si>
    <t xml:space="preserve">“Вакцинопрофилактика”  </t>
  </si>
  <si>
    <t>“Здоровый ребенок” на 2005-2006 годы</t>
  </si>
  <si>
    <t>“Неотложные меры борьбы с туберкулезом в Республике                  Марий Эл на 2005-2009 годы”</t>
  </si>
  <si>
    <t>Профилактика внутрибольничных инфекций</t>
  </si>
  <si>
    <t>Противодействие злоупотреблению наркотическими средствами и их незаконному обороту</t>
  </si>
  <si>
    <t>Республиканская программа развития личных подсобных хозяйств на 2005-2008 годы</t>
  </si>
  <si>
    <t>Целевая республиканская программа социально-экономического развития г. Йошкар-Олы (программа “Столица”)</t>
  </si>
  <si>
    <t>Программа экономического и социального развития                                 Республики Марий Эл на 2005-2008 годы</t>
  </si>
  <si>
    <t xml:space="preserve">“Онкология” </t>
  </si>
  <si>
    <t>“Жильё для молодой семьи”  на 2004-2010 годы</t>
  </si>
  <si>
    <t>“Профилактика и лечение артериальной гипертонии                             в Республике Марий Эл на 2000-2010 годы”</t>
  </si>
  <si>
    <t>“Патриотическое воспитание граждан                                           в Республике Марий Эл на 2001-2005 годы”</t>
  </si>
  <si>
    <t>“Государственная поддержка малого предпринимательства                                   в Республике Марий Эл на 2005-2007 годы”</t>
  </si>
  <si>
    <t>Республиканская программа улучшения условий и охраны труда на 2002-2005 годы</t>
  </si>
  <si>
    <t>“Экология и природные ресурсы Республики Марий Эл”                                 на 2003-2010 годы</t>
  </si>
  <si>
    <t>“Развитие этнокультурных и межнациональных отношений                         в Республике Марий Эл (2004-2008)”</t>
  </si>
  <si>
    <t>Республиканская целевая программа по противодействию распространению в Республике Марий Эл заболевания, вызываемого вирусом иммунодефицита человека                                    (ВИЧ-инфекции), на 2005-2008 годы (“Анти-ВИЧ/СПИД”)</t>
  </si>
  <si>
    <t>“Безопасность образовательного учреждения”</t>
  </si>
  <si>
    <t>П Е Р Е Ч Е Н Ь</t>
  </si>
  <si>
    <t>республиканских целевых программ, предусмотренных</t>
  </si>
  <si>
    <t>к финансированию за счет средств республиканского бюджета</t>
  </si>
  <si>
    <t>Наименование программы</t>
  </si>
  <si>
    <t xml:space="preserve">“Сахарный  диабет” </t>
  </si>
  <si>
    <t>“О совершенствовании службы скорой медицинской помощи в Республике Марий Эл на 2003-2007 годы”</t>
  </si>
  <si>
    <t>“Онкология” на 2003-2007 годы</t>
  </si>
  <si>
    <t>055</t>
  </si>
  <si>
    <t>057</t>
  </si>
  <si>
    <t>074</t>
  </si>
  <si>
    <t>ВСЕГО</t>
  </si>
  <si>
    <t>Республиканский фонд обязательного медицинского страхования</t>
  </si>
  <si>
    <t>395</t>
  </si>
  <si>
    <r>
      <t>Министерство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по развитию предпринимательства, торговли и потребительских услуг</t>
    </r>
    <r>
      <rPr>
        <sz val="13.5"/>
        <rFont val="Times New Roman"/>
        <family val="1"/>
      </rPr>
      <t xml:space="preserve"> Республики Марий Эл</t>
    </r>
  </si>
  <si>
    <r>
      <t>Департамент  лесного и топливного комплекса</t>
    </r>
    <r>
      <rPr>
        <sz val="13.5"/>
        <rFont val="Times New Roman"/>
        <family val="1"/>
      </rPr>
      <t xml:space="preserve"> Республики Марий Эл</t>
    </r>
  </si>
  <si>
    <r>
      <t>Министерство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 xml:space="preserve">здравоохранения </t>
    </r>
    <r>
      <rPr>
        <sz val="13.5"/>
        <rFont val="Times New Roman"/>
        <family val="1"/>
      </rPr>
      <t>Республики Марий Эл</t>
    </r>
  </si>
  <si>
    <r>
      <t xml:space="preserve">Муниципальное образовательное учреждение среднего профессионального образования </t>
    </r>
    <r>
      <rPr>
        <b/>
        <sz val="13.5"/>
        <rFont val="Times New Roman"/>
        <family val="1"/>
      </rPr>
      <t>"Волжское медицинское училище"</t>
    </r>
    <r>
      <rPr>
        <sz val="13.5"/>
        <rFont val="Times New Roman"/>
        <family val="1"/>
      </rPr>
      <t xml:space="preserve"> </t>
    </r>
  </si>
  <si>
    <r>
      <t>Министерство социальной защиты населения и труда</t>
    </r>
    <r>
      <rPr>
        <sz val="13.5"/>
        <rFont val="Times New Roman"/>
        <family val="1"/>
      </rPr>
      <t xml:space="preserve"> Республики Марий Эл </t>
    </r>
  </si>
  <si>
    <r>
      <t>Министерство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>культуры, печати и по делам национальностей</t>
    </r>
    <r>
      <rPr>
        <sz val="13.5"/>
        <rFont val="Times New Roman"/>
        <family val="1"/>
      </rPr>
      <t xml:space="preserve"> Республики Марий Эл</t>
    </r>
  </si>
  <si>
    <r>
      <t xml:space="preserve">Государственный комитет Республики Марий Эл по </t>
    </r>
    <r>
      <rPr>
        <b/>
        <sz val="13.5"/>
        <rFont val="Times New Roman"/>
        <family val="1"/>
      </rPr>
      <t>профессиональному образованию</t>
    </r>
    <r>
      <rPr>
        <sz val="13.5"/>
        <rFont val="Times New Roman"/>
        <family val="1"/>
      </rPr>
      <t xml:space="preserve"> </t>
    </r>
  </si>
  <si>
    <r>
      <t>Министерство образования</t>
    </r>
    <r>
      <rPr>
        <sz val="13.5"/>
        <rFont val="Times New Roman"/>
        <family val="1"/>
      </rPr>
      <t xml:space="preserve"> Республики Марий Эл </t>
    </r>
  </si>
  <si>
    <r>
      <t>Республиканское государственное учреждение "</t>
    </r>
    <r>
      <rPr>
        <b/>
        <sz val="13.5"/>
        <rFont val="Times New Roman"/>
        <family val="1"/>
      </rPr>
      <t xml:space="preserve">Управление ветеринарии </t>
    </r>
    <r>
      <rPr>
        <sz val="13.5"/>
        <rFont val="Times New Roman"/>
        <family val="1"/>
      </rPr>
      <t xml:space="preserve">Республики Марий Эл" </t>
    </r>
  </si>
  <si>
    <r>
      <t>Государственная инспекция по надзору за техническим состоянием самоходных машин и других видов техники</t>
    </r>
    <r>
      <rPr>
        <sz val="13.5"/>
        <rFont val="Times New Roman"/>
        <family val="1"/>
      </rPr>
      <t xml:space="preserve"> в Республике Марий Эл </t>
    </r>
  </si>
  <si>
    <r>
      <t>Министерство сельского хозяйства и продовольствия</t>
    </r>
    <r>
      <rPr>
        <sz val="13.5"/>
        <rFont val="Times New Roman"/>
        <family val="1"/>
      </rPr>
      <t xml:space="preserve"> Республики Марий Эл </t>
    </r>
  </si>
  <si>
    <r>
      <t>Управление по охране, контролю и регулированию использования охотничьих животных</t>
    </r>
    <r>
      <rPr>
        <sz val="13.5"/>
        <rFont val="Times New Roman"/>
        <family val="1"/>
      </rPr>
      <t xml:space="preserve"> Республики Марий Эл </t>
    </r>
  </si>
  <si>
    <r>
      <t>Министерство финансов</t>
    </r>
    <r>
      <rPr>
        <sz val="13.5"/>
        <rFont val="Times New Roman"/>
        <family val="1"/>
      </rPr>
      <t xml:space="preserve"> Республики Марий Эл</t>
    </r>
  </si>
  <si>
    <r>
      <t>Департамент дорожного хозяйства</t>
    </r>
    <r>
      <rPr>
        <sz val="13.5"/>
        <rFont val="Times New Roman"/>
        <family val="1"/>
      </rPr>
      <t xml:space="preserve"> Республики Марий Эл</t>
    </r>
  </si>
  <si>
    <r>
      <t>Министерство строительства, архитектуры и жилищно-комму-нального хозяйства</t>
    </r>
    <r>
      <rPr>
        <sz val="13.5"/>
        <rFont val="Times New Roman"/>
        <family val="1"/>
      </rPr>
      <t xml:space="preserve"> Республики Марий Эл</t>
    </r>
  </si>
  <si>
    <r>
      <t>Министерство экономики и промышленности</t>
    </r>
    <r>
      <rPr>
        <sz val="13.5"/>
        <rFont val="Times New Roman"/>
        <family val="1"/>
      </rPr>
      <t xml:space="preserve"> Республики Марий Эл</t>
    </r>
  </si>
  <si>
    <r>
      <t>Министерство государственного имущества</t>
    </r>
    <r>
      <rPr>
        <sz val="13.5"/>
        <rFont val="Times New Roman"/>
        <family val="1"/>
      </rPr>
      <t xml:space="preserve"> Республики Марий Эл</t>
    </r>
  </si>
  <si>
    <r>
      <t>Министерство физической культуры, спорта и туризма</t>
    </r>
    <r>
      <rPr>
        <sz val="13.5"/>
        <rFont val="Times New Roman"/>
        <family val="1"/>
      </rPr>
      <t xml:space="preserve"> Республики Марий Эл</t>
    </r>
  </si>
  <si>
    <r>
      <t>Государственное учреждение "</t>
    </r>
    <r>
      <rPr>
        <b/>
        <sz val="13.5"/>
        <rFont val="Times New Roman"/>
        <family val="1"/>
      </rPr>
      <t>Марийский республиканский центр по гидрометеорологии и мониторингу окружающей среды</t>
    </r>
    <r>
      <rPr>
        <sz val="13.5"/>
        <rFont val="Times New Roman"/>
        <family val="1"/>
      </rPr>
      <t>"</t>
    </r>
  </si>
  <si>
    <r>
      <t>Министерство</t>
    </r>
    <r>
      <rPr>
        <sz val="13.5"/>
        <rFont val="Times New Roman"/>
        <family val="1"/>
      </rPr>
      <t xml:space="preserve"> Республики Марий Эл </t>
    </r>
    <r>
      <rPr>
        <b/>
        <sz val="13.5"/>
        <rFont val="Times New Roman"/>
        <family val="1"/>
      </rPr>
      <t>по делам гражданской обороны, чрезвычайным ситуациям и ликвидации последствий стихийных бедствий</t>
    </r>
  </si>
  <si>
    <r>
      <t>Республиканское государственное учреждение "</t>
    </r>
    <r>
      <rPr>
        <b/>
        <sz val="13.5"/>
        <rFont val="Times New Roman"/>
        <family val="1"/>
      </rPr>
      <t>Марийская аварийная спасательная служба</t>
    </r>
    <r>
      <rPr>
        <sz val="13.5"/>
        <rFont val="Times New Roman"/>
        <family val="1"/>
      </rPr>
      <t xml:space="preserve">" </t>
    </r>
  </si>
  <si>
    <r>
      <t xml:space="preserve">Управление </t>
    </r>
    <r>
      <rPr>
        <b/>
        <sz val="13.5"/>
        <rFont val="Times New Roman"/>
        <family val="1"/>
      </rPr>
      <t>Государственной противопожарной службы МВД</t>
    </r>
    <r>
      <rPr>
        <sz val="13.5"/>
        <rFont val="Times New Roman"/>
        <family val="1"/>
      </rPr>
      <t xml:space="preserve"> России Республики Марий Эл </t>
    </r>
  </si>
  <si>
    <r>
      <t>Министерство внутренних дел</t>
    </r>
    <r>
      <rPr>
        <sz val="13.5"/>
        <rFont val="Times New Roman"/>
        <family val="1"/>
      </rPr>
      <t xml:space="preserve"> Республики Марий Эл</t>
    </r>
  </si>
  <si>
    <r>
      <t>Администрация Президента</t>
    </r>
    <r>
      <rPr>
        <sz val="13.5"/>
        <rFont val="Times New Roman"/>
        <family val="1"/>
      </rPr>
      <t xml:space="preserve"> Республики Марий Эл</t>
    </r>
  </si>
  <si>
    <r>
      <t>Государственная счетная палата</t>
    </r>
    <r>
      <rPr>
        <sz val="13.5"/>
        <rFont val="Times New Roman"/>
        <family val="1"/>
      </rPr>
      <t xml:space="preserve"> Республики Марий Эл</t>
    </r>
  </si>
  <si>
    <r>
      <t>Региональная энергетическая комиссия</t>
    </r>
    <r>
      <rPr>
        <sz val="13.5"/>
        <rFont val="Times New Roman"/>
        <family val="1"/>
      </rPr>
      <t xml:space="preserve"> Республики Марий Эл</t>
    </r>
  </si>
  <si>
    <r>
      <t xml:space="preserve">Центральная избирательная комиссия </t>
    </r>
    <r>
      <rPr>
        <sz val="13.5"/>
        <rFont val="Times New Roman"/>
        <family val="1"/>
      </rPr>
      <t>Республики Марий Эл</t>
    </r>
  </si>
  <si>
    <r>
      <t>Государственная</t>
    </r>
    <r>
      <rPr>
        <b/>
        <sz val="13.5"/>
        <rFont val="Times New Roman"/>
        <family val="1"/>
      </rPr>
      <t xml:space="preserve"> регистрационная палата РМЭ</t>
    </r>
  </si>
  <si>
    <r>
      <t xml:space="preserve">Отдел ЗАГСа </t>
    </r>
    <r>
      <rPr>
        <sz val="13.5"/>
        <rFont val="Times New Roman"/>
        <family val="1"/>
      </rPr>
      <t>Республики Марий Эл</t>
    </r>
  </si>
  <si>
    <r>
      <t xml:space="preserve">Государственное Собрание </t>
    </r>
    <r>
      <rPr>
        <sz val="13.5"/>
        <rFont val="Times New Roman"/>
        <family val="1"/>
      </rPr>
      <t>Республики Марий Эл</t>
    </r>
  </si>
  <si>
    <r>
      <t>Управление Судебного департамента при Верховном Суде</t>
    </r>
    <r>
      <rPr>
        <sz val="13.5"/>
        <rFont val="Times New Roman"/>
        <family val="1"/>
      </rPr>
      <t xml:space="preserve"> Российской Федерации в Республике Марий Эл</t>
    </r>
  </si>
  <si>
    <r>
      <t>Государственное гуманитарное научное учреждение при Правительстве Республики Марий Эл "</t>
    </r>
    <r>
      <rPr>
        <b/>
        <sz val="13.5"/>
        <rFont val="Times New Roman"/>
        <family val="1"/>
      </rPr>
      <t>Марийский научно-исследовательский институт языка, литературы и истории им. В.М.Васильева</t>
    </r>
    <r>
      <rPr>
        <sz val="13.5"/>
        <rFont val="Times New Roman"/>
        <family val="1"/>
      </rPr>
      <t xml:space="preserve">" </t>
    </r>
  </si>
  <si>
    <t>Российская оборонная спортивно-техническая организация (РОСТО)</t>
  </si>
  <si>
    <t>140</t>
  </si>
  <si>
    <t>090</t>
  </si>
  <si>
    <t>_____________</t>
  </si>
  <si>
    <t>Итого</t>
  </si>
  <si>
    <t>ООО "Марийскгаз"</t>
  </si>
  <si>
    <t>ООО "Марийскрегионгаз"</t>
  </si>
  <si>
    <r>
      <t xml:space="preserve">  БЮДЖЕТА РЕСПУБЛИКИ МАРИЙ ЭЛ на</t>
    </r>
    <r>
      <rPr>
        <b/>
        <sz val="14"/>
        <rFont val="Times New Roman"/>
        <family val="1"/>
      </rPr>
      <t xml:space="preserve"> 2005</t>
    </r>
    <r>
      <rPr>
        <sz val="14"/>
        <rFont val="Times New Roman"/>
        <family val="1"/>
      </rPr>
      <t xml:space="preserve"> год</t>
    </r>
  </si>
  <si>
    <t>1.</t>
  </si>
  <si>
    <t>2.</t>
  </si>
  <si>
    <t>3.</t>
  </si>
  <si>
    <t>4.</t>
  </si>
  <si>
    <t>5.</t>
  </si>
  <si>
    <t>6.</t>
  </si>
  <si>
    <t>Наименование поселений</t>
  </si>
  <si>
    <t>№ п/п</t>
  </si>
  <si>
    <t xml:space="preserve">                                           в том числе</t>
  </si>
  <si>
    <t xml:space="preserve">Всего </t>
  </si>
  <si>
    <t>ВСЕГО 2020 год</t>
  </si>
  <si>
    <t xml:space="preserve">          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</si>
  <si>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"Мари-Турекский муниципальный район"</t>
  </si>
  <si>
    <t xml:space="preserve">                                                                                                                                            "О бюджете муниципального образования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</si>
  <si>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</si>
  <si>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"Мари-Турекский муниципальный район"  "О бюджете муниципального образования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</si>
  <si>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области дорожной деятельности в отношении автомобильных дорог местного значения в соответствии с заключенными соглашениями</t>
  </si>
  <si>
    <t>ВСЕГО 2021 год</t>
  </si>
  <si>
    <t xml:space="preserve">                                                                   "Мари-Турекский муниципальный район"  на 2019 год  и на плановый период 2020 и 2021 годов"</t>
  </si>
  <si>
    <t xml:space="preserve">                                                                                                                                                на 2019 год  и на плановый период 2020 и 2021 годов"</t>
  </si>
  <si>
    <t xml:space="preserve">                                                                                                                                             Приложение №16</t>
  </si>
  <si>
    <t xml:space="preserve">                                                                                                                                             Приложение №17</t>
  </si>
  <si>
    <t>межбюджетных трансфертов бюджетам поселений, расположенных на территории муниципального образования «Мари-Турекский муниципальный район» на плановый период  2020 и 2021 годов</t>
  </si>
  <si>
    <t>межбюджетных трансфертов бюджетам поселений, расположенных на территории муниципального образования «Мари-Турекский муниципальный район» на 2019 год</t>
  </si>
  <si>
    <t xml:space="preserve">                                                                                                                                      от 19 декабря 2018 года  №  374              </t>
  </si>
  <si>
    <t xml:space="preserve">                                                                                                                                           к решению Собрания депутатов</t>
  </si>
  <si>
    <t xml:space="preserve">                                                                                к решению Собрания депутатов муниципального образования</t>
  </si>
  <si>
    <t xml:space="preserve">                                                                                  от 19 декабря 2018 года  № 374            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</si>
</sst>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%"/>
    <numFmt numFmtId="190" formatCode="_-* #,##0.0\ _р_._-;\-* #,##0.0\ _р_._-;_-* &quot;-&quot;?\ _р_._-;_-@_-"/>
    <numFmt numFmtId="191" formatCode="@\ &quot;с/С&quot;"/>
    <numFmt numFmtId="192" formatCode="#,##0.0"/>
    <numFmt numFmtId="193" formatCode="[$€-2]\ ###,000_);[Red]\([$€-2]\ ###,000\)"/>
    <numFmt numFmtId="194" formatCode="#,##0.0000"/>
    <numFmt numFmtId="195" formatCode="[$-FC19]d\ mmmm\ yyyy\ &quot;г.&quot;"/>
  </numFmts>
  <fonts count="4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i/>
      <sz val="13.5"/>
      <name val="Times New Roman"/>
      <family val="1"/>
    </font>
    <font>
      <b/>
      <i/>
      <sz val="13.5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sz val="12"/>
      <name val="Times New Roman Cyr"/>
      <family val="0"/>
    </font>
    <font>
      <sz val="11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sz val="10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80" fontId="26" fillId="16" borderId="1">
      <alignment horizontal="right" vertical="top" shrinkToFit="1"/>
      <protection/>
    </xf>
    <xf numFmtId="49" fontId="27" fillId="0" borderId="1">
      <alignment horizontal="center" vertical="top" shrinkToFit="1"/>
      <protection/>
    </xf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8" fillId="7" borderId="2" applyNumberFormat="0" applyAlignment="0" applyProtection="0"/>
    <xf numFmtId="0" fontId="29" fillId="21" borderId="3" applyNumberFormat="0" applyAlignment="0" applyProtection="0"/>
    <xf numFmtId="0" fontId="30" fillId="21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21" borderId="0" xfId="0" applyFont="1" applyFill="1" applyAlignment="1">
      <alignment horizontal="justify" vertical="top" wrapText="1"/>
    </xf>
    <xf numFmtId="0" fontId="5" fillId="21" borderId="11" xfId="0" applyFont="1" applyFill="1" applyBorder="1" applyAlignment="1">
      <alignment horizontal="right" vertical="top"/>
    </xf>
    <xf numFmtId="0" fontId="6" fillId="21" borderId="11" xfId="0" applyFont="1" applyFill="1" applyBorder="1" applyAlignment="1">
      <alignment horizontal="justify" vertical="top" wrapText="1"/>
    </xf>
    <xf numFmtId="49" fontId="1" fillId="21" borderId="12" xfId="0" applyNumberFormat="1" applyFont="1" applyFill="1" applyBorder="1" applyAlignment="1">
      <alignment horizontal="center" vertical="top" shrinkToFit="1"/>
    </xf>
    <xf numFmtId="0" fontId="1" fillId="21" borderId="0" xfId="0" applyFont="1" applyFill="1" applyAlignment="1">
      <alignment horizontal="center" vertical="top" wrapText="1"/>
    </xf>
    <xf numFmtId="0" fontId="8" fillId="21" borderId="0" xfId="0" applyFont="1" applyFill="1" applyBorder="1" applyAlignment="1">
      <alignment vertical="top"/>
    </xf>
    <xf numFmtId="0" fontId="8" fillId="21" borderId="0" xfId="0" applyFont="1" applyFill="1" applyAlignment="1">
      <alignment/>
    </xf>
    <xf numFmtId="0" fontId="1" fillId="21" borderId="0" xfId="0" applyFont="1" applyFill="1" applyAlignment="1">
      <alignment/>
    </xf>
    <xf numFmtId="0" fontId="1" fillId="21" borderId="0" xfId="0" applyFont="1" applyFill="1" applyAlignment="1">
      <alignment horizontal="center"/>
    </xf>
    <xf numFmtId="0" fontId="3" fillId="21" borderId="0" xfId="0" applyFont="1" applyFill="1" applyAlignment="1">
      <alignment horizontal="center"/>
    </xf>
    <xf numFmtId="0" fontId="4" fillId="21" borderId="0" xfId="0" applyFont="1" applyFill="1" applyAlignment="1">
      <alignment/>
    </xf>
    <xf numFmtId="0" fontId="1" fillId="21" borderId="13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vertical="top"/>
    </xf>
    <xf numFmtId="0" fontId="1" fillId="21" borderId="0" xfId="0" applyFont="1" applyFill="1" applyAlignment="1">
      <alignment wrapText="1"/>
    </xf>
    <xf numFmtId="0" fontId="1" fillId="21" borderId="0" xfId="0" applyFont="1" applyFill="1" applyAlignment="1">
      <alignment horizontal="justify" vertical="center" wrapText="1"/>
    </xf>
    <xf numFmtId="0" fontId="1" fillId="21" borderId="0" xfId="0" applyFont="1" applyFill="1" applyAlignment="1">
      <alignment horizontal="center" vertical="center" wrapText="1"/>
    </xf>
    <xf numFmtId="0" fontId="8" fillId="21" borderId="0" xfId="0" applyFont="1" applyFill="1" applyBorder="1" applyAlignment="1">
      <alignment vertical="center"/>
    </xf>
    <xf numFmtId="0" fontId="8" fillId="21" borderId="0" xfId="0" applyFont="1" applyFill="1" applyAlignment="1">
      <alignment vertical="center"/>
    </xf>
    <xf numFmtId="0" fontId="1" fillId="21" borderId="0" xfId="0" applyFont="1" applyFill="1" applyAlignment="1">
      <alignment vertical="top" wrapText="1"/>
    </xf>
    <xf numFmtId="0" fontId="4" fillId="21" borderId="0" xfId="0" applyFont="1" applyFill="1" applyAlignment="1">
      <alignment/>
    </xf>
    <xf numFmtId="49" fontId="2" fillId="21" borderId="0" xfId="0" applyNumberFormat="1" applyFont="1" applyFill="1" applyAlignment="1">
      <alignment horizontal="center" vertical="top"/>
    </xf>
    <xf numFmtId="0" fontId="1" fillId="21" borderId="14" xfId="0" applyFont="1" applyFill="1" applyBorder="1" applyAlignment="1">
      <alignment/>
    </xf>
    <xf numFmtId="0" fontId="1" fillId="21" borderId="14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justify" vertical="center"/>
    </xf>
    <xf numFmtId="0" fontId="1" fillId="21" borderId="16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0" fontId="5" fillId="21" borderId="17" xfId="0" applyFont="1" applyFill="1" applyBorder="1" applyAlignment="1">
      <alignment horizontal="right" vertical="top"/>
    </xf>
    <xf numFmtId="0" fontId="6" fillId="21" borderId="18" xfId="0" applyFont="1" applyFill="1" applyBorder="1" applyAlignment="1">
      <alignment horizontal="justify" vertical="top" wrapText="1"/>
    </xf>
    <xf numFmtId="49" fontId="1" fillId="21" borderId="19" xfId="0" applyNumberFormat="1" applyFont="1" applyFill="1" applyBorder="1" applyAlignment="1">
      <alignment horizontal="center" vertical="top" shrinkToFit="1"/>
    </xf>
    <xf numFmtId="0" fontId="5" fillId="21" borderId="11" xfId="0" applyFont="1" applyFill="1" applyBorder="1" applyAlignment="1">
      <alignment horizontal="justify" vertical="top" wrapText="1"/>
    </xf>
    <xf numFmtId="0" fontId="9" fillId="21" borderId="11" xfId="0" applyFont="1" applyFill="1" applyBorder="1" applyAlignment="1">
      <alignment horizontal="right" vertical="top"/>
    </xf>
    <xf numFmtId="0" fontId="9" fillId="21" borderId="11" xfId="0" applyFont="1" applyFill="1" applyBorder="1" applyAlignment="1">
      <alignment horizontal="justify" vertical="top" wrapText="1"/>
    </xf>
    <xf numFmtId="49" fontId="7" fillId="21" borderId="12" xfId="0" applyNumberFormat="1" applyFont="1" applyFill="1" applyBorder="1" applyAlignment="1">
      <alignment horizontal="center" vertical="top" shrinkToFit="1"/>
    </xf>
    <xf numFmtId="49" fontId="11" fillId="21" borderId="0" xfId="0" applyNumberFormat="1" applyFont="1" applyFill="1" applyAlignment="1">
      <alignment horizontal="center" vertical="top"/>
    </xf>
    <xf numFmtId="0" fontId="7" fillId="21" borderId="0" xfId="0" applyFont="1" applyFill="1" applyAlignment="1">
      <alignment/>
    </xf>
    <xf numFmtId="49" fontId="6" fillId="21" borderId="11" xfId="0" applyNumberFormat="1" applyFont="1" applyFill="1" applyBorder="1" applyAlignment="1">
      <alignment horizontal="justify" vertical="top" wrapText="1"/>
    </xf>
    <xf numFmtId="0" fontId="10" fillId="21" borderId="11" xfId="0" applyFont="1" applyFill="1" applyBorder="1" applyAlignment="1">
      <alignment horizontal="justify" vertical="top" wrapText="1"/>
    </xf>
    <xf numFmtId="0" fontId="9" fillId="21" borderId="11" xfId="0" applyFont="1" applyFill="1" applyBorder="1" applyAlignment="1">
      <alignment vertical="top"/>
    </xf>
    <xf numFmtId="0" fontId="14" fillId="0" borderId="0" xfId="55">
      <alignment/>
      <protection/>
    </xf>
    <xf numFmtId="0" fontId="16" fillId="0" borderId="0" xfId="55" applyFont="1" applyBorder="1">
      <alignment/>
      <protection/>
    </xf>
    <xf numFmtId="0" fontId="19" fillId="0" borderId="0" xfId="55" applyFont="1">
      <alignment/>
      <protection/>
    </xf>
    <xf numFmtId="0" fontId="15" fillId="0" borderId="0" xfId="55" applyFont="1" applyBorder="1">
      <alignment/>
      <protection/>
    </xf>
    <xf numFmtId="0" fontId="15" fillId="0" borderId="0" xfId="55" applyFont="1" applyBorder="1">
      <alignment/>
      <protection/>
    </xf>
    <xf numFmtId="0" fontId="14" fillId="0" borderId="0" xfId="55" applyBorder="1">
      <alignment/>
      <protection/>
    </xf>
    <xf numFmtId="49" fontId="20" fillId="0" borderId="0" xfId="55" applyNumberFormat="1" applyFont="1">
      <alignment/>
      <protection/>
    </xf>
    <xf numFmtId="0" fontId="0" fillId="0" borderId="0" xfId="55" applyFont="1">
      <alignment/>
      <protection/>
    </xf>
    <xf numFmtId="0" fontId="15" fillId="0" borderId="0" xfId="55" applyFont="1" applyBorder="1" applyAlignment="1">
      <alignment horizontal="center" vertical="center"/>
      <protection/>
    </xf>
    <xf numFmtId="0" fontId="18" fillId="0" borderId="0" xfId="55" applyFont="1" applyBorder="1">
      <alignment/>
      <protection/>
    </xf>
    <xf numFmtId="0" fontId="15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wrapText="1"/>
      <protection/>
    </xf>
    <xf numFmtId="176" fontId="15" fillId="0" borderId="0" xfId="55" applyNumberFormat="1" applyFont="1" applyBorder="1">
      <alignment/>
      <protection/>
    </xf>
    <xf numFmtId="0" fontId="18" fillId="0" borderId="0" xfId="55" applyFont="1" applyBorder="1" applyAlignment="1">
      <alignment/>
      <protection/>
    </xf>
    <xf numFmtId="176" fontId="18" fillId="0" borderId="0" xfId="55" applyNumberFormat="1" applyFont="1" applyBorder="1">
      <alignment/>
      <protection/>
    </xf>
    <xf numFmtId="0" fontId="15" fillId="0" borderId="0" xfId="55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/>
      <protection/>
    </xf>
    <xf numFmtId="0" fontId="16" fillId="0" borderId="0" xfId="55" applyFont="1" applyBorder="1" applyAlignment="1">
      <alignment/>
      <protection/>
    </xf>
    <xf numFmtId="0" fontId="17" fillId="0" borderId="0" xfId="55" applyFont="1" applyBorder="1" applyAlignment="1">
      <alignment horizontal="center"/>
      <protection/>
    </xf>
    <xf numFmtId="0" fontId="19" fillId="0" borderId="0" xfId="55" applyFont="1" applyBorder="1">
      <alignment/>
      <protection/>
    </xf>
    <xf numFmtId="0" fontId="15" fillId="0" borderId="0" xfId="55" applyFont="1" applyBorder="1" applyAlignment="1">
      <alignment vertical="center" wrapText="1"/>
      <protection/>
    </xf>
    <xf numFmtId="192" fontId="22" fillId="0" borderId="0" xfId="55" applyNumberFormat="1" applyFont="1" applyBorder="1">
      <alignment/>
      <protection/>
    </xf>
    <xf numFmtId="192" fontId="15" fillId="0" borderId="0" xfId="55" applyNumberFormat="1" applyFont="1" applyBorder="1">
      <alignment/>
      <protection/>
    </xf>
    <xf numFmtId="192" fontId="18" fillId="0" borderId="0" xfId="55" applyNumberFormat="1" applyFont="1" applyBorder="1">
      <alignment/>
      <protection/>
    </xf>
    <xf numFmtId="0" fontId="2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 vertical="center"/>
      <protection/>
    </xf>
    <xf numFmtId="0" fontId="16" fillId="0" borderId="0" xfId="55" applyFont="1" applyBorder="1" applyAlignment="1">
      <alignment horizontal="right"/>
      <protection/>
    </xf>
    <xf numFmtId="0" fontId="17" fillId="0" borderId="0" xfId="55" applyFont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/>
      <protection/>
    </xf>
    <xf numFmtId="0" fontId="23" fillId="0" borderId="0" xfId="55" applyFont="1" applyBorder="1" applyAlignment="1">
      <alignment horizontal="center" wrapText="1"/>
      <protection/>
    </xf>
    <xf numFmtId="0" fontId="1" fillId="21" borderId="0" xfId="0" applyFont="1" applyFill="1" applyAlignment="1">
      <alignment horizontal="center" vertical="top" wrapText="1"/>
    </xf>
    <xf numFmtId="0" fontId="3" fillId="21" borderId="0" xfId="0" applyFont="1" applyFill="1" applyAlignment="1">
      <alignment horizontal="center"/>
    </xf>
    <xf numFmtId="0" fontId="4" fillId="21" borderId="0" xfId="0" applyFont="1" applyFill="1" applyAlignment="1">
      <alignment horizontal="center"/>
    </xf>
    <xf numFmtId="0" fontId="1" fillId="21" borderId="18" xfId="0" applyFont="1" applyFill="1" applyBorder="1" applyAlignment="1">
      <alignment horizontal="right"/>
    </xf>
    <xf numFmtId="0" fontId="1" fillId="21" borderId="14" xfId="0" applyFont="1" applyFill="1" applyBorder="1" applyAlignment="1">
      <alignment horizontal="center" vertical="center" wrapText="1"/>
    </xf>
    <xf numFmtId="0" fontId="8" fillId="21" borderId="17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 wrapText="1"/>
    </xf>
    <xf numFmtId="0" fontId="8" fillId="21" borderId="19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 horizontal="center"/>
    </xf>
    <xf numFmtId="0" fontId="15" fillId="0" borderId="0" xfId="55" applyFont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0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прилож.№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2" sqref="B2:G2"/>
    </sheetView>
  </sheetViews>
  <sheetFormatPr defaultColWidth="8.00390625" defaultRowHeight="12.75"/>
  <cols>
    <col min="1" max="1" width="6.625" style="40" customWidth="1"/>
    <col min="2" max="2" width="27.00390625" style="40" customWidth="1"/>
    <col min="3" max="3" width="21.375" style="40" customWidth="1"/>
    <col min="4" max="4" width="26.75390625" style="40" customWidth="1"/>
    <col min="5" max="5" width="16.75390625" style="40" hidden="1" customWidth="1"/>
    <col min="6" max="6" width="27.625" style="40" customWidth="1"/>
    <col min="7" max="7" width="33.00390625" style="40" customWidth="1"/>
    <col min="8" max="8" width="22.625" style="40" customWidth="1"/>
    <col min="9" max="9" width="20.75390625" style="40" customWidth="1"/>
    <col min="10" max="10" width="22.00390625" style="40" customWidth="1"/>
    <col min="11" max="11" width="22.125" style="40" customWidth="1"/>
    <col min="12" max="12" width="23.125" style="40" customWidth="1"/>
    <col min="13" max="13" width="21.125" style="40" customWidth="1"/>
    <col min="14" max="16384" width="8.00390625" style="40" customWidth="1"/>
  </cols>
  <sheetData>
    <row r="1" spans="2:8" ht="18.75" customHeight="1">
      <c r="B1" s="66" t="s">
        <v>207</v>
      </c>
      <c r="C1" s="66"/>
      <c r="D1" s="66"/>
      <c r="E1" s="66"/>
      <c r="F1" s="66"/>
      <c r="G1" s="66"/>
      <c r="H1" s="56"/>
    </row>
    <row r="2" spans="2:8" ht="18.75" customHeight="1">
      <c r="B2" s="66" t="s">
        <v>212</v>
      </c>
      <c r="C2" s="66"/>
      <c r="D2" s="66"/>
      <c r="E2" s="66"/>
      <c r="F2" s="66"/>
      <c r="G2" s="66"/>
      <c r="H2" s="56"/>
    </row>
    <row r="3" spans="2:8" ht="18.75" customHeight="1">
      <c r="B3" s="66" t="s">
        <v>198</v>
      </c>
      <c r="C3" s="66"/>
      <c r="D3" s="66"/>
      <c r="E3" s="66"/>
      <c r="F3" s="66"/>
      <c r="G3" s="66"/>
      <c r="H3" s="56"/>
    </row>
    <row r="4" spans="2:8" ht="18.75" customHeight="1">
      <c r="B4" s="66" t="s">
        <v>199</v>
      </c>
      <c r="C4" s="66"/>
      <c r="D4" s="66"/>
      <c r="E4" s="66"/>
      <c r="F4" s="66"/>
      <c r="G4" s="66"/>
      <c r="H4" s="56"/>
    </row>
    <row r="5" spans="2:8" ht="18.75" customHeight="1">
      <c r="B5" s="66" t="s">
        <v>200</v>
      </c>
      <c r="C5" s="66"/>
      <c r="D5" s="66"/>
      <c r="E5" s="66"/>
      <c r="F5" s="66"/>
      <c r="G5" s="66"/>
      <c r="H5" s="56"/>
    </row>
    <row r="6" spans="2:8" ht="18.75" customHeight="1">
      <c r="B6" s="66" t="s">
        <v>199</v>
      </c>
      <c r="C6" s="66"/>
      <c r="D6" s="66"/>
      <c r="E6" s="66"/>
      <c r="F6" s="66"/>
      <c r="G6" s="66"/>
      <c r="H6" s="56"/>
    </row>
    <row r="7" spans="1:8" ht="18.75" customHeight="1">
      <c r="A7" s="45"/>
      <c r="B7" s="66" t="s">
        <v>206</v>
      </c>
      <c r="C7" s="66"/>
      <c r="D7" s="66"/>
      <c r="E7" s="66"/>
      <c r="F7" s="66"/>
      <c r="G7" s="66"/>
      <c r="H7" s="56"/>
    </row>
    <row r="8" spans="1:8" ht="18" customHeight="1">
      <c r="A8" s="45"/>
      <c r="B8" s="66" t="s">
        <v>211</v>
      </c>
      <c r="C8" s="66"/>
      <c r="D8" s="66"/>
      <c r="E8" s="66"/>
      <c r="F8" s="66"/>
      <c r="G8" s="66"/>
      <c r="H8" s="56"/>
    </row>
    <row r="9" spans="1:8" ht="17.25" customHeight="1">
      <c r="A9" s="45"/>
      <c r="B9" s="68"/>
      <c r="C9" s="68"/>
      <c r="D9" s="45"/>
      <c r="E9" s="45"/>
      <c r="F9" s="45"/>
      <c r="G9" s="45"/>
      <c r="H9" s="45"/>
    </row>
    <row r="10" spans="1:8" ht="17.25" customHeight="1">
      <c r="A10" s="45"/>
      <c r="B10" s="57"/>
      <c r="C10" s="69" t="s">
        <v>101</v>
      </c>
      <c r="D10" s="69"/>
      <c r="E10" s="69"/>
      <c r="F10" s="58"/>
      <c r="G10" s="58"/>
      <c r="H10" s="45"/>
    </row>
    <row r="11" spans="1:8" ht="48.75" customHeight="1">
      <c r="A11" s="45"/>
      <c r="B11" s="72" t="s">
        <v>210</v>
      </c>
      <c r="C11" s="72"/>
      <c r="D11" s="72"/>
      <c r="E11" s="72"/>
      <c r="F11" s="72"/>
      <c r="G11" s="64"/>
      <c r="H11" s="64"/>
    </row>
    <row r="12" spans="1:8" ht="15.75">
      <c r="A12" s="45"/>
      <c r="B12" s="70"/>
      <c r="C12" s="70"/>
      <c r="D12" s="43"/>
      <c r="E12" s="43"/>
      <c r="F12" s="43"/>
      <c r="G12" s="43"/>
      <c r="H12" s="43"/>
    </row>
    <row r="13" spans="1:8" ht="15.75" customHeight="1">
      <c r="A13" s="67" t="s">
        <v>194</v>
      </c>
      <c r="B13" s="67" t="s">
        <v>193</v>
      </c>
      <c r="C13" s="65" t="s">
        <v>144</v>
      </c>
      <c r="D13" s="71" t="s">
        <v>195</v>
      </c>
      <c r="E13" s="71"/>
      <c r="F13" s="71"/>
      <c r="G13" s="56"/>
      <c r="H13" s="56"/>
    </row>
    <row r="14" spans="1:8" ht="15.75" customHeight="1">
      <c r="A14" s="67"/>
      <c r="B14" s="67"/>
      <c r="C14" s="65"/>
      <c r="D14" s="65" t="s">
        <v>109</v>
      </c>
      <c r="E14" s="50"/>
      <c r="F14" s="65" t="s">
        <v>108</v>
      </c>
      <c r="G14" s="65" t="s">
        <v>203</v>
      </c>
      <c r="H14" s="60"/>
    </row>
    <row r="15" spans="1:8" ht="162.75" customHeight="1">
      <c r="A15" s="67"/>
      <c r="B15" s="67"/>
      <c r="C15" s="65"/>
      <c r="D15" s="65"/>
      <c r="E15" s="55" t="s">
        <v>110</v>
      </c>
      <c r="F15" s="65"/>
      <c r="G15" s="65"/>
      <c r="H15" s="60"/>
    </row>
    <row r="16" spans="1:8" ht="35.25" customHeight="1">
      <c r="A16" s="48" t="s">
        <v>187</v>
      </c>
      <c r="B16" s="51" t="s">
        <v>102</v>
      </c>
      <c r="C16" s="61">
        <f aca="true" t="shared" si="0" ref="C16:C21">D16+F16+G16</f>
        <v>219</v>
      </c>
      <c r="D16" s="62"/>
      <c r="E16" s="62"/>
      <c r="F16" s="62"/>
      <c r="G16" s="52">
        <v>219</v>
      </c>
      <c r="H16" s="52"/>
    </row>
    <row r="17" spans="1:8" ht="31.5">
      <c r="A17" s="48" t="s">
        <v>188</v>
      </c>
      <c r="B17" s="51" t="s">
        <v>103</v>
      </c>
      <c r="C17" s="61">
        <f t="shared" si="0"/>
        <v>2220.6000000000004</v>
      </c>
      <c r="D17" s="62">
        <v>1863.8</v>
      </c>
      <c r="E17" s="62"/>
      <c r="F17" s="62">
        <v>201</v>
      </c>
      <c r="G17" s="52">
        <v>155.8</v>
      </c>
      <c r="H17" s="52"/>
    </row>
    <row r="18" spans="1:8" ht="31.5">
      <c r="A18" s="48" t="s">
        <v>189</v>
      </c>
      <c r="B18" s="51" t="s">
        <v>104</v>
      </c>
      <c r="C18" s="61">
        <f t="shared" si="0"/>
        <v>1240.3</v>
      </c>
      <c r="D18" s="62">
        <v>748.9</v>
      </c>
      <c r="E18" s="62"/>
      <c r="F18" s="62">
        <v>201</v>
      </c>
      <c r="G18" s="52">
        <v>290.4</v>
      </c>
      <c r="H18" s="52"/>
    </row>
    <row r="19" spans="1:8" ht="31.5">
      <c r="A19" s="48" t="s">
        <v>190</v>
      </c>
      <c r="B19" s="51" t="s">
        <v>105</v>
      </c>
      <c r="C19" s="61">
        <f t="shared" si="0"/>
        <v>2099.3</v>
      </c>
      <c r="D19" s="62">
        <v>1691.9</v>
      </c>
      <c r="E19" s="62"/>
      <c r="F19" s="62">
        <v>201</v>
      </c>
      <c r="G19" s="52">
        <v>206.4</v>
      </c>
      <c r="H19" s="52"/>
    </row>
    <row r="20" spans="1:8" ht="31.5">
      <c r="A20" s="48" t="s">
        <v>191</v>
      </c>
      <c r="B20" s="51" t="s">
        <v>106</v>
      </c>
      <c r="C20" s="61">
        <f t="shared" si="0"/>
        <v>1675</v>
      </c>
      <c r="D20" s="62">
        <v>1259.8</v>
      </c>
      <c r="E20" s="62"/>
      <c r="F20" s="62">
        <v>201</v>
      </c>
      <c r="G20" s="52">
        <v>214.2</v>
      </c>
      <c r="H20" s="52"/>
    </row>
    <row r="21" spans="1:8" ht="31.5">
      <c r="A21" s="48" t="s">
        <v>192</v>
      </c>
      <c r="B21" s="51" t="s">
        <v>107</v>
      </c>
      <c r="C21" s="61">
        <f t="shared" si="0"/>
        <v>1628.6000000000001</v>
      </c>
      <c r="D21" s="62">
        <v>1222.9</v>
      </c>
      <c r="E21" s="62"/>
      <c r="F21" s="62">
        <v>201</v>
      </c>
      <c r="G21" s="52">
        <v>204.7</v>
      </c>
      <c r="H21" s="52"/>
    </row>
    <row r="22" spans="1:8" ht="15.75">
      <c r="A22" s="43"/>
      <c r="B22" s="43"/>
      <c r="C22" s="61"/>
      <c r="D22" s="62"/>
      <c r="E22" s="62"/>
      <c r="F22" s="62"/>
      <c r="G22" s="52"/>
      <c r="H22" s="43"/>
    </row>
    <row r="23" spans="1:8" s="42" customFormat="1" ht="15.75">
      <c r="A23" s="49"/>
      <c r="B23" s="53" t="s">
        <v>196</v>
      </c>
      <c r="C23" s="61">
        <f>SUM(C16:C21)</f>
        <v>9082.800000000001</v>
      </c>
      <c r="D23" s="63">
        <f>D16+D17+D18+D19+D20+D21</f>
        <v>6787.300000000001</v>
      </c>
      <c r="E23" s="63">
        <f>E16+E17+E18+E19+E20+E21</f>
        <v>0</v>
      </c>
      <c r="F23" s="63">
        <f>F16+F17+F18+F19+F20+F21</f>
        <v>1005</v>
      </c>
      <c r="G23" s="63">
        <f>G16+G17+G18+G19+G20+G21</f>
        <v>1290.5</v>
      </c>
      <c r="H23" s="54"/>
    </row>
    <row r="24" spans="1:8" s="42" customFormat="1" ht="15">
      <c r="A24" s="59"/>
      <c r="B24" s="41"/>
      <c r="C24" s="41"/>
      <c r="D24" s="59"/>
      <c r="E24" s="59"/>
      <c r="F24" s="59"/>
      <c r="G24" s="59"/>
      <c r="H24" s="59"/>
    </row>
    <row r="25" spans="2:8" ht="15.75">
      <c r="B25" s="43"/>
      <c r="C25" s="44"/>
      <c r="D25" s="45"/>
      <c r="E25" s="45"/>
      <c r="F25" s="45"/>
      <c r="G25" s="45"/>
      <c r="H25" s="45"/>
    </row>
    <row r="26" spans="2:3" ht="15.75">
      <c r="B26" s="43"/>
      <c r="C26" s="44"/>
    </row>
    <row r="27" spans="2:3" ht="12">
      <c r="B27" s="45"/>
      <c r="C27" s="45"/>
    </row>
    <row r="29" ht="12.75">
      <c r="B29" s="47"/>
    </row>
    <row r="30" ht="12.75">
      <c r="B30" s="47"/>
    </row>
    <row r="31" ht="12.75">
      <c r="B31" s="47"/>
    </row>
    <row r="32" ht="12.75">
      <c r="B32" s="46"/>
    </row>
    <row r="33" ht="12.75">
      <c r="B33" s="47"/>
    </row>
  </sheetData>
  <sheetProtection/>
  <mergeCells count="19">
    <mergeCell ref="B9:C9"/>
    <mergeCell ref="C10:E10"/>
    <mergeCell ref="B12:C12"/>
    <mergeCell ref="D13:F13"/>
    <mergeCell ref="B11:F11"/>
    <mergeCell ref="A13:A15"/>
    <mergeCell ref="B13:B15"/>
    <mergeCell ref="C13:C15"/>
    <mergeCell ref="D14:D15"/>
    <mergeCell ref="G14:G15"/>
    <mergeCell ref="B1:G1"/>
    <mergeCell ref="B2:G2"/>
    <mergeCell ref="B3:G3"/>
    <mergeCell ref="B4:G4"/>
    <mergeCell ref="B5:G5"/>
    <mergeCell ref="B6:G6"/>
    <mergeCell ref="B7:G7"/>
    <mergeCell ref="B8:G8"/>
    <mergeCell ref="F14:F15"/>
  </mergeCells>
  <printOptions horizontalCentered="1"/>
  <pageMargins left="0.3937007874015748" right="0.3937007874015748" top="0.3937007874015748" bottom="0.3937007874015748" header="0.5118110236220472" footer="0.5118110236220472"/>
  <pageSetup blackAndWhite="1" horizontalDpi="240" verticalDpi="24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69.00390625" style="7" customWidth="1"/>
    <col min="2" max="2" width="14.875" style="7" customWidth="1"/>
    <col min="3" max="3" width="9.125" style="6" customWidth="1"/>
    <col min="4" max="16384" width="9.125" style="7" customWidth="1"/>
  </cols>
  <sheetData>
    <row r="1" spans="1:2" ht="15.75" customHeight="1">
      <c r="A1" s="73" t="s">
        <v>34</v>
      </c>
      <c r="B1" s="73"/>
    </row>
    <row r="2" spans="1:2" ht="18.75" customHeight="1">
      <c r="A2" s="73" t="s">
        <v>33</v>
      </c>
      <c r="B2" s="73"/>
    </row>
    <row r="3" spans="1:2" ht="20.25" customHeight="1">
      <c r="A3" s="73" t="s">
        <v>32</v>
      </c>
      <c r="B3" s="73"/>
    </row>
    <row r="4" spans="1:2" ht="18" customHeight="1">
      <c r="A4" s="73" t="s">
        <v>30</v>
      </c>
      <c r="B4" s="73"/>
    </row>
    <row r="5" spans="1:2" ht="15.75" customHeight="1">
      <c r="A5" s="73" t="s">
        <v>31</v>
      </c>
      <c r="B5" s="73"/>
    </row>
    <row r="6" ht="18.75">
      <c r="A6" s="8"/>
    </row>
    <row r="7" ht="18.75">
      <c r="A7" s="8"/>
    </row>
    <row r="8" spans="1:2" ht="18.75">
      <c r="A8" s="74" t="s">
        <v>134</v>
      </c>
      <c r="B8" s="74"/>
    </row>
    <row r="9" spans="1:2" ht="18.75">
      <c r="A9" s="10"/>
      <c r="B9" s="11"/>
    </row>
    <row r="10" spans="1:2" ht="18.75">
      <c r="A10" s="74" t="s">
        <v>135</v>
      </c>
      <c r="B10" s="74"/>
    </row>
    <row r="11" spans="1:2" ht="18.75">
      <c r="A11" s="74" t="s">
        <v>136</v>
      </c>
      <c r="B11" s="74"/>
    </row>
    <row r="12" spans="1:2" ht="18.75">
      <c r="A12" s="74" t="s">
        <v>49</v>
      </c>
      <c r="B12" s="74"/>
    </row>
    <row r="13" ht="18.75">
      <c r="A13" s="8"/>
    </row>
    <row r="14" spans="1:2" ht="18.75">
      <c r="A14" s="76" t="s">
        <v>59</v>
      </c>
      <c r="B14" s="76"/>
    </row>
    <row r="15" spans="1:2" ht="12" customHeight="1">
      <c r="A15" s="77" t="s">
        <v>137</v>
      </c>
      <c r="B15" s="79" t="s">
        <v>60</v>
      </c>
    </row>
    <row r="16" spans="1:2" ht="9.75" customHeight="1">
      <c r="A16" s="78"/>
      <c r="B16" s="80"/>
    </row>
    <row r="17" spans="1:3" s="8" customFormat="1" ht="15.75" customHeight="1">
      <c r="A17" s="12">
        <v>1</v>
      </c>
      <c r="B17" s="13">
        <v>2</v>
      </c>
      <c r="C17" s="14"/>
    </row>
    <row r="18" spans="1:2" ht="6" customHeight="1">
      <c r="A18" s="15"/>
      <c r="B18" s="5"/>
    </row>
    <row r="19" spans="1:2" ht="18" customHeight="1">
      <c r="A19" s="1" t="s">
        <v>116</v>
      </c>
      <c r="B19" s="5">
        <v>1200</v>
      </c>
    </row>
    <row r="20" spans="1:2" ht="17.25" customHeight="1">
      <c r="A20" s="1" t="s">
        <v>138</v>
      </c>
      <c r="B20" s="5">
        <v>5540</v>
      </c>
    </row>
    <row r="21" spans="1:2" ht="38.25" customHeight="1">
      <c r="A21" s="1" t="s">
        <v>126</v>
      </c>
      <c r="B21" s="5">
        <v>370</v>
      </c>
    </row>
    <row r="22" spans="1:2" ht="21" customHeight="1">
      <c r="A22" s="1" t="s">
        <v>117</v>
      </c>
      <c r="B22" s="5">
        <v>7309</v>
      </c>
    </row>
    <row r="23" spans="1:2" ht="37.5" customHeight="1">
      <c r="A23" s="1" t="s">
        <v>118</v>
      </c>
      <c r="B23" s="5">
        <v>1473</v>
      </c>
    </row>
    <row r="24" spans="1:2" ht="37.5" customHeight="1">
      <c r="A24" s="1" t="s">
        <v>139</v>
      </c>
      <c r="B24" s="5">
        <v>2300</v>
      </c>
    </row>
    <row r="25" spans="1:2" ht="18.75" hidden="1">
      <c r="A25" s="1" t="s">
        <v>140</v>
      </c>
      <c r="B25" s="5"/>
    </row>
    <row r="26" spans="1:2" ht="76.5" customHeight="1">
      <c r="A26" s="1" t="s">
        <v>132</v>
      </c>
      <c r="B26" s="5">
        <v>2242</v>
      </c>
    </row>
    <row r="27" spans="1:2" ht="18.75">
      <c r="A27" s="1" t="s">
        <v>119</v>
      </c>
      <c r="B27" s="5">
        <v>2000</v>
      </c>
    </row>
    <row r="28" spans="1:2" ht="37.5">
      <c r="A28" s="1" t="s">
        <v>120</v>
      </c>
      <c r="B28" s="5">
        <v>190</v>
      </c>
    </row>
    <row r="29" spans="1:2" ht="36.75" customHeight="1">
      <c r="A29" s="1" t="s">
        <v>127</v>
      </c>
      <c r="B29" s="5">
        <v>150</v>
      </c>
    </row>
    <row r="30" spans="1:2" ht="36" customHeight="1">
      <c r="A30" s="1" t="s">
        <v>128</v>
      </c>
      <c r="B30" s="5">
        <v>2000</v>
      </c>
    </row>
    <row r="31" spans="1:2" ht="20.25" customHeight="1">
      <c r="A31" s="1" t="s">
        <v>38</v>
      </c>
      <c r="B31" s="5">
        <v>1402</v>
      </c>
    </row>
    <row r="32" spans="1:2" ht="38.25" customHeight="1">
      <c r="A32" s="1" t="s">
        <v>29</v>
      </c>
      <c r="B32" s="5">
        <v>498867</v>
      </c>
    </row>
    <row r="33" spans="1:2" ht="15.75" customHeight="1" hidden="1">
      <c r="A33" s="1" t="s">
        <v>39</v>
      </c>
      <c r="B33" s="5"/>
    </row>
    <row r="34" spans="1:2" ht="51" customHeight="1" hidden="1">
      <c r="A34" s="1" t="s">
        <v>40</v>
      </c>
      <c r="B34" s="5"/>
    </row>
    <row r="35" spans="1:2" ht="51.75" customHeight="1" hidden="1">
      <c r="A35" s="1" t="s">
        <v>41</v>
      </c>
      <c r="B35" s="5"/>
    </row>
    <row r="36" spans="1:2" ht="37.5" hidden="1">
      <c r="A36" s="1" t="s">
        <v>42</v>
      </c>
      <c r="B36" s="5"/>
    </row>
    <row r="37" spans="1:2" ht="74.25" customHeight="1">
      <c r="A37" s="1" t="s">
        <v>43</v>
      </c>
      <c r="B37" s="5">
        <v>10695</v>
      </c>
    </row>
    <row r="38" spans="1:3" s="19" customFormat="1" ht="18.75" customHeight="1">
      <c r="A38" s="16" t="s">
        <v>44</v>
      </c>
      <c r="B38" s="17">
        <v>5000</v>
      </c>
      <c r="C38" s="18"/>
    </row>
    <row r="39" spans="1:2" ht="36" customHeight="1">
      <c r="A39" s="1" t="s">
        <v>121</v>
      </c>
      <c r="B39" s="5">
        <v>400</v>
      </c>
    </row>
    <row r="40" spans="1:2" ht="75">
      <c r="A40" s="1" t="s">
        <v>45</v>
      </c>
      <c r="B40" s="5">
        <v>2500</v>
      </c>
    </row>
    <row r="41" spans="1:2" ht="18" customHeight="1">
      <c r="A41" s="1" t="s">
        <v>46</v>
      </c>
      <c r="B41" s="5">
        <v>14187</v>
      </c>
    </row>
    <row r="42" spans="1:2" ht="55.5" customHeight="1">
      <c r="A42" s="1" t="s">
        <v>122</v>
      </c>
      <c r="B42" s="5">
        <v>28900</v>
      </c>
    </row>
    <row r="43" spans="1:2" ht="36.75" customHeight="1">
      <c r="A43" s="1" t="s">
        <v>131</v>
      </c>
      <c r="B43" s="5">
        <v>2760</v>
      </c>
    </row>
    <row r="44" spans="1:2" ht="16.5" customHeight="1">
      <c r="A44" s="1" t="s">
        <v>47</v>
      </c>
      <c r="B44" s="5">
        <v>1200</v>
      </c>
    </row>
    <row r="45" spans="1:2" ht="17.25" customHeight="1">
      <c r="A45" s="1" t="s">
        <v>35</v>
      </c>
      <c r="B45" s="5">
        <v>1319</v>
      </c>
    </row>
    <row r="46" spans="1:2" ht="18.75" customHeight="1">
      <c r="A46" s="1" t="s">
        <v>36</v>
      </c>
      <c r="B46" s="5">
        <v>1942</v>
      </c>
    </row>
    <row r="47" spans="1:3" s="19" customFormat="1" ht="15.75" customHeight="1">
      <c r="A47" s="16" t="s">
        <v>124</v>
      </c>
      <c r="B47" s="17">
        <v>5000</v>
      </c>
      <c r="C47" s="18"/>
    </row>
    <row r="48" spans="1:2" ht="37.5" customHeight="1">
      <c r="A48" s="1" t="s">
        <v>40</v>
      </c>
      <c r="B48" s="5">
        <v>2500</v>
      </c>
    </row>
    <row r="49" spans="1:2" ht="37.5" customHeight="1">
      <c r="A49" s="1" t="s">
        <v>129</v>
      </c>
      <c r="B49" s="5">
        <v>8</v>
      </c>
    </row>
    <row r="50" spans="1:2" ht="37.5" customHeight="1">
      <c r="A50" s="1" t="s">
        <v>37</v>
      </c>
      <c r="B50" s="5">
        <v>570</v>
      </c>
    </row>
    <row r="51" spans="1:2" ht="37.5" customHeight="1">
      <c r="A51" s="1" t="s">
        <v>123</v>
      </c>
      <c r="B51" s="5">
        <v>4013</v>
      </c>
    </row>
    <row r="52" spans="1:2" ht="18.75" customHeight="1">
      <c r="A52" s="1" t="s">
        <v>125</v>
      </c>
      <c r="B52" s="5">
        <v>3000</v>
      </c>
    </row>
    <row r="53" spans="1:2" ht="35.25" customHeight="1">
      <c r="A53" s="1" t="s">
        <v>130</v>
      </c>
      <c r="B53" s="5">
        <v>9082</v>
      </c>
    </row>
    <row r="54" spans="1:2" ht="19.5" customHeight="1">
      <c r="A54" s="1" t="s">
        <v>133</v>
      </c>
      <c r="B54" s="5">
        <v>1117</v>
      </c>
    </row>
    <row r="55" spans="1:2" ht="7.5" customHeight="1">
      <c r="A55" s="15" t="s">
        <v>48</v>
      </c>
      <c r="B55" s="5"/>
    </row>
    <row r="56" spans="1:2" ht="18.75">
      <c r="A56" s="20" t="s">
        <v>183</v>
      </c>
      <c r="B56" s="5">
        <f>SUM(B19:B54)</f>
        <v>619236</v>
      </c>
    </row>
    <row r="57" ht="13.5" customHeight="1">
      <c r="A57" s="8"/>
    </row>
    <row r="58" ht="15.75" customHeight="1"/>
    <row r="59" spans="1:2" ht="18">
      <c r="A59" s="75" t="s">
        <v>182</v>
      </c>
      <c r="B59" s="75"/>
    </row>
    <row r="60" spans="1:2" ht="18">
      <c r="A60" s="21"/>
      <c r="B60" s="21"/>
    </row>
  </sheetData>
  <sheetProtection/>
  <mergeCells count="13">
    <mergeCell ref="A10:B10"/>
    <mergeCell ref="A11:B11"/>
    <mergeCell ref="A59:B59"/>
    <mergeCell ref="A12:B12"/>
    <mergeCell ref="A14:B14"/>
    <mergeCell ref="A15:A16"/>
    <mergeCell ref="B15:B16"/>
    <mergeCell ref="A5:B5"/>
    <mergeCell ref="A8:B8"/>
    <mergeCell ref="A1:B1"/>
    <mergeCell ref="A2:B2"/>
    <mergeCell ref="A3:B3"/>
    <mergeCell ref="A4:B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8" customWidth="1"/>
    <col min="2" max="2" width="78.375" style="8" customWidth="1"/>
    <col min="3" max="3" width="7.875" style="8" customWidth="1"/>
    <col min="4" max="4" width="1.625" style="22" customWidth="1"/>
    <col min="5" max="16384" width="9.125" style="8" customWidth="1"/>
  </cols>
  <sheetData>
    <row r="1" spans="2:3" ht="18.75">
      <c r="B1" s="74" t="s">
        <v>111</v>
      </c>
      <c r="C1" s="74"/>
    </row>
    <row r="2" spans="2:3" ht="18.75">
      <c r="B2" s="74" t="s">
        <v>99</v>
      </c>
      <c r="C2" s="81"/>
    </row>
    <row r="3" spans="2:3" ht="18.75">
      <c r="B3" s="81" t="s">
        <v>186</v>
      </c>
      <c r="C3" s="81"/>
    </row>
    <row r="4" spans="2:3" ht="18.75">
      <c r="B4" s="9"/>
      <c r="C4" s="9"/>
    </row>
    <row r="5" spans="2:3" ht="18.75">
      <c r="B5" s="9"/>
      <c r="C5" s="9"/>
    </row>
    <row r="6" spans="1:3" ht="51" customHeight="1">
      <c r="A6" s="23"/>
      <c r="B6" s="24" t="s">
        <v>113</v>
      </c>
      <c r="C6" s="25" t="s">
        <v>112</v>
      </c>
    </row>
    <row r="7" spans="1:3" ht="4.5" customHeight="1">
      <c r="A7" s="23"/>
      <c r="B7" s="26"/>
      <c r="C7" s="27"/>
    </row>
    <row r="8" spans="1:3" ht="36" customHeight="1">
      <c r="A8" s="28">
        <v>1</v>
      </c>
      <c r="B8" s="29" t="s">
        <v>147</v>
      </c>
      <c r="C8" s="30" t="s">
        <v>65</v>
      </c>
    </row>
    <row r="9" spans="1:3" ht="18.75" customHeight="1">
      <c r="A9" s="2">
        <v>2</v>
      </c>
      <c r="B9" s="3" t="s">
        <v>148</v>
      </c>
      <c r="C9" s="4" t="s">
        <v>56</v>
      </c>
    </row>
    <row r="10" spans="1:3" ht="21" customHeight="1">
      <c r="A10" s="2">
        <v>3</v>
      </c>
      <c r="B10" s="3" t="s">
        <v>149</v>
      </c>
      <c r="C10" s="4" t="s">
        <v>141</v>
      </c>
    </row>
    <row r="11" spans="1:3" ht="35.25" customHeight="1">
      <c r="A11" s="2">
        <v>4</v>
      </c>
      <c r="B11" s="31" t="s">
        <v>150</v>
      </c>
      <c r="C11" s="4" t="s">
        <v>141</v>
      </c>
    </row>
    <row r="12" spans="1:3" ht="34.5">
      <c r="A12" s="2">
        <v>5</v>
      </c>
      <c r="B12" s="3" t="s">
        <v>151</v>
      </c>
      <c r="C12" s="4" t="s">
        <v>141</v>
      </c>
    </row>
    <row r="13" spans="1:3" ht="34.5">
      <c r="A13" s="2">
        <v>6</v>
      </c>
      <c r="B13" s="3" t="s">
        <v>152</v>
      </c>
      <c r="C13" s="4" t="s">
        <v>142</v>
      </c>
    </row>
    <row r="14" spans="1:3" ht="34.5" customHeight="1">
      <c r="A14" s="2">
        <v>9</v>
      </c>
      <c r="B14" s="31" t="s">
        <v>153</v>
      </c>
      <c r="C14" s="4" t="s">
        <v>143</v>
      </c>
    </row>
    <row r="15" spans="1:4" s="36" customFormat="1" ht="57" customHeight="1">
      <c r="A15" s="32" t="s">
        <v>68</v>
      </c>
      <c r="B15" s="33" t="s">
        <v>100</v>
      </c>
      <c r="C15" s="34" t="s">
        <v>143</v>
      </c>
      <c r="D15" s="35"/>
    </row>
    <row r="16" spans="1:3" ht="20.25" customHeight="1">
      <c r="A16" s="2">
        <v>10</v>
      </c>
      <c r="B16" s="3" t="s">
        <v>154</v>
      </c>
      <c r="C16" s="4" t="s">
        <v>143</v>
      </c>
    </row>
    <row r="17" spans="1:3" ht="35.25" customHeight="1">
      <c r="A17" s="2">
        <v>12</v>
      </c>
      <c r="B17" s="31" t="s">
        <v>155</v>
      </c>
      <c r="C17" s="4" t="s">
        <v>57</v>
      </c>
    </row>
    <row r="18" spans="1:3" ht="36.75" customHeight="1">
      <c r="A18" s="2">
        <v>13</v>
      </c>
      <c r="B18" s="37" t="s">
        <v>156</v>
      </c>
      <c r="C18" s="4" t="s">
        <v>58</v>
      </c>
    </row>
    <row r="19" spans="1:3" ht="36.75" customHeight="1">
      <c r="A19" s="2">
        <v>14</v>
      </c>
      <c r="B19" s="3" t="s">
        <v>157</v>
      </c>
      <c r="C19" s="4" t="s">
        <v>58</v>
      </c>
    </row>
    <row r="20" spans="1:4" s="36" customFormat="1" ht="37.5" customHeight="1">
      <c r="A20" s="32" t="s">
        <v>68</v>
      </c>
      <c r="B20" s="33" t="s">
        <v>97</v>
      </c>
      <c r="C20" s="34" t="s">
        <v>58</v>
      </c>
      <c r="D20" s="35"/>
    </row>
    <row r="21" spans="1:3" ht="38.25" customHeight="1">
      <c r="A21" s="2">
        <v>15</v>
      </c>
      <c r="B21" s="3" t="s">
        <v>158</v>
      </c>
      <c r="C21" s="4" t="s">
        <v>98</v>
      </c>
    </row>
    <row r="22" spans="1:3" ht="18.75" customHeight="1">
      <c r="A22" s="2">
        <v>16</v>
      </c>
      <c r="B22" s="3" t="s">
        <v>159</v>
      </c>
      <c r="C22" s="4" t="s">
        <v>66</v>
      </c>
    </row>
    <row r="23" spans="1:4" s="36" customFormat="1" ht="18.75" customHeight="1">
      <c r="A23" s="32" t="s">
        <v>68</v>
      </c>
      <c r="B23" s="33" t="s">
        <v>184</v>
      </c>
      <c r="C23" s="34" t="s">
        <v>66</v>
      </c>
      <c r="D23" s="35"/>
    </row>
    <row r="24" spans="1:4" s="36" customFormat="1" ht="18.75" customHeight="1">
      <c r="A24" s="32" t="s">
        <v>69</v>
      </c>
      <c r="B24" s="33" t="s">
        <v>185</v>
      </c>
      <c r="C24" s="34" t="s">
        <v>66</v>
      </c>
      <c r="D24" s="35"/>
    </row>
    <row r="25" spans="1:4" s="36" customFormat="1" ht="18.75" customHeight="1">
      <c r="A25" s="32" t="s">
        <v>70</v>
      </c>
      <c r="B25" s="33" t="s">
        <v>67</v>
      </c>
      <c r="C25" s="34" t="s">
        <v>66</v>
      </c>
      <c r="D25" s="35"/>
    </row>
    <row r="26" spans="1:4" s="36" customFormat="1" ht="18.75" customHeight="1">
      <c r="A26" s="32"/>
      <c r="B26" s="33" t="s">
        <v>71</v>
      </c>
      <c r="C26" s="34"/>
      <c r="D26" s="35"/>
    </row>
    <row r="27" spans="1:4" s="36" customFormat="1" ht="18.75" customHeight="1">
      <c r="A27" s="32" t="s">
        <v>72</v>
      </c>
      <c r="B27" s="33" t="s">
        <v>73</v>
      </c>
      <c r="C27" s="34" t="s">
        <v>66</v>
      </c>
      <c r="D27" s="35"/>
    </row>
    <row r="28" spans="1:4" s="36" customFormat="1" ht="18.75" customHeight="1">
      <c r="A28" s="32" t="s">
        <v>74</v>
      </c>
      <c r="B28" s="33" t="s">
        <v>80</v>
      </c>
      <c r="C28" s="34" t="s">
        <v>66</v>
      </c>
      <c r="D28" s="35"/>
    </row>
    <row r="29" spans="1:4" s="36" customFormat="1" ht="18.75" customHeight="1">
      <c r="A29" s="32" t="s">
        <v>75</v>
      </c>
      <c r="B29" s="33" t="s">
        <v>81</v>
      </c>
      <c r="C29" s="34" t="s">
        <v>66</v>
      </c>
      <c r="D29" s="35"/>
    </row>
    <row r="30" spans="1:4" s="36" customFormat="1" ht="18.75" customHeight="1">
      <c r="A30" s="32" t="s">
        <v>76</v>
      </c>
      <c r="B30" s="33" t="s">
        <v>82</v>
      </c>
      <c r="C30" s="34" t="s">
        <v>66</v>
      </c>
      <c r="D30" s="35"/>
    </row>
    <row r="31" spans="1:4" s="36" customFormat="1" ht="18.75" customHeight="1">
      <c r="A31" s="32" t="s">
        <v>77</v>
      </c>
      <c r="B31" s="33" t="s">
        <v>83</v>
      </c>
      <c r="C31" s="34" t="s">
        <v>66</v>
      </c>
      <c r="D31" s="35"/>
    </row>
    <row r="32" spans="1:4" s="36" customFormat="1" ht="18.75" customHeight="1">
      <c r="A32" s="32" t="s">
        <v>78</v>
      </c>
      <c r="B32" s="33" t="s">
        <v>88</v>
      </c>
      <c r="C32" s="34" t="s">
        <v>66</v>
      </c>
      <c r="D32" s="35"/>
    </row>
    <row r="33" spans="1:4" s="36" customFormat="1" ht="18.75" customHeight="1">
      <c r="A33" s="32" t="s">
        <v>79</v>
      </c>
      <c r="B33" s="33" t="s">
        <v>93</v>
      </c>
      <c r="C33" s="34" t="s">
        <v>66</v>
      </c>
      <c r="D33" s="35"/>
    </row>
    <row r="34" spans="1:4" s="36" customFormat="1" ht="18.75" customHeight="1">
      <c r="A34" s="32" t="s">
        <v>84</v>
      </c>
      <c r="B34" s="33" t="s">
        <v>89</v>
      </c>
      <c r="C34" s="34" t="s">
        <v>66</v>
      </c>
      <c r="D34" s="35"/>
    </row>
    <row r="35" spans="1:4" s="36" customFormat="1" ht="18.75" customHeight="1">
      <c r="A35" s="32" t="s">
        <v>85</v>
      </c>
      <c r="B35" s="33" t="s">
        <v>92</v>
      </c>
      <c r="C35" s="34" t="s">
        <v>66</v>
      </c>
      <c r="D35" s="35"/>
    </row>
    <row r="36" spans="1:4" s="36" customFormat="1" ht="18.75" customHeight="1">
      <c r="A36" s="32" t="s">
        <v>86</v>
      </c>
      <c r="B36" s="33" t="s">
        <v>63</v>
      </c>
      <c r="C36" s="34" t="s">
        <v>66</v>
      </c>
      <c r="D36" s="35"/>
    </row>
    <row r="37" spans="1:4" s="36" customFormat="1" ht="17.25" customHeight="1">
      <c r="A37" s="32" t="s">
        <v>87</v>
      </c>
      <c r="B37" s="33" t="s">
        <v>64</v>
      </c>
      <c r="C37" s="34" t="s">
        <v>66</v>
      </c>
      <c r="D37" s="35"/>
    </row>
    <row r="38" spans="1:4" s="36" customFormat="1" ht="51.75" customHeight="1">
      <c r="A38" s="32" t="s">
        <v>61</v>
      </c>
      <c r="B38" s="33" t="s">
        <v>62</v>
      </c>
      <c r="C38" s="34" t="s">
        <v>66</v>
      </c>
      <c r="D38" s="35"/>
    </row>
    <row r="39" spans="1:4" s="36" customFormat="1" ht="40.5" customHeight="1">
      <c r="A39" s="32" t="s">
        <v>0</v>
      </c>
      <c r="B39" s="38" t="s">
        <v>8</v>
      </c>
      <c r="C39" s="34" t="s">
        <v>66</v>
      </c>
      <c r="D39" s="35"/>
    </row>
    <row r="40" spans="1:4" s="36" customFormat="1" ht="55.5" customHeight="1">
      <c r="A40" s="32" t="s">
        <v>1</v>
      </c>
      <c r="B40" s="33" t="s">
        <v>9</v>
      </c>
      <c r="C40" s="34" t="s">
        <v>181</v>
      </c>
      <c r="D40" s="35"/>
    </row>
    <row r="41" spans="1:4" s="36" customFormat="1" ht="53.25" customHeight="1">
      <c r="A41" s="39" t="s">
        <v>2</v>
      </c>
      <c r="B41" s="33" t="s">
        <v>10</v>
      </c>
      <c r="C41" s="34" t="s">
        <v>66</v>
      </c>
      <c r="D41" s="35"/>
    </row>
    <row r="42" spans="1:4" s="36" customFormat="1" ht="52.5" customHeight="1">
      <c r="A42" s="32" t="s">
        <v>3</v>
      </c>
      <c r="B42" s="33" t="s">
        <v>11</v>
      </c>
      <c r="C42" s="34" t="s">
        <v>66</v>
      </c>
      <c r="D42" s="35"/>
    </row>
    <row r="43" spans="1:4" s="36" customFormat="1" ht="57.75" customHeight="1">
      <c r="A43" s="32" t="s">
        <v>4</v>
      </c>
      <c r="B43" s="33" t="s">
        <v>12</v>
      </c>
      <c r="C43" s="34" t="s">
        <v>66</v>
      </c>
      <c r="D43" s="35"/>
    </row>
    <row r="44" spans="1:4" s="36" customFormat="1" ht="37.5" customHeight="1">
      <c r="A44" s="32" t="s">
        <v>5</v>
      </c>
      <c r="B44" s="33" t="s">
        <v>13</v>
      </c>
      <c r="C44" s="34" t="s">
        <v>66</v>
      </c>
      <c r="D44" s="35"/>
    </row>
    <row r="45" spans="1:4" s="36" customFormat="1" ht="53.25" customHeight="1">
      <c r="A45" s="32" t="s">
        <v>6</v>
      </c>
      <c r="B45" s="33" t="s">
        <v>14</v>
      </c>
      <c r="C45" s="34" t="s">
        <v>66</v>
      </c>
      <c r="D45" s="35"/>
    </row>
    <row r="46" spans="1:4" s="36" customFormat="1" ht="54.75" customHeight="1">
      <c r="A46" s="32" t="s">
        <v>7</v>
      </c>
      <c r="B46" s="33" t="s">
        <v>15</v>
      </c>
      <c r="C46" s="34" t="s">
        <v>66</v>
      </c>
      <c r="D46" s="35"/>
    </row>
    <row r="47" spans="1:4" s="36" customFormat="1" ht="17.25" customHeight="1">
      <c r="A47" s="32"/>
      <c r="B47" s="33"/>
      <c r="C47" s="34"/>
      <c r="D47" s="35"/>
    </row>
    <row r="48" spans="1:3" ht="18" customHeight="1">
      <c r="A48" s="2">
        <v>17</v>
      </c>
      <c r="B48" s="3" t="s">
        <v>160</v>
      </c>
      <c r="C48" s="4" t="s">
        <v>50</v>
      </c>
    </row>
    <row r="49" spans="1:3" ht="37.5" customHeight="1">
      <c r="A49" s="2">
        <v>18</v>
      </c>
      <c r="B49" s="3" t="s">
        <v>161</v>
      </c>
      <c r="C49" s="4" t="s">
        <v>51</v>
      </c>
    </row>
    <row r="50" spans="1:4" s="36" customFormat="1" ht="18" customHeight="1">
      <c r="A50" s="32" t="s">
        <v>68</v>
      </c>
      <c r="B50" s="33" t="s">
        <v>90</v>
      </c>
      <c r="C50" s="34" t="s">
        <v>51</v>
      </c>
      <c r="D50" s="35"/>
    </row>
    <row r="51" spans="1:4" s="36" customFormat="1" ht="18" customHeight="1">
      <c r="A51" s="32" t="s">
        <v>69</v>
      </c>
      <c r="B51" s="33" t="s">
        <v>91</v>
      </c>
      <c r="C51" s="34" t="s">
        <v>51</v>
      </c>
      <c r="D51" s="35"/>
    </row>
    <row r="52" spans="1:4" s="36" customFormat="1" ht="18" customHeight="1">
      <c r="A52" s="32" t="s">
        <v>72</v>
      </c>
      <c r="B52" s="33" t="s">
        <v>94</v>
      </c>
      <c r="C52" s="34" t="s">
        <v>51</v>
      </c>
      <c r="D52" s="35"/>
    </row>
    <row r="53" spans="1:4" s="36" customFormat="1" ht="18" customHeight="1">
      <c r="A53" s="32" t="s">
        <v>74</v>
      </c>
      <c r="B53" s="33" t="s">
        <v>95</v>
      </c>
      <c r="C53" s="34" t="s">
        <v>51</v>
      </c>
      <c r="D53" s="35"/>
    </row>
    <row r="54" spans="1:4" s="36" customFormat="1" ht="18" customHeight="1">
      <c r="A54" s="32"/>
      <c r="B54" s="33" t="s">
        <v>96</v>
      </c>
      <c r="C54" s="34"/>
      <c r="D54" s="35"/>
    </row>
    <row r="55" spans="1:3" ht="20.25" customHeight="1">
      <c r="A55" s="2">
        <v>19</v>
      </c>
      <c r="B55" s="3" t="s">
        <v>162</v>
      </c>
      <c r="C55" s="4" t="s">
        <v>180</v>
      </c>
    </row>
    <row r="56" spans="1:3" ht="18.75">
      <c r="A56" s="2">
        <v>20</v>
      </c>
      <c r="B56" s="3" t="s">
        <v>114</v>
      </c>
      <c r="C56" s="4" t="s">
        <v>52</v>
      </c>
    </row>
    <row r="57" spans="1:3" ht="19.5" customHeight="1">
      <c r="A57" s="2">
        <v>21</v>
      </c>
      <c r="B57" s="3" t="s">
        <v>163</v>
      </c>
      <c r="C57" s="4" t="s">
        <v>54</v>
      </c>
    </row>
    <row r="58" spans="1:3" ht="38.25" customHeight="1">
      <c r="A58" s="2">
        <v>22</v>
      </c>
      <c r="B58" s="3" t="s">
        <v>164</v>
      </c>
      <c r="C58" s="4" t="s">
        <v>55</v>
      </c>
    </row>
    <row r="59" spans="1:3" ht="38.25" customHeight="1">
      <c r="A59" s="2">
        <v>23</v>
      </c>
      <c r="B59" s="31" t="s">
        <v>165</v>
      </c>
      <c r="C59" s="4" t="s">
        <v>53</v>
      </c>
    </row>
    <row r="60" spans="1:3" ht="51.75" customHeight="1">
      <c r="A60" s="2">
        <v>24</v>
      </c>
      <c r="B60" s="3" t="s">
        <v>166</v>
      </c>
      <c r="C60" s="4" t="s">
        <v>16</v>
      </c>
    </row>
    <row r="61" spans="1:3" ht="34.5">
      <c r="A61" s="2">
        <v>25</v>
      </c>
      <c r="B61" s="31" t="s">
        <v>167</v>
      </c>
      <c r="C61" s="4" t="s">
        <v>16</v>
      </c>
    </row>
    <row r="62" spans="1:3" ht="34.5">
      <c r="A62" s="2">
        <v>26</v>
      </c>
      <c r="B62" s="31" t="s">
        <v>168</v>
      </c>
      <c r="C62" s="4" t="s">
        <v>16</v>
      </c>
    </row>
    <row r="63" spans="1:3" ht="18.75">
      <c r="A63" s="2">
        <v>27</v>
      </c>
      <c r="B63" s="3" t="s">
        <v>169</v>
      </c>
      <c r="C63" s="4" t="s">
        <v>17</v>
      </c>
    </row>
    <row r="64" spans="1:3" ht="18.75">
      <c r="A64" s="2">
        <v>28</v>
      </c>
      <c r="B64" s="3" t="s">
        <v>170</v>
      </c>
      <c r="C64" s="4" t="s">
        <v>18</v>
      </c>
    </row>
    <row r="65" spans="1:3" ht="18.75">
      <c r="A65" s="2">
        <v>29</v>
      </c>
      <c r="B65" s="3" t="s">
        <v>171</v>
      </c>
      <c r="C65" s="4" t="s">
        <v>19</v>
      </c>
    </row>
    <row r="66" spans="1:3" ht="21" customHeight="1">
      <c r="A66" s="2">
        <v>30</v>
      </c>
      <c r="B66" s="3" t="s">
        <v>172</v>
      </c>
      <c r="C66" s="4" t="s">
        <v>20</v>
      </c>
    </row>
    <row r="67" spans="1:3" ht="19.5" customHeight="1">
      <c r="A67" s="2">
        <v>31</v>
      </c>
      <c r="B67" s="3" t="s">
        <v>173</v>
      </c>
      <c r="C67" s="4" t="s">
        <v>21</v>
      </c>
    </row>
    <row r="68" spans="1:3" ht="18.75">
      <c r="A68" s="2">
        <v>32</v>
      </c>
      <c r="B68" s="31" t="s">
        <v>174</v>
      </c>
      <c r="C68" s="4" t="s">
        <v>22</v>
      </c>
    </row>
    <row r="69" spans="1:4" s="36" customFormat="1" ht="18.75">
      <c r="A69" s="2">
        <v>33</v>
      </c>
      <c r="B69" s="3" t="s">
        <v>175</v>
      </c>
      <c r="C69" s="4" t="s">
        <v>22</v>
      </c>
      <c r="D69" s="35"/>
    </row>
    <row r="70" spans="1:3" ht="18.75">
      <c r="A70" s="2">
        <v>34</v>
      </c>
      <c r="B70" s="3" t="s">
        <v>176</v>
      </c>
      <c r="C70" s="4" t="s">
        <v>23</v>
      </c>
    </row>
    <row r="71" spans="1:3" ht="18" customHeight="1">
      <c r="A71" s="2">
        <v>35</v>
      </c>
      <c r="B71" s="3" t="s">
        <v>145</v>
      </c>
      <c r="C71" s="4" t="s">
        <v>146</v>
      </c>
    </row>
    <row r="72" spans="1:3" ht="18.75" customHeight="1">
      <c r="A72" s="2">
        <v>36</v>
      </c>
      <c r="B72" s="3" t="s">
        <v>115</v>
      </c>
      <c r="C72" s="4" t="s">
        <v>24</v>
      </c>
    </row>
    <row r="73" spans="1:3" ht="34.5">
      <c r="A73" s="2">
        <v>37</v>
      </c>
      <c r="B73" s="3" t="s">
        <v>177</v>
      </c>
      <c r="C73" s="4" t="s">
        <v>25</v>
      </c>
    </row>
    <row r="74" spans="1:3" ht="20.25" customHeight="1">
      <c r="A74" s="2">
        <v>38</v>
      </c>
      <c r="B74" s="3" t="s">
        <v>179</v>
      </c>
      <c r="C74" s="4" t="s">
        <v>26</v>
      </c>
    </row>
    <row r="75" spans="1:3" ht="53.25" customHeight="1">
      <c r="A75" s="2">
        <v>39</v>
      </c>
      <c r="B75" s="31" t="s">
        <v>178</v>
      </c>
      <c r="C75" s="4" t="s">
        <v>27</v>
      </c>
    </row>
    <row r="76" spans="1:3" ht="18.75">
      <c r="A76" s="2">
        <v>40</v>
      </c>
      <c r="B76" s="3" t="s">
        <v>28</v>
      </c>
      <c r="C76" s="4" t="s">
        <v>27</v>
      </c>
    </row>
  </sheetData>
  <sheetProtection/>
  <mergeCells count="3">
    <mergeCell ref="B1:C1"/>
    <mergeCell ref="B2:C2"/>
    <mergeCell ref="B3:C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B8" sqref="B8:K8"/>
    </sheetView>
  </sheetViews>
  <sheetFormatPr defaultColWidth="8.00390625" defaultRowHeight="12.75"/>
  <cols>
    <col min="1" max="1" width="3.625" style="40" customWidth="1"/>
    <col min="2" max="2" width="23.375" style="40" customWidth="1"/>
    <col min="3" max="3" width="9.625" style="40" customWidth="1"/>
    <col min="4" max="4" width="14.375" style="40" customWidth="1"/>
    <col min="5" max="5" width="20.125" style="40" hidden="1" customWidth="1"/>
    <col min="6" max="6" width="15.75390625" style="40" customWidth="1"/>
    <col min="7" max="7" width="23.625" style="40" customWidth="1"/>
    <col min="8" max="8" width="11.875" style="40" customWidth="1"/>
    <col min="9" max="9" width="16.875" style="40" customWidth="1"/>
    <col min="10" max="10" width="18.375" style="40" customWidth="1"/>
    <col min="11" max="11" width="22.00390625" style="40" customWidth="1"/>
    <col min="12" max="12" width="22.125" style="40" customWidth="1"/>
    <col min="13" max="13" width="23.125" style="40" customWidth="1"/>
    <col min="14" max="14" width="21.125" style="40" customWidth="1"/>
    <col min="15" max="16384" width="8.00390625" style="40" customWidth="1"/>
  </cols>
  <sheetData>
    <row r="1" spans="2:11" ht="18.75" customHeight="1">
      <c r="B1" s="66" t="s">
        <v>208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8.75" customHeight="1">
      <c r="B2" s="82" t="s">
        <v>213</v>
      </c>
      <c r="C2" s="82"/>
      <c r="D2" s="82"/>
      <c r="E2" s="82"/>
      <c r="F2" s="82"/>
      <c r="G2" s="82"/>
      <c r="H2" s="82"/>
      <c r="I2" s="82"/>
      <c r="J2" s="82"/>
      <c r="K2" s="82"/>
    </row>
    <row r="3" spans="2:11" ht="18.75" customHeight="1">
      <c r="B3" s="82" t="s">
        <v>202</v>
      </c>
      <c r="C3" s="82"/>
      <c r="D3" s="82"/>
      <c r="E3" s="82"/>
      <c r="F3" s="82"/>
      <c r="G3" s="82"/>
      <c r="H3" s="82"/>
      <c r="I3" s="82"/>
      <c r="J3" s="82"/>
      <c r="K3" s="82"/>
    </row>
    <row r="4" spans="2:11" ht="18.75" customHeight="1">
      <c r="B4" s="82" t="s">
        <v>205</v>
      </c>
      <c r="C4" s="82"/>
      <c r="D4" s="82"/>
      <c r="E4" s="82"/>
      <c r="F4" s="82"/>
      <c r="G4" s="82"/>
      <c r="H4" s="82"/>
      <c r="I4" s="82"/>
      <c r="J4" s="82"/>
      <c r="K4" s="82"/>
    </row>
    <row r="5" spans="1:11" ht="18" customHeight="1">
      <c r="A5" s="45"/>
      <c r="B5" s="82" t="s">
        <v>214</v>
      </c>
      <c r="C5" s="82"/>
      <c r="D5" s="82"/>
      <c r="E5" s="82"/>
      <c r="F5" s="82"/>
      <c r="G5" s="82"/>
      <c r="H5" s="82"/>
      <c r="I5" s="82"/>
      <c r="J5" s="82"/>
      <c r="K5" s="82"/>
    </row>
    <row r="6" spans="1:9" ht="17.25" customHeight="1">
      <c r="A6" s="45"/>
      <c r="B6" s="68"/>
      <c r="C6" s="68"/>
      <c r="D6" s="45"/>
      <c r="E6" s="45"/>
      <c r="F6" s="45"/>
      <c r="G6" s="45"/>
      <c r="H6" s="45"/>
      <c r="I6" s="45"/>
    </row>
    <row r="7" spans="1:10" ht="17.25" customHeight="1">
      <c r="A7" s="45"/>
      <c r="B7" s="57"/>
      <c r="C7" s="69" t="s">
        <v>101</v>
      </c>
      <c r="D7" s="69"/>
      <c r="E7" s="69"/>
      <c r="F7" s="69"/>
      <c r="G7" s="69"/>
      <c r="H7" s="69"/>
      <c r="I7" s="69"/>
      <c r="J7" s="69"/>
    </row>
    <row r="8" spans="1:11" ht="33" customHeight="1">
      <c r="A8" s="45"/>
      <c r="B8" s="72" t="s">
        <v>209</v>
      </c>
      <c r="C8" s="72"/>
      <c r="D8" s="72"/>
      <c r="E8" s="72"/>
      <c r="F8" s="72"/>
      <c r="G8" s="72"/>
      <c r="H8" s="72"/>
      <c r="I8" s="72"/>
      <c r="J8" s="72"/>
      <c r="K8" s="72"/>
    </row>
    <row r="9" spans="1:9" ht="15.75">
      <c r="A9" s="45"/>
      <c r="B9" s="70"/>
      <c r="C9" s="70"/>
      <c r="D9" s="43"/>
      <c r="E9" s="43"/>
      <c r="F9" s="43"/>
      <c r="G9" s="43"/>
      <c r="H9" s="43"/>
      <c r="I9" s="43"/>
    </row>
    <row r="10" spans="1:11" ht="15.75" customHeight="1">
      <c r="A10" s="65" t="s">
        <v>194</v>
      </c>
      <c r="B10" s="65" t="s">
        <v>193</v>
      </c>
      <c r="C10" s="65" t="s">
        <v>197</v>
      </c>
      <c r="D10" s="71" t="s">
        <v>195</v>
      </c>
      <c r="E10" s="71"/>
      <c r="F10" s="71"/>
      <c r="G10" s="71"/>
      <c r="H10" s="65" t="s">
        <v>204</v>
      </c>
      <c r="I10" s="71" t="s">
        <v>195</v>
      </c>
      <c r="J10" s="71"/>
      <c r="K10" s="71"/>
    </row>
    <row r="11" spans="1:11" ht="15.75" customHeight="1">
      <c r="A11" s="65"/>
      <c r="B11" s="65"/>
      <c r="C11" s="65"/>
      <c r="D11" s="65" t="s">
        <v>109</v>
      </c>
      <c r="E11" s="50"/>
      <c r="F11" s="65" t="s">
        <v>108</v>
      </c>
      <c r="G11" s="65" t="s">
        <v>201</v>
      </c>
      <c r="H11" s="65"/>
      <c r="I11" s="65" t="s">
        <v>109</v>
      </c>
      <c r="J11" s="65" t="s">
        <v>108</v>
      </c>
      <c r="K11" s="65" t="s">
        <v>201</v>
      </c>
    </row>
    <row r="12" spans="1:11" ht="207" customHeight="1">
      <c r="A12" s="65"/>
      <c r="B12" s="65"/>
      <c r="C12" s="65"/>
      <c r="D12" s="65"/>
      <c r="E12" s="55" t="s">
        <v>110</v>
      </c>
      <c r="F12" s="65"/>
      <c r="G12" s="65"/>
      <c r="H12" s="65"/>
      <c r="I12" s="65"/>
      <c r="J12" s="65"/>
      <c r="K12" s="65"/>
    </row>
    <row r="13" spans="1:12" ht="35.25" customHeight="1">
      <c r="A13" s="48" t="s">
        <v>187</v>
      </c>
      <c r="B13" s="51" t="s">
        <v>102</v>
      </c>
      <c r="C13" s="61">
        <f>D13+F13+G13</f>
        <v>219</v>
      </c>
      <c r="D13" s="62"/>
      <c r="E13" s="62"/>
      <c r="F13" s="62"/>
      <c r="G13" s="52">
        <v>219</v>
      </c>
      <c r="H13" s="61">
        <f>I13+J13+K13</f>
        <v>219</v>
      </c>
      <c r="I13" s="62"/>
      <c r="J13" s="62"/>
      <c r="K13" s="52">
        <v>219</v>
      </c>
      <c r="L13" s="62"/>
    </row>
    <row r="14" spans="1:12" ht="31.5">
      <c r="A14" s="48" t="s">
        <v>188</v>
      </c>
      <c r="B14" s="51" t="s">
        <v>103</v>
      </c>
      <c r="C14" s="61">
        <f aca="true" t="shared" si="0" ref="C14:C19">D14+F14+G14</f>
        <v>1847.8</v>
      </c>
      <c r="D14" s="62">
        <v>1491</v>
      </c>
      <c r="E14" s="62"/>
      <c r="F14" s="62">
        <v>201</v>
      </c>
      <c r="G14" s="52">
        <v>155.8</v>
      </c>
      <c r="H14" s="61">
        <f aca="true" t="shared" si="1" ref="H14:H19">I14+J14+K14</f>
        <v>1847.8</v>
      </c>
      <c r="I14" s="62">
        <v>1491</v>
      </c>
      <c r="J14" s="62">
        <v>201</v>
      </c>
      <c r="K14" s="52">
        <v>155.8</v>
      </c>
      <c r="L14" s="62"/>
    </row>
    <row r="15" spans="1:12" ht="31.5">
      <c r="A15" s="48" t="s">
        <v>189</v>
      </c>
      <c r="B15" s="51" t="s">
        <v>104</v>
      </c>
      <c r="C15" s="61">
        <f t="shared" si="0"/>
        <v>1090.5</v>
      </c>
      <c r="D15" s="62">
        <v>599.1</v>
      </c>
      <c r="E15" s="62"/>
      <c r="F15" s="62">
        <v>201</v>
      </c>
      <c r="G15" s="52">
        <v>290.4</v>
      </c>
      <c r="H15" s="61">
        <f t="shared" si="1"/>
        <v>1090.5</v>
      </c>
      <c r="I15" s="62">
        <v>599.1</v>
      </c>
      <c r="J15" s="62">
        <v>201</v>
      </c>
      <c r="K15" s="52">
        <v>290.4</v>
      </c>
      <c r="L15" s="62"/>
    </row>
    <row r="16" spans="1:12" ht="31.5">
      <c r="A16" s="48" t="s">
        <v>190</v>
      </c>
      <c r="B16" s="51" t="s">
        <v>105</v>
      </c>
      <c r="C16" s="61">
        <f t="shared" si="0"/>
        <v>1760.9</v>
      </c>
      <c r="D16" s="62">
        <v>1353.5</v>
      </c>
      <c r="E16" s="62"/>
      <c r="F16" s="62">
        <v>201</v>
      </c>
      <c r="G16" s="52">
        <v>206.4</v>
      </c>
      <c r="H16" s="61">
        <f t="shared" si="1"/>
        <v>1760.9</v>
      </c>
      <c r="I16" s="62">
        <v>1353.5</v>
      </c>
      <c r="J16" s="62">
        <v>201</v>
      </c>
      <c r="K16" s="52">
        <v>206.4</v>
      </c>
      <c r="L16" s="62"/>
    </row>
    <row r="17" spans="1:12" ht="31.5">
      <c r="A17" s="48" t="s">
        <v>191</v>
      </c>
      <c r="B17" s="51" t="s">
        <v>106</v>
      </c>
      <c r="C17" s="61">
        <f t="shared" si="0"/>
        <v>1423</v>
      </c>
      <c r="D17" s="62">
        <v>1007.8</v>
      </c>
      <c r="E17" s="62"/>
      <c r="F17" s="62">
        <v>201</v>
      </c>
      <c r="G17" s="52">
        <v>214.2</v>
      </c>
      <c r="H17" s="61">
        <f t="shared" si="1"/>
        <v>1423</v>
      </c>
      <c r="I17" s="62">
        <v>1007.8</v>
      </c>
      <c r="J17" s="62">
        <v>201</v>
      </c>
      <c r="K17" s="52">
        <v>214.2</v>
      </c>
      <c r="L17" s="62"/>
    </row>
    <row r="18" spans="1:12" ht="31.5">
      <c r="A18" s="48" t="s">
        <v>192</v>
      </c>
      <c r="B18" s="51" t="s">
        <v>107</v>
      </c>
      <c r="C18" s="61">
        <f t="shared" si="0"/>
        <v>1384</v>
      </c>
      <c r="D18" s="62">
        <v>978.3</v>
      </c>
      <c r="E18" s="62"/>
      <c r="F18" s="62">
        <v>201</v>
      </c>
      <c r="G18" s="52">
        <v>204.7</v>
      </c>
      <c r="H18" s="61">
        <f t="shared" si="1"/>
        <v>1384</v>
      </c>
      <c r="I18" s="62">
        <v>978.3</v>
      </c>
      <c r="J18" s="62">
        <v>201</v>
      </c>
      <c r="K18" s="52">
        <v>204.7</v>
      </c>
      <c r="L18" s="62"/>
    </row>
    <row r="19" spans="1:11" s="42" customFormat="1" ht="15.75">
      <c r="A19" s="49"/>
      <c r="B19" s="53" t="s">
        <v>196</v>
      </c>
      <c r="C19" s="61">
        <f t="shared" si="0"/>
        <v>7725.2</v>
      </c>
      <c r="D19" s="63">
        <f>D13+D14+D15+D16+D17+D18</f>
        <v>5429.7</v>
      </c>
      <c r="E19" s="63">
        <f>E13+E14+E15+E16+E17+E18</f>
        <v>0</v>
      </c>
      <c r="F19" s="63">
        <f>F13+F14+F15+F16+F17+F18</f>
        <v>1005</v>
      </c>
      <c r="G19" s="63">
        <f>G13+G14+G15+G16+G17+G18</f>
        <v>1290.5</v>
      </c>
      <c r="H19" s="61">
        <f t="shared" si="1"/>
        <v>7725.2</v>
      </c>
      <c r="I19" s="63">
        <f>I13+I14+I15+I16+I17+I18</f>
        <v>5429.7</v>
      </c>
      <c r="J19" s="63">
        <f>J13+J14+J15+J16+J17+J18</f>
        <v>1005</v>
      </c>
      <c r="K19" s="63">
        <f>K13+K14+K15+K16+K17+K18</f>
        <v>1290.5</v>
      </c>
    </row>
    <row r="20" spans="1:9" s="42" customFormat="1" ht="15">
      <c r="A20" s="59"/>
      <c r="B20" s="41"/>
      <c r="C20" s="41"/>
      <c r="D20" s="59"/>
      <c r="E20" s="59"/>
      <c r="F20" s="59"/>
      <c r="G20" s="59"/>
      <c r="H20" s="59"/>
      <c r="I20" s="59"/>
    </row>
    <row r="21" spans="2:9" ht="15.75">
      <c r="B21" s="43"/>
      <c r="C21" s="44"/>
      <c r="D21" s="45"/>
      <c r="E21" s="45"/>
      <c r="F21" s="45"/>
      <c r="G21" s="45"/>
      <c r="H21" s="45"/>
      <c r="I21" s="45"/>
    </row>
    <row r="22" spans="2:3" ht="15.75">
      <c r="B22" s="43"/>
      <c r="C22" s="44"/>
    </row>
    <row r="23" spans="2:3" ht="12">
      <c r="B23" s="45"/>
      <c r="C23" s="45"/>
    </row>
    <row r="25" ht="12.75">
      <c r="B25" s="47"/>
    </row>
    <row r="26" ht="12.75">
      <c r="B26" s="47"/>
    </row>
    <row r="27" ht="12.75">
      <c r="B27" s="47"/>
    </row>
    <row r="28" ht="12.75">
      <c r="B28" s="46"/>
    </row>
    <row r="29" ht="12.75">
      <c r="B29" s="47"/>
    </row>
  </sheetData>
  <sheetProtection/>
  <mergeCells count="21">
    <mergeCell ref="B6:C6"/>
    <mergeCell ref="K11:K12"/>
    <mergeCell ref="B8:K8"/>
    <mergeCell ref="B9:C9"/>
    <mergeCell ref="G11:G12"/>
    <mergeCell ref="I11:I12"/>
    <mergeCell ref="J11:J12"/>
    <mergeCell ref="F11:F12"/>
    <mergeCell ref="B1:K1"/>
    <mergeCell ref="B2:K2"/>
    <mergeCell ref="B3:K3"/>
    <mergeCell ref="B4:K4"/>
    <mergeCell ref="H10:H12"/>
    <mergeCell ref="D10:G10"/>
    <mergeCell ref="I10:K10"/>
    <mergeCell ref="C7:J7"/>
    <mergeCell ref="B5:K5"/>
    <mergeCell ref="A10:A12"/>
    <mergeCell ref="B10:B12"/>
    <mergeCell ref="C10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16, 17 к решению от 19 декабря 2018 г. № 374</dc:title>
  <dc:subject/>
  <dc:creator>Shelagina L.P.</dc:creator>
  <cp:keywords/>
  <dc:description/>
  <cp:lastModifiedBy>Райсобрание</cp:lastModifiedBy>
  <cp:lastPrinted>2018-11-14T22:42:23Z</cp:lastPrinted>
  <dcterms:created xsi:type="dcterms:W3CDTF">2004-06-01T07:46:13Z</dcterms:created>
  <dcterms:modified xsi:type="dcterms:W3CDTF">2018-12-29T09:56:38Z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XXJ7TYMEEKJ2-7789-271</vt:lpwstr>
  </property>
  <property fmtid="{D5CDD505-2E9C-101B-9397-08002B2CF9AE}" pid="4" name="_dlc_DocIdItemGu">
    <vt:lpwstr>c8e35c9a-0a03-4bd8-a349-2d576ad4d414</vt:lpwstr>
  </property>
  <property fmtid="{D5CDD505-2E9C-101B-9397-08002B2CF9AE}" pid="5" name="_dlc_DocIdU">
    <vt:lpwstr>https://vip.gov.mari.ru/mturek/_layouts/DocIdRedir.aspx?ID=XXJ7TYMEEKJ2-7789-271, XXJ7TYMEEKJ2-7789-271</vt:lpwstr>
  </property>
  <property fmtid="{D5CDD505-2E9C-101B-9397-08002B2CF9AE}" pid="6" name="Описан">
    <vt:lpwstr>Распределение межбюджетных трансфертов бюджетам поселений, расположенных на территории муниципального образования «Мари-Турекский муниципальный район» на плановый период  2020 и 2021 годов        
</vt:lpwstr>
  </property>
  <property fmtid="{D5CDD505-2E9C-101B-9397-08002B2CF9AE}" pid="7" name="Г">
    <vt:lpwstr>2018 год</vt:lpwstr>
  </property>
</Properties>
</file>