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5" activeTab="6"/>
  </bookViews>
  <sheets>
    <sheet name="Приложение 1  " sheetId="1" r:id="rId1"/>
    <sheet name="Приложение № 5" sheetId="2" r:id="rId2"/>
    <sheet name="Приложение №6" sheetId="3" r:id="rId3"/>
    <sheet name="Приложение №7" sheetId="4" r:id="rId4"/>
    <sheet name="Приложение №8" sheetId="5" r:id="rId5"/>
    <sheet name="Приложение № 10 Таб. № 2" sheetId="6" r:id="rId6"/>
    <sheet name="Приложение № 10 Таб. № 3" sheetId="7" r:id="rId7"/>
  </sheets>
  <externalReferences>
    <externalReference r:id="rId10"/>
    <externalReference r:id="rId11"/>
  </externalReferences>
  <definedNames>
    <definedName name="_xlnm_Print_Titles" localSheetId="2">'Приложение №6'!$9:$9</definedName>
    <definedName name="_xlnm_Print_Titles" localSheetId="3">'Приложение №7'!$10:$10</definedName>
    <definedName name="_xlnm_Print_Titles" localSheetId="4">'Приложение №8'!$9:$9</definedName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cel_BuiltIn_Print_Titles" localSheetId="0">'Приложение 1  '!$11:$11</definedName>
    <definedName name="Excel_BuiltIn_Print_Titles" localSheetId="1">'Приложение № 5'!#REF!</definedName>
    <definedName name="exp">#REF!</definedName>
    <definedName name="exp_n">#REF!</definedName>
    <definedName name="Footer">#REF!</definedName>
    <definedName name="g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136712">#REF!</definedName>
    <definedName name="s_136717">#REF!</definedName>
    <definedName name="s_136721">#REF!</definedName>
    <definedName name="s_136726">#REF!</definedName>
    <definedName name="s_136730">#REF!</definedName>
    <definedName name="s_136735">#REF!</definedName>
    <definedName name="s_136743">#REF!</definedName>
    <definedName name="s_136748">#REF!</definedName>
    <definedName name="s_136752">#REF!</definedName>
    <definedName name="s_136757">#REF!</definedName>
    <definedName name="s_136761">#REF!</definedName>
    <definedName name="s_136766">#REF!</definedName>
    <definedName name="s_136770">#REF!</definedName>
    <definedName name="s_136798">#REF!</definedName>
    <definedName name="s_136914">#REF!</definedName>
    <definedName name="s_136990">#REF!</definedName>
    <definedName name="s_136994">#REF!</definedName>
    <definedName name="s_147026">#REF!</definedName>
    <definedName name="s_147031">#REF!</definedName>
    <definedName name="s_147036">#REF!</definedName>
    <definedName name="s_147041">#REF!</definedName>
    <definedName name="s_2">#REF!</definedName>
    <definedName name="s_3">#REF!</definedName>
    <definedName name="s_358450">#REF!</definedName>
    <definedName name="s_358454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<sst xmlns="http://schemas.openxmlformats.org/spreadsheetml/2006/main" count="6426" uniqueCount="901">
  <si>
    <t xml:space="preserve">                                                               </t>
  </si>
  <si>
    <t>«ПРИЛОЖЕНИЕ № 1</t>
  </si>
  <si>
    <t xml:space="preserve">       </t>
  </si>
  <si>
    <t xml:space="preserve">от 16 декабря   2020 года  № 139  </t>
  </si>
  <si>
    <t>ИСТОЧНИКИ</t>
  </si>
  <si>
    <t xml:space="preserve">финансирования дефицита бюджета Мари-Турекского муниципального района на  2021 год на плановый период 2022 и 2023 годов </t>
  </si>
  <si>
    <t>( в тыс. рублей)</t>
  </si>
  <si>
    <t>Код источника</t>
  </si>
  <si>
    <t>Наименование источника</t>
  </si>
  <si>
    <t>2021 год</t>
  </si>
  <si>
    <t>2022 год</t>
  </si>
  <si>
    <t>2023 год</t>
  </si>
  <si>
    <t>1</t>
  </si>
  <si>
    <t>2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</si>
  <si>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</si>
  <si>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</si>
  <si>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</si>
  <si>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</si>
  <si>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</si>
  <si>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</si>
  <si>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</si>
  <si>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</si>
  <si>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</si>
  <si>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</si>
  <si>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000 01 05 02 01 05 0000 510</t>
  </si>
  <si>
    <t>Увеличение остатков денежных средств бюджета муниципального района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</si>
  <si>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</si>
  <si>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</si>
  <si>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</si>
  <si>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</si>
  <si>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</si>
  <si>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</si>
  <si>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000 01 05 02 01 05 0000 610</t>
  </si>
  <si>
    <t>Уменьшение остатков денежных средств бюджета муниципального района</t>
  </si>
  <si>
    <t>»</t>
  </si>
  <si>
    <t>«ПРИЛОЖЕНИЕ № 5</t>
  </si>
  <si>
    <t>ПРОГНОЗИРУЕМЫЕ ОБЪЕМЫ</t>
  </si>
  <si>
    <t xml:space="preserve">поступлений доходов в  бюджет Мари-Турекского муниципального района  на 2021 год и на плановый период 2022 и 2023 годов </t>
  </si>
  <si>
    <t>(тыс. рублей)</t>
  </si>
  <si>
    <t>Наименование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</si>
  <si>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</si>
  <si>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</si>
  <si>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</si>
  <si>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</si>
  <si>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</si>
  <si>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</si>
  <si>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(РАБОТЫ,УСЛУГИ), РЕАЛИЗУЕМЫЕ НА ТЕРРИТОРИИ РФ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</si>
  <si>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</si>
  <si>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</si>
  <si>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</si>
  <si>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</si>
  <si>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</si>
  <si>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</si>
  <si>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</si>
  <si>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000 1 05 0200 02 0000 110</t>
  </si>
  <si>
    <t xml:space="preserve">Единый сельскохозяйственный налог 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</si>
  <si>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</si>
  <si>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</si>
  <si>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</si>
  <si>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ГОСУДАРСТВЕННАЯ ПОШЛИНА</t>
  </si>
  <si>
    <t>000 1 08 00000 00 0000 110</t>
  </si>
  <si>
    <t xml:space="preserve">Государственная пошлина по делам, рассматриваемым в судах общей юрисдикции, мировыми судьями 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</si>
  <si>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</si>
  <si>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</si>
  <si>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</si>
  <si>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</si>
  <si>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</si>
  <si>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</si>
  <si>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</si>
  <si>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</si>
  <si>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</si>
  <si>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</si>
  <si>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</si>
  <si>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</si>
  <si>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</si>
  <si>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ПРОЧИЕ ДОХОДЫ ОТ ОКАЗАНИЯ ПЛАТНЫХ УСЛУГ И КОМПЕНСАЦИИ ЗАТРАТ ГОСУДАРСТВА</t>
  </si>
  <si>
    <t>000 1 13 00000 00 0000 000</t>
  </si>
  <si>
    <t>Прочие доходы от компенсации затрат бюджетов муниципальных районов</t>
  </si>
  <si>
    <t>994 1 13 02995 05 0000 130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</si>
  <si>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</si>
  <si>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</si>
  <si>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</si>
  <si>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000 1 14 00000 00 0000 430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</si>
  <si>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</si>
  <si>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</si>
  <si>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</si>
  <si>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</si>
  <si>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</si>
  <si>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</si>
  <si>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</si>
  <si>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</si>
  <si>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Субсидии бюджетам бюджетной системы  Российской Федерации 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</si>
  <si>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</si>
  <si>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</si>
  <si>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</si>
  <si>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Иные межбюджетные трансферты</t>
  </si>
  <si>
    <t>000 202 40000 00 0000 150</t>
  </si>
  <si>
    <t xml:space="preserve">ИТОГО </t>
  </si>
  <si>
    <t>Приложение № 6</t>
  </si>
  <si>
    <t>РАСПРЕДЕЛЕНИЕ</t>
  </si>
  <si>
    <t>бюджетных ассигнований из бюджета  Мари-Турекского муниципального района по разделам, подразделам, целевым статьям  (муниципальным программам и непрограммным направлениям деятельности), группам видов расходов классификации расходов бюджетов</t>
  </si>
  <si>
    <t>на 2021 год и на плановый период 2022 и 2023 годов</t>
  </si>
  <si>
    <t>Рз</t>
  </si>
  <si>
    <t>ПР</t>
  </si>
  <si>
    <t>ЦС</t>
  </si>
  <si>
    <t>ВР</t>
  </si>
  <si>
    <t xml:space="preserve"> 2022 год</t>
  </si>
  <si>
    <t xml:space="preserve"> 2023 год</t>
  </si>
  <si>
    <t xml:space="preserve">  ОБЩЕГОСУДАРСТВЕННЫЕ ВОПРОСЫ</t>
  </si>
  <si>
    <t>01</t>
  </si>
  <si>
    <t>00</t>
  </si>
  <si>
    <t>0000000000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</si>
  <si>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</si>
  <si>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</si>
  <si>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</si>
  <si>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Глава муниципального образования</t>
  </si>
  <si>
    <t>9990029010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</si>
  <si>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</si>
  <si>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</si>
  <si>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</si>
  <si>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</si>
  <si>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Расходы на обеспечение выполнения функций органов местного самоуправления</t>
  </si>
  <si>
    <t>9990029020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</si>
  <si>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</si>
  <si>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</si>
  <si>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Иные бюджетные ассигнования</t>
  </si>
  <si>
    <t>800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</si>
  <si>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</si>
  <si>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</si>
  <si>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Осуществление полномочий по созданию и осуществлению деятельности комиссий по делам несовершеннолетних и защите их прав в муниципальном образовании</t>
  </si>
  <si>
    <t>0120470140</t>
  </si>
  <si>
    <t>0160129020</t>
  </si>
  <si>
    <t xml:space="preserve">     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</si>
  <si>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0160270170</t>
  </si>
  <si>
    <t>0250129020</t>
  </si>
  <si>
    <t>0630129020</t>
  </si>
  <si>
    <t xml:space="preserve">      Глава местной администрации</t>
  </si>
  <si>
    <t>0630129030</t>
  </si>
  <si>
    <t xml:space="preserve">      Осуществление отдельных государственных полномочий по созданию административных комиссий</t>
  </si>
  <si>
    <t>9990070260</t>
  </si>
  <si>
    <t xml:space="preserve">    Судебная система</t>
  </si>
  <si>
    <t>05</t>
  </si>
  <si>
    <t xml:space="preserve">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</si>
  <si>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9990051200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</si>
  <si>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</si>
  <si>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</si>
  <si>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0520129020</t>
  </si>
  <si>
    <t xml:space="preserve">    Резервные фонды</t>
  </si>
  <si>
    <t>11</t>
  </si>
  <si>
    <t xml:space="preserve">      Резервный фонд администрации Мари-Турекского муниципального района</t>
  </si>
  <si>
    <t>0340129660</t>
  </si>
  <si>
    <t xml:space="preserve">    Другие общегосударственные вопросы</t>
  </si>
  <si>
    <t>13</t>
  </si>
  <si>
    <t xml:space="preserve">      Патриотическое воспитание молодёжи</t>
  </si>
  <si>
    <t>0170449290</t>
  </si>
  <si>
    <t xml:space="preserve">      Осуществление полномочий по решению вопросов местного значения поселения по организации проведения мероприятий в области территориального планирования и регулирования градостроительной деятельности</t>
  </si>
  <si>
    <t>0310129780</t>
  </si>
  <si>
    <t xml:space="preserve">      Осуществление полномочий по решению вопросов местного значения в границах поселения водоснабжения населения, водоотведения</t>
  </si>
  <si>
    <t>0320129780</t>
  </si>
  <si>
    <t>0320129781</t>
  </si>
  <si>
    <t xml:space="preserve">      Осуществление полномочий по решению вопросов местного значения в границах поселения теплоснабжения населения</t>
  </si>
  <si>
    <t>0320129790</t>
  </si>
  <si>
    <t>0320129791</t>
  </si>
  <si>
    <t xml:space="preserve">      Реализация мероприятий в целях повышения безопасности дорожного движения на автомобильных дорогах общего пользования</t>
  </si>
  <si>
    <t>0330249040</t>
  </si>
  <si>
    <t xml:space="preserve">      Обеспечение пожарной безопасности</t>
  </si>
  <si>
    <t>0340129850</t>
  </si>
  <si>
    <t xml:space="preserve">      Осуществление полномочий по решению вопросов местного значения поселения по организации проведения мероприятий по предупреждению и ликвидации последствий чрезвычайных ситуации и организация деятельности аварийно-спасательных служб</t>
  </si>
  <si>
    <t>0340229850</t>
  </si>
  <si>
    <t>0340229851</t>
  </si>
  <si>
    <t xml:space="preserve">      Экологическое просвещение и воспитание. Формирование экологической культуры.</t>
  </si>
  <si>
    <t>0350429430</t>
  </si>
  <si>
    <t xml:space="preserve">      Проведение мероприятий по обеспечению рыночной оценки объектов недвижимости</t>
  </si>
  <si>
    <t>0420229720</t>
  </si>
  <si>
    <t xml:space="preserve">      Расходы по содержанию имущества казны Мари-Турекского муниципального района</t>
  </si>
  <si>
    <t>0420429811</t>
  </si>
  <si>
    <t xml:space="preserve">      Поощрение за достижение показателей деятельности органов исполнительной власти субъектов Российской Федерации</t>
  </si>
  <si>
    <t>0420455490</t>
  </si>
  <si>
    <t xml:space="preserve">      Условно утверждаемые расходы</t>
  </si>
  <si>
    <t>0510129730</t>
  </si>
  <si>
    <t xml:space="preserve">      Вручение премии имени И.И.Крыловой (Проведение форума женщин)</t>
  </si>
  <si>
    <t>0610129520</t>
  </si>
  <si>
    <t xml:space="preserve">        Социальное обеспечение и иные выплаты населению</t>
  </si>
  <si>
    <t>300</t>
  </si>
  <si>
    <t xml:space="preserve">      Мероприятия по профилактике правонарушений</t>
  </si>
  <si>
    <t>0620129550</t>
  </si>
  <si>
    <t xml:space="preserve">      Обеспечение участия общественности в деятельности формирований правоохранительной направленности, народных дружин, оперативных отрядов, активизация работы внештатных сотрудников полиции</t>
  </si>
  <si>
    <t>0620129580</t>
  </si>
  <si>
    <t xml:space="preserve">      Мероприятия по противодействию злоупотреблению наркотиками</t>
  </si>
  <si>
    <t>0620229570</t>
  </si>
  <si>
    <t xml:space="preserve">      Мероприятия по противодействию терроризму, экстремизму</t>
  </si>
  <si>
    <t>0620329560</t>
  </si>
  <si>
    <t xml:space="preserve">      Прочие расходы по общегосударственным вопросам</t>
  </si>
  <si>
    <t>0630129670</t>
  </si>
  <si>
    <t xml:space="preserve">      Прочие расходы по общегосударственным расходам</t>
  </si>
  <si>
    <t>9990029670</t>
  </si>
  <si>
    <t xml:space="preserve">      Проведение Всероссийской переписи населения 2020 года</t>
  </si>
  <si>
    <t>9990054690</t>
  </si>
  <si>
    <t xml:space="preserve">      Исполнение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</si>
  <si>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9990070180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</si>
  <si>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</si>
  <si>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</si>
  <si>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</si>
  <si>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9990059300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</si>
  <si>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</si>
  <si>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10</t>
  </si>
  <si>
    <t xml:space="preserve">      Содержание и организация деятельности единой дежурно-диспетчерской службы Мари-Турекского муниципального района</t>
  </si>
  <si>
    <t>0340129470</t>
  </si>
  <si>
    <t xml:space="preserve">  НАЦИОНАЛЬНАЯ ЭКОНОМИКА</t>
  </si>
  <si>
    <t xml:space="preserve">    Сельское хозяйство и рыболовство</t>
  </si>
  <si>
    <t xml:space="preserve">      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</si>
  <si>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9990072160</t>
  </si>
  <si>
    <t xml:space="preserve">    Дорожное хозяйство (дорожные фонды)</t>
  </si>
  <si>
    <t>09</t>
  </si>
  <si>
    <t xml:space="preserve">      Муниципальный дорожный фонд Мари-Турекского муниципального района</t>
  </si>
  <si>
    <t>0330129600</t>
  </si>
  <si>
    <t xml:space="preserve">      Осуществление полномочий по решению вопросов местного значения в сфере дорожной деятельности в отношении автомобильных дорог местного значения вне границ населенных пунктов в границах Мари-Турекского муниципального района, за счёт средств муниципального дорожного фонда Мари-Турекского муниципального района на содержание автомобильных дорог общего пользования местного значения</t>
  </si>
  <si>
    <t>0330129970</t>
  </si>
  <si>
    <t xml:space="preserve">        Межбюджетные трансферты</t>
  </si>
  <si>
    <t>500</t>
  </si>
  <si>
    <t xml:space="preserve">      Осуществление полномочий по решению вопросов местного значения в сфере дорожной деятельности в отношении автомобильных дорог местного значения в границах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содержание автомобильных дорог общего пользования местного значения</t>
  </si>
  <si>
    <t>0330129971</t>
  </si>
  <si>
    <t xml:space="preserve">      Осуществление полномочий по решению вопросов местного значения в сфере дорожной деятельности в отношении автомобильных дорог местного значения в границах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проведение капитального ремонта и ремонта автомобильных дорог общего пользования местного значения населенных пунктов</t>
  </si>
  <si>
    <t>0330129972</t>
  </si>
  <si>
    <t xml:space="preserve">      Осуществление полномочий по решению вопросов местного значения в сфере дорожной деятельности в отношении автомобильных дорог местного значения за счёт средств муниципального дорожного фонда Мари-Турекского муниципального района на проведение строительного контроля и экспертизы проектно-сметной документации</t>
  </si>
  <si>
    <t>0330129974</t>
  </si>
  <si>
    <t xml:space="preserve">      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 (софинансирование за счёт средств муниципального дорожного фонда Мари-Турекского муниципального района)</t>
  </si>
  <si>
    <t>03301S1150</t>
  </si>
  <si>
    <t xml:space="preserve">        Капитальные вложения в объекты государственной (муниципальной) собственности</t>
  </si>
  <si>
    <t>400</t>
  </si>
  <si>
    <t xml:space="preserve">    Другие вопросы в области национальной экономики</t>
  </si>
  <si>
    <t>12</t>
  </si>
  <si>
    <t xml:space="preserve">      Мероприятия по землеустройству и землепользованию</t>
  </si>
  <si>
    <t>0420429810</t>
  </si>
  <si>
    <t xml:space="preserve">      Кадастровые работы по формированию земельных участков с постановкой на кадастровый учет</t>
  </si>
  <si>
    <t>0420429840</t>
  </si>
  <si>
    <t xml:space="preserve">      Осуществление передаваемых отдельных государственных полномочий по постановке на учет и учету граждан, имеющих право на получение жилищной субсидии на приобретение или строительство жилых помещений в соответствии с Федеральным законом от 25 октября 2002 года № 125-ФЗ "О жилищных субсидиях гражданам, выезжающим из районов Крайнего Севера и приравненных к ним местностей"</t>
  </si>
  <si>
    <t>9990070060</t>
  </si>
  <si>
    <t xml:space="preserve">  ЖИЛИЩНО-КОММУНАЛЬНОЕ ХОЗЯЙСТВО</t>
  </si>
  <si>
    <t xml:space="preserve">    Жилищное хозяйство</t>
  </si>
  <si>
    <t xml:space="preserve">      Реализация мероприятий по обеспечению устойчивого сокращения непригодного для проживания жилищного фонда за счет средств Фонда содействия реформированию жилищно-коммунального хозяйства</t>
  </si>
  <si>
    <t>031F367483</t>
  </si>
  <si>
    <t xml:space="preserve">      Реализация мероприятий по обеспечению устойчивого сокращения непригодного для проживания жилищного фонда за счет средств республиканского бюджета Республики Марий Эл</t>
  </si>
  <si>
    <t>031F367484</t>
  </si>
  <si>
    <t xml:space="preserve">    Коммунальное хозяйство</t>
  </si>
  <si>
    <t xml:space="preserve">      Осуществление государственных полномочий Республики Марий Эл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</t>
  </si>
  <si>
    <t>0320127410</t>
  </si>
  <si>
    <t xml:space="preserve">  ОХРАНА ОКРУЖАЮЩЕЙ СРЕДЫ</t>
  </si>
  <si>
    <t xml:space="preserve">    Сбор, удаление отходов и очистка сточных вод</t>
  </si>
  <si>
    <t xml:space="preserve">      Сокращение доли загрязненных сточных вод</t>
  </si>
  <si>
    <t>032G650130</t>
  </si>
  <si>
    <t xml:space="preserve">      Проектные и изыскательские работы, иные работы и услуги в рамках реализации мероприятий по сокращению доли загрязненных сточных вод</t>
  </si>
  <si>
    <t>032G6Д0130</t>
  </si>
  <si>
    <t>032G6Д0131</t>
  </si>
  <si>
    <t xml:space="preserve">  ОБРАЗОВАНИЕ</t>
  </si>
  <si>
    <t>07</t>
  </si>
  <si>
    <t xml:space="preserve">    Дошкольное образование</t>
  </si>
  <si>
    <t xml:space="preserve">      Расходы на обеспечение деятельности образовательных организаций</t>
  </si>
  <si>
    <t>0110129050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</si>
  <si>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</si>
  <si>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</si>
  <si>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  Обеспечение расходов за присмотр и уход за детьми-инвалидами, детьми-сиротами и детьми, оставшимся без попечения родителей, а также детьми с туберкулёзной интоксикацией</t>
  </si>
  <si>
    <t>0110129051</t>
  </si>
  <si>
    <t xml:space="preserve">      Расходы на содержание образовательных организаций</t>
  </si>
  <si>
    <t>0110129052</t>
  </si>
  <si>
    <t xml:space="preserve">      Субсидии на проведение капитального ремонта зданий</t>
  </si>
  <si>
    <t>0110129054</t>
  </si>
  <si>
    <t xml:space="preserve">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</si>
  <si>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0110370860</t>
  </si>
  <si>
    <t xml:space="preserve">     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</si>
  <si>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0110470100</t>
  </si>
  <si>
    <t xml:space="preserve">      Обеспечение горячим питанием воспитанников с ограниченными возможностями здоровья в образовательных организациях, реализующих образовательные программы дошкольного образования</t>
  </si>
  <si>
    <t>0110929053</t>
  </si>
  <si>
    <t xml:space="preserve">    Общее образование</t>
  </si>
  <si>
    <t xml:space="preserve">      Расходы на обеспечение деятельности общеобразовательных организаций</t>
  </si>
  <si>
    <t>0110129040</t>
  </si>
  <si>
    <t xml:space="preserve">      Расходы на содержание общеобразовательных организаций</t>
  </si>
  <si>
    <t>0110129044</t>
  </si>
  <si>
    <t xml:space="preserve">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</si>
  <si>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0110153031</t>
  </si>
  <si>
    <t xml:space="preserve">     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</si>
  <si>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01101L2550</t>
  </si>
  <si>
    <t xml:space="preserve">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</si>
  <si>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01101L3041</t>
  </si>
  <si>
    <t xml:space="preserve">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</si>
  <si>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0110370090</t>
  </si>
  <si>
    <t xml:space="preserve">     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</t>
  </si>
  <si>
    <t>0110570110</t>
  </si>
  <si>
    <t xml:space="preserve">      Обеспечение горячим питанием обучающихся с ограниченными возможностями здоровья в общеобразовательных организациях</t>
  </si>
  <si>
    <t>0110729042</t>
  </si>
  <si>
    <t xml:space="preserve">      Строительство объекта: "Сардаяльская основная общеобразовательная школа в дер. Сардаял Мари-Турекского района"</t>
  </si>
  <si>
    <t>011E152301</t>
  </si>
  <si>
    <t xml:space="preserve">      Проектные и изыскательские работы, иные работы и услуги на строительство объекта: "Сардаяльская основная общеобразовательная школа в дер. Сардаял Мари-Турекского района"</t>
  </si>
  <si>
    <t>011E1Д2301</t>
  </si>
  <si>
    <t xml:space="preserve">      Организация временного трудоустройства несовершеннолетних граждан в возрасте от 14 до 18 лет в свободное от учебы время</t>
  </si>
  <si>
    <t>0120449020</t>
  </si>
  <si>
    <t xml:space="preserve">    Дополнительное образование детей</t>
  </si>
  <si>
    <t xml:space="preserve">      Расходы на обеспечение деятельности учреждений по внешкольной работе с детьми</t>
  </si>
  <si>
    <t>0120129060</t>
  </si>
  <si>
    <t xml:space="preserve">      Обеспечение функционирования модели персонифицированного финансирования дополнительного образования детей</t>
  </si>
  <si>
    <t>0120129160</t>
  </si>
  <si>
    <t>0120270100</t>
  </si>
  <si>
    <t xml:space="preserve">      Развитие деятельности учреждения дополнительного образования</t>
  </si>
  <si>
    <t>0210129270</t>
  </si>
  <si>
    <t>0210570100</t>
  </si>
  <si>
    <t xml:space="preserve">      Государственная поддержка отрасли культуры</t>
  </si>
  <si>
    <t>021A155190</t>
  </si>
  <si>
    <t xml:space="preserve">    Профессиональная подготовка, переподготовка и повышение квалификации</t>
  </si>
  <si>
    <t xml:space="preserve">      Повышение квалификации, профессиональная переподготовка муниципальных служащих</t>
  </si>
  <si>
    <t>0610229820</t>
  </si>
  <si>
    <t xml:space="preserve">    Молодежная политика</t>
  </si>
  <si>
    <t xml:space="preserve">      Осуществление переданных отдельных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жизнии здоровья детей, обучающихся в муниципальных общеобразовательных организациях, в период их пребывания в организациях отдыха детей и их оздоровления</t>
  </si>
  <si>
    <t>0120370230</t>
  </si>
  <si>
    <t xml:space="preserve">      Организация отдыха детей и их оздоровление в каникулярное время</t>
  </si>
  <si>
    <t>01203S0220</t>
  </si>
  <si>
    <t xml:space="preserve">    Другие вопросы в области образования</t>
  </si>
  <si>
    <t xml:space="preserve">      Осуществление переданных отдельных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</t>
  </si>
  <si>
    <t>0120370240</t>
  </si>
  <si>
    <t xml:space="preserve">      Расходы на обеспечение деятельности централизованных бухгалтерий, структурных подразделений и отделов</t>
  </si>
  <si>
    <t>0160129100</t>
  </si>
  <si>
    <t xml:space="preserve">  КУЛЬТУРА, КИНЕМАТОГРАФИЯ</t>
  </si>
  <si>
    <t>08</t>
  </si>
  <si>
    <t xml:space="preserve">    Культура</t>
  </si>
  <si>
    <t xml:space="preserve">      Развитие деятельности культурно-досуговых учреждений</t>
  </si>
  <si>
    <t>0210229260</t>
  </si>
  <si>
    <t>0210255490</t>
  </si>
  <si>
    <t xml:space="preserve">      Обеспечение развития и укрепления материально-технической базы домов культуры в населённых пунктах с числом жителей до 50 тысяч человек</t>
  </si>
  <si>
    <t>02102L4670</t>
  </si>
  <si>
    <t xml:space="preserve">      Развитие деятельности музея</t>
  </si>
  <si>
    <t>0210329280</t>
  </si>
  <si>
    <t xml:space="preserve">      Развитие деятельности библиотек</t>
  </si>
  <si>
    <t>0210429290</t>
  </si>
  <si>
    <t xml:space="preserve">    Другие вопросы в области культуры, кинематографии</t>
  </si>
  <si>
    <t xml:space="preserve">      Расходы на обеспечение деятельности централизованных бухгалтерий, структурных подразделений</t>
  </si>
  <si>
    <t>0250129100</t>
  </si>
  <si>
    <t xml:space="preserve">  СОЦИАЛЬНАЯ ПОЛИТИКА</t>
  </si>
  <si>
    <t xml:space="preserve">    Пенсионное обеспечение</t>
  </si>
  <si>
    <t xml:space="preserve">      Пенсия за выслугу лет лицам, замещающим муниципальные должности и должности муниципальной службы</t>
  </si>
  <si>
    <t>0511029760</t>
  </si>
  <si>
    <t xml:space="preserve">    Охрана семьи и детства</t>
  </si>
  <si>
    <t xml:space="preserve">      Реализация мероприятий по обеспечению жильем молодых семей</t>
  </si>
  <si>
    <t>01301L4970</t>
  </si>
  <si>
    <t xml:space="preserve">     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</t>
  </si>
  <si>
    <t>0150110010</t>
  </si>
  <si>
    <t xml:space="preserve">      Выплата единовременного пособия при всех формах устройства детей, лишенных родительского попечения, в семью</t>
  </si>
  <si>
    <t>0150152600</t>
  </si>
  <si>
    <t xml:space="preserve">      Осуществление государственных полномочий по предоставлению мер социальной поддержки по оплате жилищно-коммунальных услуг детям-сиротам и детям, оставшимся без попечения родителей, лицам из числа детей-сирот и детей, оставшихся без попечения родителей, кроме обучающихся в государственных профессиональных образовательных организациях Республики Марий Эл</t>
  </si>
  <si>
    <t>0150170120</t>
  </si>
  <si>
    <t xml:space="preserve">      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(отдыха) и обратно</t>
  </si>
  <si>
    <t>0150170130</t>
  </si>
  <si>
    <t xml:space="preserve">     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</si>
  <si>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0150174000</t>
  </si>
  <si>
    <t xml:space="preserve">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</si>
  <si>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01502R0820</t>
  </si>
  <si>
    <t xml:space="preserve">  ФИЗИЧЕСКАЯ КУЛЬТУРА И СПОРТ</t>
  </si>
  <si>
    <t xml:space="preserve">    Массовый спорт</t>
  </si>
  <si>
    <t xml:space="preserve">      Проведение спортивно-массовых мероприятий</t>
  </si>
  <si>
    <t>0230129410</t>
  </si>
  <si>
    <t xml:space="preserve">  СРЕДСТВА МАССОВОЙ ИНФОРМАЦИИ</t>
  </si>
  <si>
    <t xml:space="preserve">    Периодическая печать и издательства</t>
  </si>
  <si>
    <t xml:space="preserve">      Развитие средств массовой информации</t>
  </si>
  <si>
    <t>0220129400</t>
  </si>
  <si>
    <t xml:space="preserve">  МЕЖБЮДЖЕТНЫЕ ТРАНСФЕРТЫ ОБЩЕГО ХАРАКТЕРА БЮДЖЕТАМ БЮДЖЕТНОЙ СИСТЕМЫ РОССИЙСКОЙ ФЕДЕРАЦИИ</t>
  </si>
  <si>
    <t>14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</si>
  <si>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</si>
  <si>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  Формирование объема дотации на выравнивание бюджетной обеспеченности поселений, входящих в состав муниципального района</t>
  </si>
  <si>
    <t>0510229700</t>
  </si>
  <si>
    <t xml:space="preserve">    Прочие межбюджетные трансферты общего характера</t>
  </si>
  <si>
    <t xml:space="preserve">      Иные межбюджетные трансферты</t>
  </si>
  <si>
    <t>0510229740</t>
  </si>
  <si>
    <t>0510255490</t>
  </si>
  <si>
    <t xml:space="preserve">Всего расходов:   </t>
  </si>
  <si>
    <t xml:space="preserve">Приложение № 7 </t>
  </si>
  <si>
    <t>ВЕДОМСТВЕННАЯ СТРУКТУРА</t>
  </si>
  <si>
    <t xml:space="preserve">расходов бюджета Мари-Турекского муниципального района на 2021 год </t>
  </si>
  <si>
    <t>и на плановый период 2022 и 2023 годов</t>
  </si>
  <si>
    <t>Вед.</t>
  </si>
  <si>
    <t xml:space="preserve">  АДМИНИСТРАЦИЯ МАРИ-ТУРЕКСКОГО МУНИЦИПАЛЬНОГО РАЙОНА РЕСПУБЛИКИ МАРИЙ ЭЛ</t>
  </si>
  <si>
    <t>904</t>
  </si>
  <si>
    <t xml:space="preserve">    ОБЩЕГОСУДАРСТВЕННЫЕ ВОПРОСЫ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</si>
  <si>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</si>
  <si>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Муниципальная программа "Развитие образования и повышения эффективности реализации молодежной политики Мари-Турекского муниципального района на 2017-2025 годы"</t>
  </si>
  <si>
    <t>0100000000</t>
  </si>
  <si>
    <t xml:space="preserve">          Подпрограмма "Воспитание и социализация детей"</t>
  </si>
  <si>
    <t>0120000000</t>
  </si>
  <si>
    <t xml:space="preserve">            Основное мероприятие "Организация профилактики безнадзорности и правонарушений несовершеннолетних"</t>
  </si>
  <si>
    <t>0120400000</t>
  </si>
  <si>
    <t xml:space="preserve">              Осуществление полномочий по созданию и осуществлению деятельности комиссий по делам несовершеннолетних и защите их прав в муниципальном образовании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</si>
  <si>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</si>
  <si>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Закупка товаров, работ и услуг для обеспечения государственных (муниципальных) нужд</t>
  </si>
  <si>
    <t xml:space="preserve">        Муниципальная программа "Развитие  муниципального управления и эффективная деятельность органов местного самоуправления Мари-Турекского муниципального района на 2014-2025 годы"</t>
  </si>
  <si>
    <t>0600000000</t>
  </si>
  <si>
    <t xml:space="preserve">          Подпрограмма "Обеспечение реализации муниципальной программы "Развитие муниципального управления и эффективная деятельность органов местного самоуправления Мари-Турекского муниципального района на 2014-2025 годы"</t>
  </si>
  <si>
    <t>0630000000</t>
  </si>
  <si>
    <t xml:space="preserve">            Основное мероприятие "Обеспечение деятельности по осуществлению общих функций органа местного самоуправления"</t>
  </si>
  <si>
    <t>0630100000</t>
  </si>
  <si>
    <t xml:space="preserve">              Расходы на обеспечение выполнения функций органов местного самоуправления</t>
  </si>
  <si>
    <t xml:space="preserve">                Иные бюджетные ассигнования</t>
  </si>
  <si>
    <t xml:space="preserve">              Глава местной администрации</t>
  </si>
  <si>
    <t xml:space="preserve">        Непрограммные расходы</t>
  </si>
  <si>
    <t>9900000000</t>
  </si>
  <si>
    <t xml:space="preserve">          Непрограммные расходы</t>
  </si>
  <si>
    <t>9990000000</t>
  </si>
  <si>
    <t xml:space="preserve">              Осуществление отдельных государственных полномочий по созданию административных комиссий</t>
  </si>
  <si>
    <t xml:space="preserve">      Судебная система</t>
  </si>
  <si>
    <t xml:space="preserve">  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</si>
  <si>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Резервные фонды</t>
  </si>
  <si>
    <t xml:space="preserve">        Муниципальная программа "Развитие коммунальной, жилищной, дорожной инфраструктуры, строительства, охраны окружающей среды и обеспечения безопасности и жизнедеятельности населения в муниципальном образовании "Мари-Турекский муниципальный район" на 2017-2025 годы"</t>
  </si>
  <si>
    <t>0300000000</t>
  </si>
  <si>
    <t xml:space="preserve">          Подпрограмма "Защита населения и территории от чрезвычайных ситуаций, обеспечение пожарной безопасности и безопасности людей на водных объектах в Мари-Турекском муниципальном районе на 2017-2025 годы"</t>
  </si>
  <si>
    <t>0340000000</t>
  </si>
  <si>
    <t xml:space="preserve">            Основное мероприятие "Реализация мероприятий гражданской обороны по предупреждению и ликвидации чрезвычайных ситуаций "</t>
  </si>
  <si>
    <t>0340100000</t>
  </si>
  <si>
    <t xml:space="preserve">              Резервный фонд администрации Мари-Турекского муниципального района</t>
  </si>
  <si>
    <t xml:space="preserve">      Другие общегосударственные вопросы</t>
  </si>
  <si>
    <t xml:space="preserve">          Подпрограмма "Развитие жилищного строительства в Мари-Турекском муниципальном районе на 2017-2025 годы"</t>
  </si>
  <si>
    <t>0310000000</t>
  </si>
  <si>
    <t xml:space="preserve">            Основное мероприятие "Разработка документов территориального планирования, иных нормативно правовых актов в области регулирования градостроительной деятельности"</t>
  </si>
  <si>
    <t>0310100000</t>
  </si>
  <si>
    <t xml:space="preserve">              Осуществление полномочий по решению вопросов местного значения поселения по организации проведения мероприятий в области территориального планирования и регулирования градостроительной деятельности</t>
  </si>
  <si>
    <t xml:space="preserve">          Подпрограмма "Комплексное развитие инженерной и коммунальной инфраструктуры Мари-Турекского муниципального района на 2017-2025 годы"</t>
  </si>
  <si>
    <t>0320000000</t>
  </si>
  <si>
    <t xml:space="preserve">            Основное мероприятие "Обеспечение качественными коммунальными услугами в Мари-Турекском муниципальном районе"</t>
  </si>
  <si>
    <t>0320100000</t>
  </si>
  <si>
    <t xml:space="preserve">              Осуществление полномочий по решению вопросов местного значения в границах поселения водоснабжения населения, водоотведения</t>
  </si>
  <si>
    <t xml:space="preserve">              Осуществление полномочий по решению вопросов местного значения в границах поселения теплоснабжения населения</t>
  </si>
  <si>
    <t xml:space="preserve">          Подпрограмма "Модернизация и развитие сети автомобильных дорог общего пользования, повышение безопасности дорожного движения Мари-Турекского муниципального района на 2017-2025 годы"</t>
  </si>
  <si>
    <t>0330000000</t>
  </si>
  <si>
    <t xml:space="preserve">            Основное мероприятие "Повышение безопасности дорожного движения на автомобильных дорогах общего пользования"</t>
  </si>
  <si>
    <t>0330200000</t>
  </si>
  <si>
    <t xml:space="preserve">              Реализация мероприятий в целях повышения безопасности дорожного движения на автомобильных дорогах общего пользования</t>
  </si>
  <si>
    <t xml:space="preserve">              Обеспечение пожарной безопасности</t>
  </si>
  <si>
    <t xml:space="preserve">            Основное мероприятие "Обеспечение пожарной безопасности и безопасности людей на водных объектах"</t>
  </si>
  <si>
    <t>0340200000</t>
  </si>
  <si>
    <t xml:space="preserve">              Осуществление полномочий по решению вопросов местного значения поселения по организации проведения мероприятий по предупреждению и ликвидации последствий чрезвычайных ситуации и организация деятельности аварийно-спасательных служб</t>
  </si>
  <si>
    <t xml:space="preserve">          Подпрограмма "Благоустройство и охрана окружающей среды Мари-Турекского муниципального района на 2017-2025 годы"</t>
  </si>
  <si>
    <t>0350000000</t>
  </si>
  <si>
    <t xml:space="preserve">            Основное мероприятие "Обеспечение благоприятной для жизни человека природной среды"</t>
  </si>
  <si>
    <t>0350400000</t>
  </si>
  <si>
    <t xml:space="preserve">              Экологическое просвещение и воспитание. Формирование экологической культуры.</t>
  </si>
  <si>
    <t xml:space="preserve">        Муниципальная программа "Развитие экономического потенциала и формирование благоприятного инвестиционного климата в Мари-Турекском муниципальном районе на 2017 - 2025 годы"</t>
  </si>
  <si>
    <t>0400000000</t>
  </si>
  <si>
    <t xml:space="preserve">          Подпрограмма "Управление муниципальной собственностью Мари-Турекского муниципального района на 2017-2025 годы"</t>
  </si>
  <si>
    <t>0420000000</t>
  </si>
  <si>
    <t xml:space="preserve">            Основное мероприятие "Проведение мероприятий по обеспечению рыночной оценки право аренды земельных участков и объектов недвижимости"</t>
  </si>
  <si>
    <t>0420200000</t>
  </si>
  <si>
    <t xml:space="preserve">              Проведение мероприятий по обеспечению рыночной оценки объектов недвижимости</t>
  </si>
  <si>
    <t xml:space="preserve">            Основное мероприятие "Повышение эффективности управления и распоряжения имуществом муниципальной собственности Мари-Турекского муниципального района на 2017-2025 годы"</t>
  </si>
  <si>
    <t>0420400000</t>
  </si>
  <si>
    <t xml:space="preserve">              Расходы по содержанию имущества казны Мари-Турекского муниципального района</t>
  </si>
  <si>
    <t xml:space="preserve">              Поощрение за достижение показателей деятельности органов исполнительной власти субъектов Российской Федерации</t>
  </si>
  <si>
    <t xml:space="preserve">          Подпрограмма "Профилактика правонарушений в Мари-Турекском муниципальном районе"</t>
  </si>
  <si>
    <t>0620000000</t>
  </si>
  <si>
    <t xml:space="preserve">            Основное мероприятие "Профилактика правонарушений"</t>
  </si>
  <si>
    <t>0620100000</t>
  </si>
  <si>
    <t xml:space="preserve">              Мероприятия по профилактике правонарушений</t>
  </si>
  <si>
    <t xml:space="preserve">              Обеспечение участия общественности в деятельности формирований правоохранительной направленности, народных дружин, оперативных отрядов, активизация работы внештатных сотрудников полиции</t>
  </si>
  <si>
    <t xml:space="preserve">            Основное мероприятие "Комплексные меры по противодействию злоупотреблению наркотиками"</t>
  </si>
  <si>
    <t>0620200000</t>
  </si>
  <si>
    <t xml:space="preserve">              Мероприятия по противодействию злоупотреблению наркотиками</t>
  </si>
  <si>
    <t xml:space="preserve">            Основное мероприятие "Профилактика терроризма, экстремизма в Мари-Турекском муниципальном районе"</t>
  </si>
  <si>
    <t>0620300000</t>
  </si>
  <si>
    <t xml:space="preserve">              Мероприятия по противодействию терроризму, экстремизму</t>
  </si>
  <si>
    <t xml:space="preserve">              Прочие расходы по общегосударственным вопросам</t>
  </si>
  <si>
    <t xml:space="preserve">              Прочие расходы по общегосударственным расходам</t>
  </si>
  <si>
    <t xml:space="preserve">              Проведение Всероссийской переписи населения 2020 года</t>
  </si>
  <si>
    <t xml:space="preserve">              Исполнение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</si>
  <si>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 xml:space="preserve">    НАЦИОНАЛЬНАЯ БЕЗОПАСНОСТЬ И ПРАВООХРАНИТЕЛЬНАЯ ДЕЯТЕЛЬНОСТЬ</t>
  </si>
  <si>
    <t xml:space="preserve">      Органы юстиции</t>
  </si>
  <si>
    <t xml:space="preserve">  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</si>
  <si>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</si>
  <si>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    Содержание и организация деятельности единой дежурно-диспетчерской службы Мари-Турекского муниципального района</t>
  </si>
  <si>
    <t xml:space="preserve">    НАЦИОНАЛЬНАЯ ЭКОНОМИКА</t>
  </si>
  <si>
    <t xml:space="preserve">      Сельское хозяйство и рыболовство</t>
  </si>
  <si>
    <t xml:space="preserve">              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</si>
  <si>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      Дорожное хозяйство (дорожные фонды)</t>
  </si>
  <si>
    <t xml:space="preserve">            Основное мероприятие "Модернизация и развитие сети автомобильных дорог общего пользования"</t>
  </si>
  <si>
    <t>0330100000</t>
  </si>
  <si>
    <t xml:space="preserve">              Муниципальный дорожный фонд Мари-Турекского муниципального района</t>
  </si>
  <si>
    <t xml:space="preserve">              Осуществление полномочий по решению вопросов местного значения в сфере дорожной деятельности в отношении автомобильных дорог местного значения вне границ населенных пунктов в границах Мари-Турекского муниципального района, за счёт средств муниципального дорожного фонда Мари-Турекского муниципального района на содержание автомобильных дорог общего пользования местного значения</t>
  </si>
  <si>
    <t xml:space="preserve">                Межбюджетные трансферты</t>
  </si>
  <si>
    <t xml:space="preserve">              Осуществление полномочий по решению вопросов местного значения в сфере дорожной деятельности в отношении автомобильных дорог местного значения в границах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содержание автомобильных дорог общего пользования местного значения</t>
  </si>
  <si>
    <t xml:space="preserve">              Осуществление полномочий по решению вопросов местного значения в сфере дорожной деятельности в отношении автомобильных дорог местного значения в границах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проведение капитального ремонта и ремонта автомобильных дорог общего пользования местного значения населенных пунктов</t>
  </si>
  <si>
    <t xml:space="preserve">              Осуществление полномочий по решению вопросов местного значения в сфере дорожной деятельности в отношении автомобильных дорог местного значения за счёт средств муниципального дорожного фонда Мари-Турекского муниципального района на проведение строительного контроля и экспертизы проектно-сметной документации</t>
  </si>
  <si>
    <t xml:space="preserve">              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 (софинансирование за счёт средств муниципального дорожного фонда Мари-Турекского муниципального района)</t>
  </si>
  <si>
    <t xml:space="preserve">                Капитальные вложения в объекты государственной (муниципальной) собственности</t>
  </si>
  <si>
    <t xml:space="preserve">      Другие вопросы в области национальной экономики</t>
  </si>
  <si>
    <t xml:space="preserve">              Мероприятия по землеустройству и землепользованию</t>
  </si>
  <si>
    <t xml:space="preserve">              Кадастровые работы по формированию земельных участков с постановкой на кадастровый учет</t>
  </si>
  <si>
    <t xml:space="preserve">              Осуществление передаваемых отдельных государственных полномочий по постановке на учет и учету граждан, имеющих право на получение жилищной субсидии на приобретение или строительство жилых помещений в соответствии с Федеральным законом от 25 октября 2002 года № 125-ФЗ "О жилищных субсидиях гражданам, выезжающим из районов Крайнего Севера и приравненных к ним местностей"</t>
  </si>
  <si>
    <t xml:space="preserve">    ЖИЛИЩНО-КОММУНАЛЬНОЕ ХОЗЯЙСТВО</t>
  </si>
  <si>
    <t xml:space="preserve">      Жилищное хозяйство</t>
  </si>
  <si>
    <t xml:space="preserve">            Основное мероприятие "Региональный проект "Обеспечение устойчивого сокращения непригодного для проживания жилищного фонда"</t>
  </si>
  <si>
    <t>031F300000</t>
  </si>
  <si>
    <t xml:space="preserve">              Реализация мероприятий по обеспечению устойчивого сокращения непригодного для проживания жилищного фонда за счет средств Фонда содействия реформированию жилищно-коммунального хозяйства</t>
  </si>
  <si>
    <t xml:space="preserve">              Реализация мероприятий по обеспечению устойчивого сокращения непригодного для проживания жилищного фонда за счет средств республиканского бюджета Республики Марий Эл</t>
  </si>
  <si>
    <t xml:space="preserve">      Коммунальное хозяйство</t>
  </si>
  <si>
    <t xml:space="preserve">              Осуществление государственных полномочий Республики Марий Эл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</t>
  </si>
  <si>
    <t xml:space="preserve">    ОХРАНА ОКРУЖАЮЩЕЙ СРЕДЫ</t>
  </si>
  <si>
    <t xml:space="preserve">      Сбор, удаление отходов и очистка сточных вод</t>
  </si>
  <si>
    <t xml:space="preserve">            Основное мероприятие "Региональный проект "Оздоровление Волги"</t>
  </si>
  <si>
    <t>032G600000</t>
  </si>
  <si>
    <t xml:space="preserve">              Сокращение доли загрязненных сточных вод</t>
  </si>
  <si>
    <t xml:space="preserve">              Проектные и изыскательские работы, иные работы и услуги в рамках реализации мероприятий по сокращению доли загрязненных сточных вод</t>
  </si>
  <si>
    <t xml:space="preserve">    ОБРАЗОВАНИЕ</t>
  </si>
  <si>
    <t xml:space="preserve">      Общее образование</t>
  </si>
  <si>
    <t xml:space="preserve">          Подпрограмма "Обеспечение функционирования системы образования в Мари-Турекском муниципальном районе"</t>
  </si>
  <si>
    <t>0110000000</t>
  </si>
  <si>
    <t xml:space="preserve">            Основное мероприятие "Региональный проект "Современная школа"</t>
  </si>
  <si>
    <t>011E100000</t>
  </si>
  <si>
    <t xml:space="preserve">              Строительство объекта: "Сардаяльская основная общеобразовательная школа в дер. Сардаял Мари-Турекского района"</t>
  </si>
  <si>
    <t xml:space="preserve">              Проектные и изыскательские работы, иные работы и услуги на строительство объекта: "Сардаяльская основная общеобразовательная школа в дер. Сардаял Мари-Турекского района"</t>
  </si>
  <si>
    <t xml:space="preserve">      Профессиональная подготовка, переподготовка и повышение квалификации</t>
  </si>
  <si>
    <t xml:space="preserve">          Подпрограмма "Развитие муниципального управления и эффективная деятельность органов местного самоуправления Мари-Турекского муниципального района на 2014-2025 годы"</t>
  </si>
  <si>
    <t>0610000000</t>
  </si>
  <si>
    <t xml:space="preserve">            Основное мероприятие "Работа с кадрами в муниципальных образованиях"</t>
  </si>
  <si>
    <t>0610200000</t>
  </si>
  <si>
    <t xml:space="preserve">              Повышение квалификации, профессиональная переподготовка муниципальных служащих</t>
  </si>
  <si>
    <t xml:space="preserve">    СОЦИАЛЬНАЯ ПОЛИТИКА</t>
  </si>
  <si>
    <t xml:space="preserve">      Пенсионное обеспечение</t>
  </si>
  <si>
    <t xml:space="preserve">        Муниципальная программа "Управление муниципальными финансами и муниципальным долгом в Мари-Турекском муниципальном районе на 2017-2025 годы"</t>
  </si>
  <si>
    <t>0500000000</t>
  </si>
  <si>
    <t xml:space="preserve">          Подпрограмма "Совершенствование бюджетной политики и эффективное использование бюджетного потенциала в Мари-Турекском муниципальном районе на 2017-2025 годы"</t>
  </si>
  <si>
    <t>0510000000</t>
  </si>
  <si>
    <t xml:space="preserve">            Основное мероприятие "Обеспечение гарантий муниципальных служащих Мари-Турекского муниципального района"</t>
  </si>
  <si>
    <t>0511000000</t>
  </si>
  <si>
    <t xml:space="preserve">              Пенсия за выслугу лет лицам, замещающим муниципальные должности и должности муниципальной службы</t>
  </si>
  <si>
    <t xml:space="preserve">                Социальное обеспечение и иные выплаты населению</t>
  </si>
  <si>
    <t xml:space="preserve">      Охрана семьи и детства</t>
  </si>
  <si>
    <t xml:space="preserve">          Подпрограмма "Осуществление государственных полномочий по предоставлению мер социальной поддержки детей-сирот, детей, оставшихся без попечения родителей и лицам из их числа"</t>
  </si>
  <si>
    <t>0150000000</t>
  </si>
  <si>
    <t xml:space="preserve">            Основное мероприятие "Обеспечение детей-сирот и детей, оставшихся без попечения родителей,  лиц из числа детей-сирот и детей, оставшихся без попечения родителей, жилыми помещениями"</t>
  </si>
  <si>
    <t>0150200000</t>
  </si>
  <si>
    <t xml:space="preserve">  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</si>
  <si>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СОБРАНИЕ ДЕПУТАТОВ МАРИ-ТУРЕКСКОГО МУНИЦИПАЛЬНОГО РАЙОНА РЕСПУБЛИКИ МАРИЙ ЭЛ</t>
  </si>
  <si>
    <t>930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</si>
  <si>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</si>
  <si>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      Глава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</si>
  <si>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</si>
  <si>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Основное мероприятие "Мероприятия по развитию местного самоуправления"</t>
  </si>
  <si>
    <t>0610100000</t>
  </si>
  <si>
    <t xml:space="preserve">              Вручение премии имени И.И.Крыловой (Проведение форума женщин)</t>
  </si>
  <si>
    <t xml:space="preserve">  ОТДЕЛ КУЛЬТУРЫ, ФИЗИЧЕСКОЙ КУЛЬТУРЫ И СПОРТА АДМИНИСТРАЦИИ МАРИ-ТУРЕКСКОГО МУНИЦИПАЛЬНОГО РАЙОНА РЕСПУБЛИКИ МАРИЙ ЭЛ</t>
  </si>
  <si>
    <t>957</t>
  </si>
  <si>
    <t xml:space="preserve">        Муниципальная программа "Развитие культуры, физической культуры и спорта, туризма и средств массовой информации в муниципальном образовании "Мари-Турекский муниципальный район" на 2017-2025 годы"</t>
  </si>
  <si>
    <t>0200000000</t>
  </si>
  <si>
    <t xml:space="preserve">          Подпрограмма "Обеспечение реализации муниципальной программы "Развитие культуры, физической культуры и спорта, туризма и средств массовой информации в муниципальном образовании "Мари-Турекский муниципальный район"</t>
  </si>
  <si>
    <t>0250000000</t>
  </si>
  <si>
    <t>0250100000</t>
  </si>
  <si>
    <t xml:space="preserve">      Дополнительное образование детей</t>
  </si>
  <si>
    <t xml:space="preserve">          Подпрограмма "Обеспечение функционирования и развития системы культуры в муниципальном образовании "Мари-Турекский муниципальный район"</t>
  </si>
  <si>
    <t>0210000000</t>
  </si>
  <si>
    <t xml:space="preserve">            Основное мероприятие "Развитие художественного образования"</t>
  </si>
  <si>
    <t>0210100000</t>
  </si>
  <si>
    <t xml:space="preserve">              Развитие деятельности учреждения дополнительного образования</t>
  </si>
  <si>
    <t xml:space="preserve">                Предоставление субсидий бюджетным, автономным учреждениям и иным некоммерческим организациям</t>
  </si>
  <si>
    <t xml:space="preserve">            Основное мероприятие "Осуществление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граждан"</t>
  </si>
  <si>
    <t>0210500000</t>
  </si>
  <si>
    <t xml:space="preserve">             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</si>
  <si>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 xml:space="preserve">            Основное мероприятие "Региональный проект "Культурная среда"</t>
  </si>
  <si>
    <t>021A100000</t>
  </si>
  <si>
    <t xml:space="preserve">              Государственная поддержка отрасли культуры</t>
  </si>
  <si>
    <t xml:space="preserve">    КУЛЬТУРА, КИНЕМАТОГРАФИЯ</t>
  </si>
  <si>
    <t xml:space="preserve">      Культура</t>
  </si>
  <si>
    <t xml:space="preserve">            Основное мероприятие "Расходы на обеспечение деятельности культурно-досуговых учреждений"</t>
  </si>
  <si>
    <t>0210200000</t>
  </si>
  <si>
    <t xml:space="preserve">              Развитие деятельности культурно-досуговых учреждений</t>
  </si>
  <si>
    <t xml:space="preserve">              Обеспечение развития и укрепления материально-технической базы домов культуры в населённых пунктах с числом жителей до 50 тысяч человек</t>
  </si>
  <si>
    <t xml:space="preserve">            Основное мероприятие "Поддержка и развитие музейного дела"</t>
  </si>
  <si>
    <t>0210300000</t>
  </si>
  <si>
    <t xml:space="preserve">              Развитие деятельности музея</t>
  </si>
  <si>
    <t xml:space="preserve">            Основное мероприятие "Поддержка и развитие библиотечного дела"</t>
  </si>
  <si>
    <t>0210400000</t>
  </si>
  <si>
    <t xml:space="preserve">              Развитие деятельности библиотек</t>
  </si>
  <si>
    <t xml:space="preserve">      Другие вопросы в области культуры, кинематографии</t>
  </si>
  <si>
    <t xml:space="preserve">              Расходы на обеспечение деятельности централизованных бухгалтерий, структурных подразделений</t>
  </si>
  <si>
    <t xml:space="preserve">    ФИЗИЧЕСКАЯ КУЛЬТУРА И СПОРТ</t>
  </si>
  <si>
    <t xml:space="preserve">      Массовый спорт</t>
  </si>
  <si>
    <t xml:space="preserve">          Подпрограмма "Развитие массового спорта, организация пропаганды спорта в муниципальном образовании "Мари-Турекский муниципальный район"</t>
  </si>
  <si>
    <t>0230000000</t>
  </si>
  <si>
    <t xml:space="preserve">            Основное мероприятие "Мероприятия по развитию массового спорта, организация пропаганды спорта"</t>
  </si>
  <si>
    <t>0230100000</t>
  </si>
  <si>
    <t xml:space="preserve">              Проведение спортивно-массовых мероприятий</t>
  </si>
  <si>
    <t xml:space="preserve">    СРЕДСТВА МАССОВОЙ ИНФОРМАЦИИ</t>
  </si>
  <si>
    <t xml:space="preserve">      Периодическая печать и издательства</t>
  </si>
  <si>
    <t xml:space="preserve">          Подпрограмма "Поддержка и развитие средств массовой информации в муниципальном образовании "Мари-Турекский муниципальный район"</t>
  </si>
  <si>
    <t>0220000000</t>
  </si>
  <si>
    <t xml:space="preserve">            Основное мероприятие "Мероприятия по развитию средств массовой информации"</t>
  </si>
  <si>
    <t>0220100000</t>
  </si>
  <si>
    <t xml:space="preserve">              Развитие средств массовой информации</t>
  </si>
  <si>
    <t xml:space="preserve">  МУНИЦИПАЛЬНОЕ УЧРЕЖДЕНИЕ "ОТДЕЛ ОБРАЗОВАНИЯ И ПО ДЕЛАМ МОЛОДЕЖИ АДМИНИСТРАЦИИ МАРИ-ТУРЕКСКОГО МУНИЦИПАЛЬНОГО РАЙОНА РЕСПУБЛИКИ МАРИЙ ЭЛ"</t>
  </si>
  <si>
    <t>974</t>
  </si>
  <si>
    <t xml:space="preserve">          Подпрограмма "Обеспечение реализации муниципальной программы Развитие образования и повышение эффективности молодежной политики Мари-Турекского муниципального района на 2017-2025 годы."</t>
  </si>
  <si>
    <t>0160000000</t>
  </si>
  <si>
    <t>0160100000</t>
  </si>
  <si>
    <t xml:space="preserve">            Основное мероприятие     "Осуществление государственных полномочий по организации и осуществлению деятельности по опеке и попечительству в отношении несовершеннолетних"</t>
  </si>
  <si>
    <t>0160200000</t>
  </si>
  <si>
    <t xml:space="preserve">             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</si>
  <si>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 xml:space="preserve">          Подпрограмма "Патриотическое воспитание граждан и допризывная подготовка молодежи к военной службе"</t>
  </si>
  <si>
    <t>0170000000</t>
  </si>
  <si>
    <t xml:space="preserve">            Основное мероприятие "Военно- патриотическое воспитание молодежи"</t>
  </si>
  <si>
    <t>0170400000</t>
  </si>
  <si>
    <t xml:space="preserve">              Патриотическое воспитание молодёжи</t>
  </si>
  <si>
    <t xml:space="preserve">      Дошкольное образование</t>
  </si>
  <si>
    <t xml:space="preserve">            Основное мероприятие "Обеспечение деятельности муниципальных образовательных организаций"</t>
  </si>
  <si>
    <t>0110100000</t>
  </si>
  <si>
    <t xml:space="preserve">              Расходы на обеспечение деятельности образовательных организаций</t>
  </si>
  <si>
    <t xml:space="preserve">              Обеспечение расходов за присмотр и уход за детьми-инвалидами, детьми-сиротами и детьми, оставшимся без попечения родителей, а также детьми с туберкулёзной интоксикацией</t>
  </si>
  <si>
    <t xml:space="preserve">              Расходы на содержание образовательных организаций</t>
  </si>
  <si>
    <t xml:space="preserve">              Субсидии на проведение капитального ремонта зданий</t>
  </si>
  <si>
    <t xml:space="preserve">            Основное мероприятие  "Обеспечение государственных гарантий реализации прав на получение общедоступного и бесплатного общего, дополнительного образования детей в общеобразовательных организациях"</t>
  </si>
  <si>
    <t>0110300000</t>
  </si>
  <si>
    <t xml:space="preserve">  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</si>
  <si>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0110400000</t>
  </si>
  <si>
    <t xml:space="preserve">            Основное мероприятие "Предоставление питания воспитанникам с ограниченными возможностями здоровья в образовательных организациях"</t>
  </si>
  <si>
    <t>0110900000</t>
  </si>
  <si>
    <t xml:space="preserve">              Обеспечение горячим питанием воспитанников с ограниченными возможностями здоровья в образовательных организациях, реализующих образовательные программы дошкольного образования</t>
  </si>
  <si>
    <t xml:space="preserve">              Расходы на обеспечение деятельности общеобразовательных организаций</t>
  </si>
  <si>
    <t xml:space="preserve">              Расходы на содержание общеобразовательных организаций</t>
  </si>
  <si>
    <t xml:space="preserve">      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</si>
  <si>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     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</si>
  <si>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 xml:space="preserve">  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</si>
  <si>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</si>
  <si>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         Основное мероприятие "Осуществление государственных полномочий по предоставлению бесплатного питания для учащихся общеобразовательных организаций из многодетных семей"</t>
  </si>
  <si>
    <t>0110500000</t>
  </si>
  <si>
    <t xml:space="preserve">             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</t>
  </si>
  <si>
    <t xml:space="preserve">            Основное мероприятие "Предоставление питания учащимся с ограниченными возможностями здоровья в общеобразовательных организациях"</t>
  </si>
  <si>
    <t>0110700000</t>
  </si>
  <si>
    <t xml:space="preserve">              Обеспечение горячим питанием обучающихся с ограниченными возможностями здоровья в общеобразовательных организациях</t>
  </si>
  <si>
    <t xml:space="preserve">              Организация временного трудоустройства несовершеннолетних граждан в возрасте от 14 до 18 лет в свободное от учебы время</t>
  </si>
  <si>
    <t xml:space="preserve">            Основное мероприятие "Обеспечение деятельности муниципальных  организаций дополнительного образования детей"</t>
  </si>
  <si>
    <t>0120100000</t>
  </si>
  <si>
    <t xml:space="preserve">              Расходы на обеспечение деятельности учреждений по внешкольной работе с детьми</t>
  </si>
  <si>
    <t xml:space="preserve">              Обеспечение функционирования модели персонифицированного финансирования дополнительного образования детей</t>
  </si>
  <si>
    <t>0120200000</t>
  </si>
  <si>
    <t xml:space="preserve">      Молодежная политика</t>
  </si>
  <si>
    <t xml:space="preserve">            Основное мероприятие "Организация и обеспечение оздоровления и отдыха детей"</t>
  </si>
  <si>
    <t>0120300000</t>
  </si>
  <si>
    <t xml:space="preserve">              Осуществление переданных отдельных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жизнии здоровья детей, обучающихся в муниципальных общеобразовательных организациях, в период их пребывания в организациях отдыха детей и их оздоровления</t>
  </si>
  <si>
    <t xml:space="preserve">              Организация отдыха детей и их оздоровление в каникулярное время</t>
  </si>
  <si>
    <t xml:space="preserve">      Другие вопросы в области образования</t>
  </si>
  <si>
    <t xml:space="preserve">              Осуществление переданных отдельных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</t>
  </si>
  <si>
    <t xml:space="preserve">              Расходы на обеспечение деятельности централизованных бухгалтерий, структурных подразделений и отделов</t>
  </si>
  <si>
    <t xml:space="preserve">          Подпрограмма" Жилье для молодой семьи"</t>
  </si>
  <si>
    <t>0130000000</t>
  </si>
  <si>
    <t xml:space="preserve">            Основное мероприятие "Обеспечение жильем молодых семей"</t>
  </si>
  <si>
    <t>0130100000</t>
  </si>
  <si>
    <t xml:space="preserve">              Реализация мероприятий по обеспечению жильем молодых семей</t>
  </si>
  <si>
    <t xml:space="preserve">            Основное мероприятие "Осуществление государственных полномочий по предоставлению мер социальной поддержки детям-сиротам, детям, оставшимся без попечения родителей,  лицам из числа детей-сирот и детей, оставшихся без попечения родителей"</t>
  </si>
  <si>
    <t>0150100000</t>
  </si>
  <si>
    <t xml:space="preserve">             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</t>
  </si>
  <si>
    <t xml:space="preserve">              Выплата единовременного пособия при всех формах устройства детей, лишенных родительского попечения, в семью</t>
  </si>
  <si>
    <t xml:space="preserve">              Осуществление государственных полномочий по предоставлению мер социальной поддержки по оплате жилищно-коммунальных услуг детям-сиротам и детям, оставшимся без попечения родителей, лицам из числа детей-сирот и детей, оставшихся без попечения родителей, кроме обучающихся в государственных профессиональных образовательных организациях Республики Марий Эл</t>
  </si>
  <si>
    <t xml:space="preserve">              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(отдыха) и обратно</t>
  </si>
  <si>
    <t xml:space="preserve">             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</si>
  <si>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 xml:space="preserve">  ФИНАНСОВОЕ УПРАВЛЕНИЕ АДМИНИСТРАЦИИ МАРИ-ТУРЕКСКОГО МУНИЦИПАЛЬНОГО РАЙОНА РЕСПУБЛИКИ МАРИЙ ЭЛ</t>
  </si>
  <si>
    <t>992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</si>
  <si>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</si>
  <si>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Подпрограмма "Обеспечение реализации муниципальной программы Управление муниципальными финансами и муниципальным долгом в Мари-Турекском муниципальном районе на 2017-2025 годы"</t>
  </si>
  <si>
    <t>0520000000</t>
  </si>
  <si>
    <t xml:space="preserve">            Основное мероприятие "Обеспечение деятельности Финансового управления администрации Мари-Турекского муниципального района Республики Марий Эл "</t>
  </si>
  <si>
    <t>0520100000</t>
  </si>
  <si>
    <t xml:space="preserve">            Основное мероприятие "Развитие бюджетного планирования, формирование бюджета Мари-Турекского муниципального района на очередной финансовый год и на плановый период"</t>
  </si>
  <si>
    <t>0510100000</t>
  </si>
  <si>
    <t xml:space="preserve">              Условно утверждаемые расходы</t>
  </si>
  <si>
    <t xml:space="preserve">    МЕЖБЮДЖЕТНЫЕ ТРАНСФЕРТЫ ОБЩЕГО ХАРАКТЕРА БЮДЖЕТАМ БЮДЖЕТНОЙ СИСТЕМЫ РОССИЙСКОЙ ФЕДЕРАЦИИ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</si>
  <si>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</si>
  <si>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    Основное мероприятие "Осуществление мер финансовой поддержки бюджетов поселений Мари-Турекского муниципального района"</t>
  </si>
  <si>
    <t>0510200000</t>
  </si>
  <si>
    <t xml:space="preserve">              Формирование объема дотации на выравнивание бюджетной обеспеченности поселений, входящих в состав муниципального района</t>
  </si>
  <si>
    <t xml:space="preserve">      Прочие межбюджетные трансферты общего характера</t>
  </si>
  <si>
    <t xml:space="preserve">              Иные межбюджетные трансферты</t>
  </si>
  <si>
    <t>Приложение № 8</t>
  </si>
  <si>
    <t>бюджетных ассигнований из бюджета Мари-Турекского муниципального района по целевым статьям  (муниципальным программам и непрограммным направлениям деятельности),группам видов расходов, разделам, подразделам  классификации расходов  бюджетов</t>
  </si>
  <si>
    <t xml:space="preserve"> на 2021 год и на плановый период 2022 и 2023 годов</t>
  </si>
  <si>
    <t>Сумма на 2021 год</t>
  </si>
  <si>
    <t>Сумма на 2022 год</t>
  </si>
  <si>
    <t>Сумма на 2023 год</t>
  </si>
  <si>
    <t xml:space="preserve">  Муниципальная программа "Развитие образования и повышения эффективности реализации молодежной политики Мари-Турекского муниципального района на 2017-2025 годы"</t>
  </si>
  <si>
    <t xml:space="preserve">    Подпрограмма "Обеспечение функционирования системы образования в Мари-Турекском муниципальном районе"</t>
  </si>
  <si>
    <t xml:space="preserve">      Основное мероприятие "Обеспечение деятельности муниципальных образовательных организаций"</t>
  </si>
  <si>
    <t xml:space="preserve">        Расходы на обеспечение деятельности общеобразовательных организаций</t>
  </si>
  <si>
    <t xml:space="preserve">          Предоставление субсидий бюджетным, автономным учреждениям и иным некоммерческим организациям</t>
  </si>
  <si>
    <t xml:space="preserve">            Общее образование</t>
  </si>
  <si>
    <t xml:space="preserve">        Расходы на содержание общеобразовательных организаций</t>
  </si>
  <si>
    <t xml:space="preserve">        Расходы на обеспечение деятельности образовательных организаций</t>
  </si>
  <si>
    <t xml:space="preserve">            Дошкольное образование</t>
  </si>
  <si>
    <t xml:space="preserve">        Обеспечение расходов за присмотр и уход за детьми-инвалидами, детьми-сиротами и детьми, оставшимся без попечения родителей, а также детьми с туберкулёзной интоксикацией</t>
  </si>
  <si>
    <t xml:space="preserve">        Расходы на содержание образовательных организаций</t>
  </si>
  <si>
    <t xml:space="preserve">        Субсидии на проведение капитального ремонта зданий</t>
  </si>
  <si>
    <t xml:space="preserve">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</si>
  <si>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</si>
  <si>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</si>
  <si>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Основное мероприятие  "Обеспечение государственных гарантий реализации прав на получение общедоступного и бесплатного общего, дополнительного образования детей в общеобразовательных организациях"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</si>
  <si>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</si>
  <si>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</si>
  <si>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   Основное мероприятие "Осуществление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граждан"</t>
  </si>
  <si>
    <t xml:space="preserve">       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</si>
  <si>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 xml:space="preserve">      Основное мероприятие "Осуществление государственных полномочий по предоставлению бесплатного питания для учащихся общеобразовательных организаций из многодетных семей"</t>
  </si>
  <si>
    <t xml:space="preserve">       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</t>
  </si>
  <si>
    <t xml:space="preserve">      Основное мероприятие "Предоставление питания учащимся с ограниченными возможностями здоровья в общеобразовательных организациях"</t>
  </si>
  <si>
    <t xml:space="preserve">        Обеспечение горячим питанием обучающихся с ограниченными возможностями здоровья в общеобразовательных организациях</t>
  </si>
  <si>
    <t xml:space="preserve">      Основное мероприятие "Предоставление питания воспитанникам с ограниченными возможностями здоровья в образовательных организациях"</t>
  </si>
  <si>
    <t xml:space="preserve">        Обеспечение горячим питанием воспитанников с ограниченными возможностями здоровья в образовательных организациях, реализующих образовательные программы дошкольного образования</t>
  </si>
  <si>
    <t xml:space="preserve">      Основное мероприятие "Региональный проект "Современная школа"</t>
  </si>
  <si>
    <t xml:space="preserve">        Строительство объекта: "Сардаяльская основная общеобразовательная школа в дер. Сардаял Мари-Турекского района"</t>
  </si>
  <si>
    <t xml:space="preserve">          Капитальные вложения в объекты государственной (муниципальной) собственности</t>
  </si>
  <si>
    <t xml:space="preserve">        Проектные и изыскательские работы, иные работы и услуги на строительство объекта: "Сардаяльская основная общеобразовательная школа в дер. Сардаял Мари-Турекского района"</t>
  </si>
  <si>
    <t xml:space="preserve">    Подпрограмма "Воспитание и социализация детей"</t>
  </si>
  <si>
    <t xml:space="preserve">      Основное мероприятие "Обеспечение деятельности муниципальных  организаций дополнительного образования детей"</t>
  </si>
  <si>
    <t xml:space="preserve">        Расходы на обеспечение деятельности учреждений по внешкольной работе с детьми</t>
  </si>
  <si>
    <t xml:space="preserve">            Дополнительное образование детей</t>
  </si>
  <si>
    <t xml:space="preserve">        Обеспечение функционирования модели персонифицированного финансирования дополнительного образования детей</t>
  </si>
  <si>
    <t xml:space="preserve">          Иные бюджетные ассигнования</t>
  </si>
  <si>
    <t xml:space="preserve">      Основное мероприятие "Организация и обеспечение оздоровления и отдыха детей"</t>
  </si>
  <si>
    <t xml:space="preserve">        Осуществление переданных отдельных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жизнии здоровья детей, обучающихся в муниципальных общеобразовательных организациях, в период их пребывания в организациях отдыха детей и их оздоровления</t>
  </si>
  <si>
    <t xml:space="preserve">            Молодежная политика</t>
  </si>
  <si>
    <t xml:space="preserve">        Осуществление переданных отдельных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</si>
  <si>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</si>
  <si>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Другие вопросы в области образования</t>
  </si>
  <si>
    <t xml:space="preserve">        Организация отдыха детей и их оздоровление в каникулярное время</t>
  </si>
  <si>
    <t xml:space="preserve">      Основное мероприятие "Организация профилактики безнадзорности и правонарушений несовершеннолетних"</t>
  </si>
  <si>
    <t xml:space="preserve">        Организация временного трудоустройства несовершеннолетних граждан в возрасте от 14 до 18 лет в свободное от учебы время</t>
  </si>
  <si>
    <t xml:space="preserve">        Осуществление полномочий по созданию и осуществлению деятельности комиссий по делам несовершеннолетних и защите их прав в муниципальном образовании</t>
  </si>
  <si>
    <t xml:space="preserve">  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</si>
  <si>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Закупка товаров, работ и услуг для обеспечения государственных (муниципальных) нужд</t>
  </si>
  <si>
    <t xml:space="preserve">    Подпрограмма" Жилье для молодой семьи"</t>
  </si>
  <si>
    <t xml:space="preserve">      Основное мероприятие "Обеспечение жильем молодых семей"</t>
  </si>
  <si>
    <t xml:space="preserve">        Реализация мероприятий по обеспечению жильем молодых семей</t>
  </si>
  <si>
    <t xml:space="preserve">          Социальное обеспечение и иные выплаты населению</t>
  </si>
  <si>
    <t xml:space="preserve">            Охрана семьи и детства</t>
  </si>
  <si>
    <t xml:space="preserve">    Подпрограмма "Осуществление государственных полномочий по предоставлению мер социальной поддержки детей-сирот, детей, оставшихся без попечения родителей и лицам из их числа"</t>
  </si>
  <si>
    <t xml:space="preserve">      Основное мероприятие "Осуществление государственных полномочий по предоставлению мер социальной поддержки детям-сиротам, детям, оставшимся без попечения родителей,  лицам из числа детей-сирот и детей, оставшихся без попечения родителей"</t>
  </si>
  <si>
    <t xml:space="preserve">       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</t>
  </si>
  <si>
    <t xml:space="preserve">        Выплата единовременного пособия при всех формах устройства детей, лишенных родительского попечения, в семью</t>
  </si>
  <si>
    <t xml:space="preserve">        Осуществление государственных полномочий по предоставлению мер социальной поддержки по оплате жилищно-коммунальных услуг детям-сиротам и детям, оставшимся без попечения родителей, лицам из числа детей-сирот и детей, оставшихся без попечения родителей, кроме обучающихся в государственных профессиональных образовательных организациях Республики Марий Эл</t>
  </si>
  <si>
    <t xml:space="preserve">        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(отдыха) и обратно</t>
  </si>
  <si>
    <t xml:space="preserve">       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</si>
  <si>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 xml:space="preserve">      Основное мероприятие "Обеспечение детей-сирот и детей, оставшихся без попечения родителей,  лиц из числа детей-сирот и детей, оставшихся без попечения родителей, жилыми помещениями"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</si>
  <si>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</si>
  <si>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Подпрограмма "Обеспечение реализации муниципальной программы Развитие образования и повышение эффективности молодежной политики Мари-Турекского муниципального района на 2017-2025 годы."</t>
  </si>
  <si>
    <t xml:space="preserve">      Основное мероприятие "Обеспечение деятельности по осуществлению общих функций органа местного самоуправления"</t>
  </si>
  <si>
    <t xml:space="preserve">        Расходы на обеспечение выполнения функций органов местного самоуправления</t>
  </si>
  <si>
    <t xml:space="preserve">        Расходы на обеспечение деятельности централизованных бухгалтерий, структурных подразделений и отделов</t>
  </si>
  <si>
    <t xml:space="preserve">      Основное мероприятие     "Осуществление государственных полномочий по организации и осуществлению деятельности по опеке и попечительству в отношении несовершеннолетних"</t>
  </si>
  <si>
    <t xml:space="preserve">       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</si>
  <si>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 xml:space="preserve">    Подпрограмма "Патриотическое воспитание граждан и допризывная подготовка молодежи к военной службе"</t>
  </si>
  <si>
    <t xml:space="preserve">      Основное мероприятие "Военно- патриотическое воспитание молодежи"</t>
  </si>
  <si>
    <t xml:space="preserve">        Патриотическое воспитание молодёжи</t>
  </si>
  <si>
    <t xml:space="preserve">            Другие общегосударственные вопросы</t>
  </si>
  <si>
    <t xml:space="preserve">  Муниципальная программа "Развитие культуры, физической культуры и спорта, туризма и средств массовой информации в муниципальном образовании "Мари-Турекский муниципальный район" на 2017-2025 годы"</t>
  </si>
  <si>
    <t xml:space="preserve">    Подпрограмма "Обеспечение функционирования и развития системы культуры в муниципальном образовании "Мари-Турекский муниципальный район"</t>
  </si>
  <si>
    <t xml:space="preserve">      Основное мероприятие "Развитие художественного образования"</t>
  </si>
  <si>
    <t xml:space="preserve">        Развитие деятельности учреждения дополнительного образования</t>
  </si>
  <si>
    <t xml:space="preserve">      Основное мероприятие "Расходы на обеспечение деятельности культурно-досуговых учреждений"</t>
  </si>
  <si>
    <t xml:space="preserve">        Развитие деятельности культурно-досуговых учреждений</t>
  </si>
  <si>
    <t xml:space="preserve">            Культура</t>
  </si>
  <si>
    <t xml:space="preserve">        Поощрение за достижение показателей деятельности органов исполнительной власти субъектов Российской Федерации</t>
  </si>
  <si>
    <t xml:space="preserve">        Обеспечение развития и укрепления материально-технической базы домов культуры в населённых пунктах с числом жителей до 50 тысяч человек</t>
  </si>
  <si>
    <t xml:space="preserve">      Основное мероприятие "Поддержка и развитие музейного дела"</t>
  </si>
  <si>
    <t xml:space="preserve">        Развитие деятельности музея</t>
  </si>
  <si>
    <t xml:space="preserve">      Основное мероприятие "Поддержка и развитие библиотечного дела"</t>
  </si>
  <si>
    <t xml:space="preserve">        Развитие деятельности библиотек</t>
  </si>
  <si>
    <t xml:space="preserve">      Основное мероприятие "Региональный проект "Культурная среда"</t>
  </si>
  <si>
    <t xml:space="preserve">        Государственная поддержка отрасли культуры</t>
  </si>
  <si>
    <t xml:space="preserve">    Подпрограмма "Поддержка и развитие средств массовой информации в муниципальном образовании "Мари-Турекский муниципальный район"</t>
  </si>
  <si>
    <t xml:space="preserve">      Основное мероприятие "Мероприятия по развитию средств массовой информации"</t>
  </si>
  <si>
    <t xml:space="preserve">        Развитие средств массовой информации</t>
  </si>
  <si>
    <t xml:space="preserve">            Периодическая печать и издательства</t>
  </si>
  <si>
    <t xml:space="preserve">    Подпрограмма "Развитие массового спорта, организация пропаганды спорта в муниципальном образовании "Мари-Турекский муниципальный район"</t>
  </si>
  <si>
    <t xml:space="preserve">      Основное мероприятие "Мероприятия по развитию массового спорта, организация пропаганды спорта"</t>
  </si>
  <si>
    <t xml:space="preserve">        Проведение спортивно-массовых мероприятий</t>
  </si>
  <si>
    <t xml:space="preserve">            Массовый спорт</t>
  </si>
  <si>
    <t xml:space="preserve">    Подпрограмма "Обеспечение реализации муниципальной программы "Развитие культуры, физической культуры и спорта, туризма и средств массовой информации в муниципальном образовании "Мари-Турекский муниципальный район"</t>
  </si>
  <si>
    <t xml:space="preserve">        Расходы на обеспечение деятельности централизованных бухгалтерий, структурных подразделений</t>
  </si>
  <si>
    <t xml:space="preserve">            Другие вопросы в области культуры, кинематографии</t>
  </si>
  <si>
    <t xml:space="preserve">  Муниципальная программа "Развитие коммунальной, жилищной, дорожной инфраструктуры, строительства, охраны окружающей среды и обеспечения безопасности и жизнедеятельности населения в муниципальном образовании "Мари-Турекский муниципальный район" на 2017-2025 годы"</t>
  </si>
  <si>
    <t xml:space="preserve">    Подпрограмма "Развитие жилищного строительства в Мари-Турекском муниципальном районе на 2017-2025 годы"</t>
  </si>
  <si>
    <t xml:space="preserve">      Основное мероприятие "Разработка документов территориального планирования, иных нормативно правовых актов в области регулирования градостроительной деятельности"</t>
  </si>
  <si>
    <t xml:space="preserve">        Осуществление полномочий по решению вопросов местного значения поселения по организации проведения мероприятий в области территориального планирования и регулирования градостроительной деятельности</t>
  </si>
  <si>
    <t xml:space="preserve">      Основное мероприятие "Региональный проект "Обеспечение устойчивого сокращения непригодного для проживания жилищного фонда"</t>
  </si>
  <si>
    <t xml:space="preserve">        Реализация мероприятий по обеспечению устойчивого сокращения непригодного для проживания жилищного фонда за счет средств Фонда содействия реформированию жилищно-коммунального хозяйства</t>
  </si>
  <si>
    <t xml:space="preserve">            Жилищное хозяйство</t>
  </si>
  <si>
    <t xml:space="preserve">        Реализация мероприятий по обеспечению устойчивого сокращения непригодного для проживания жилищного фонда за счет средств республиканского бюджета Республики Марий Эл</t>
  </si>
  <si>
    <t xml:space="preserve">    Подпрограмма "Комплексное развитие инженерной и коммунальной инфраструктуры Мари-Турекского муниципального района на 2017-2025 годы"</t>
  </si>
  <si>
    <t xml:space="preserve">      Основное мероприятие "Обеспечение качественными коммунальными услугами в Мари-Турекском муниципальном районе"</t>
  </si>
  <si>
    <t xml:space="preserve">        Осуществление государственных полномочий Республики Марий Эл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</t>
  </si>
  <si>
    <t xml:space="preserve">            Коммунальное хозяйство</t>
  </si>
  <si>
    <t xml:space="preserve">        Осуществление полномочий по решению вопросов местного значения в границах поселения водоснабжения населения, водоотведения</t>
  </si>
  <si>
    <t xml:space="preserve">        Осуществление полномочий по решению вопросов местного значения в границах поселения теплоснабжения населения</t>
  </si>
  <si>
    <t xml:space="preserve">      Основное мероприятие "Региональный проект "Оздоровление Волги"</t>
  </si>
  <si>
    <t xml:space="preserve">        Сокращение доли загрязненных сточных вод</t>
  </si>
  <si>
    <t xml:space="preserve">            Сбор, удаление отходов и очистка сточных вод</t>
  </si>
  <si>
    <t xml:space="preserve">        Проектные и изыскательские работы, иные работы и услуги в рамках реализации мероприятий по сокращению доли загрязненных сточных вод</t>
  </si>
  <si>
    <t xml:space="preserve">    Подпрограмма "Модернизация и развитие сети автомобильных дорог общего пользования, повышение безопасности дорожного движения Мари-Турекского муниципального района на 2017-2025 годы"</t>
  </si>
  <si>
    <t xml:space="preserve">      Основное мероприятие "Модернизация и развитие сети автомобильных дорог общего пользования"</t>
  </si>
  <si>
    <t xml:space="preserve">        Муниципальный дорожный фонд Мари-Турекского муниципального района</t>
  </si>
  <si>
    <t xml:space="preserve">            Дорожное хозяйство (дорожные фонды)</t>
  </si>
  <si>
    <t xml:space="preserve">        Осуществление полномочий по решению вопросов местного значения в сфере дорожной деятельности в отношении автомобильных дорог местного значения вне границ населенных пунктов в границах Мари-Турекского муниципального района, за счёт средств муниципального дорожного фонда Мари-Турекского муниципального района на содержание автомобильных дорог общего пользования местного значения</t>
  </si>
  <si>
    <t xml:space="preserve">          Межбюджетные трансферты</t>
  </si>
  <si>
    <t xml:space="preserve">        Осуществление полномочий по решению вопросов местного значения в сфере дорожной деятельности в отношении автомобильных дорог местного значения в границах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содержание автомобильных дорог общего пользования местного значения</t>
  </si>
  <si>
    <t xml:space="preserve">        Осуществление полномочий по решению вопросов местного значения в сфере дорожной деятельности в отношении автомобильных дорог местного значения в границах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проведение капитального ремонта и ремонта автомобильных дорог общего пользования местного значения населенных пунктов</t>
  </si>
  <si>
    <t xml:space="preserve">        Осуществление полномочий по решению вопросов местного значения в сфере дорожной деятельности в отношении автомобильных дорог местного значения за счёт средств муниципального дорожного фонда Мари-Турекского муниципального района на проведение строительного контроля и экспертизы проектно-сметной документации</t>
  </si>
  <si>
    <t xml:space="preserve">        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 (софинансирование за счёт средств муниципального дорожного фонда Мари-Турекского муниципального района)</t>
  </si>
  <si>
    <t xml:space="preserve">      Основное мероприятие "Повышение безопасности дорожного движения на автомобильных дорогах общего пользования"</t>
  </si>
  <si>
    <t xml:space="preserve">        Реализация мероприятий в целях повышения безопасности дорожного движения на автомобильных дорогах общего пользования</t>
  </si>
  <si>
    <t xml:space="preserve">    Подпрограмма "Защита населения и территории от чрезвычайных ситуаций, обеспечение пожарной безопасности и безопасности людей на водных объектах в Мари-Турекском муниципальном районе на 2017-2025 годы"</t>
  </si>
  <si>
    <t xml:space="preserve">      Основное мероприятие "Реализация мероприятий гражданской обороны по предупреждению и ликвидации чрезвычайных ситуаций "</t>
  </si>
  <si>
    <t xml:space="preserve">        Содержание и организация деятельности единой дежурно-диспетчерской службы Мари-Турекского муниципального района</t>
  </si>
  <si>
    <t xml:space="preserve">            Защита населения и территории от чрезвычайных ситуаций природного и техногенного характера, пожарная безопасность</t>
  </si>
  <si>
    <t xml:space="preserve">        Резервный фонд администрации Мари-Турекского муниципального района</t>
  </si>
  <si>
    <t xml:space="preserve">            Резервные фонды</t>
  </si>
  <si>
    <t xml:space="preserve">        Обеспечение пожарной безопасности</t>
  </si>
  <si>
    <t xml:space="preserve">      Основное мероприятие "Обеспечение пожарной безопасности и безопасности людей на водных объектах"</t>
  </si>
  <si>
    <t xml:space="preserve">        Осуществление полномочий по решению вопросов местного значения поселения по организации проведения мероприятий по предупреждению и ликвидации последствий чрезвычайных ситуации и организация деятельности аварийно-спасательных служб</t>
  </si>
  <si>
    <t xml:space="preserve">    Подпрограмма "Благоустройство и охрана окружающей среды Мари-Турекского муниципального района на 2017-2025 годы"</t>
  </si>
  <si>
    <t xml:space="preserve">      Основное мероприятие "Обеспечение благоприятной для жизни человека природной среды"</t>
  </si>
  <si>
    <t xml:space="preserve">        Экологическое просвещение и воспитание. Формирование экологической культуры.</t>
  </si>
  <si>
    <t xml:space="preserve">  Муниципальная программа "Развитие экономического потенциала и формирование благоприятного инвестиционного климата в Мари-Турекском муниципальном районе на 2017 - 2025 годы"</t>
  </si>
  <si>
    <t xml:space="preserve">    Подпрограмма "Управление муниципальной собственностью Мари-Турекского муниципального района на 2017-2025 годы"</t>
  </si>
  <si>
    <t xml:space="preserve">      Основное мероприятие "Проведение мероприятий по обеспечению рыночной оценки право аренды земельных участков и объектов недвижимости"</t>
  </si>
  <si>
    <t xml:space="preserve">        Проведение мероприятий по обеспечению рыночной оценки объектов недвижимости</t>
  </si>
  <si>
    <t xml:space="preserve">      Основное мероприятие "Повышение эффективности управления и распоряжения имуществом муниципальной собственности Мари-Турекского муниципального района на 2017-2025 годы"</t>
  </si>
  <si>
    <t xml:space="preserve">        Мероприятия по землеустройству и землепользованию</t>
  </si>
  <si>
    <t xml:space="preserve">            Другие вопросы в области национальной экономики</t>
  </si>
  <si>
    <t xml:space="preserve">        Расходы по содержанию имущества казны Мари-Турекского муниципального района</t>
  </si>
  <si>
    <t xml:space="preserve">        Кадастровые работы по формированию земельных участков с постановкой на кадастровый учет</t>
  </si>
  <si>
    <t xml:space="preserve">  Муниципальная программа "Управление муниципальными финансами и муниципальным долгом в Мари-Турекском муниципальном районе на 2017-2025 годы"</t>
  </si>
  <si>
    <t xml:space="preserve">    Подпрограмма "Совершенствование бюджетной политики и эффективное использование бюджетного потенциала в Мари-Турекском муниципальном районе на 2017-2025 годы"</t>
  </si>
  <si>
    <t xml:space="preserve">      Основное мероприятие "Развитие бюджетного планирования, формирование бюджета Мари-Турекского муниципального района на очередной финансовый год и на плановый период"</t>
  </si>
  <si>
    <t xml:space="preserve">        Условно утверждаемые расходы</t>
  </si>
  <si>
    <t xml:space="preserve">      Основное мероприятие "Осуществление мер финансовой поддержки бюджетов поселений Мари-Турекского муниципального района"</t>
  </si>
  <si>
    <t xml:space="preserve">        Формирование объема дотации на выравнивание бюджетной обеспеченности поселений, входящих в состав муниципального района</t>
  </si>
  <si>
    <t xml:space="preserve">            Дотации на выравнивание бюджетной обеспеченности субъектов Российской Федерации и муниципальных образований</t>
  </si>
  <si>
    <t xml:space="preserve">        Иные межбюджетные трансферты</t>
  </si>
  <si>
    <t xml:space="preserve">            Прочие межбюджетные трансферты общего характера</t>
  </si>
  <si>
    <t xml:space="preserve">      Основное мероприятие "Обеспечение гарантий муниципальных служащих Мари-Турекского муниципального района"</t>
  </si>
  <si>
    <t xml:space="preserve">        Пенсия за выслугу лет лицам, замещающим муниципальные должности и должности муниципальной службы</t>
  </si>
  <si>
    <t xml:space="preserve">            Пенсионное обеспечение</t>
  </si>
  <si>
    <t xml:space="preserve">    Подпрограмма "Обеспечение реализации муниципальной программы Управление муниципальными финансами и муниципальным долгом в Мари-Турекском муниципальном районе на 2017-2025 годы"</t>
  </si>
  <si>
    <t xml:space="preserve">      Основное мероприятие "Обеспечение деятельности Финансового управления администрации Мари-Турекского муниципального района Республики Марий Эл "</t>
  </si>
  <si>
    <t xml:space="preserve">    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</si>
  <si>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Муниципальная программа "Развитие  муниципального управления и эффективная деятельность органов местного самоуправления Мари-Турекского муниципального района на 2014-2025 годы"</t>
  </si>
  <si>
    <t xml:space="preserve">    Подпрограмма "Развитие муниципального управления и эффективная деятельность органов местного самоуправления Мари-Турекского муниципального района на 2014-2025 годы"</t>
  </si>
  <si>
    <t xml:space="preserve">      Основное мероприятие "Мероприятия по развитию местного самоуправления"</t>
  </si>
  <si>
    <t xml:space="preserve">        Вручение премии имени И.И.Крыловой (Проведение форума женщин)</t>
  </si>
  <si>
    <t xml:space="preserve">      Основное мероприятие "Работа с кадрами в муниципальных образованиях"</t>
  </si>
  <si>
    <t xml:space="preserve">        Повышение квалификации, профессиональная переподготовка муниципальных служащих</t>
  </si>
  <si>
    <t xml:space="preserve">            Профессиональная подготовка, переподготовка и повышение квалификации</t>
  </si>
  <si>
    <t xml:space="preserve">    Подпрограмма "Профилактика правонарушений в Мари-Турекском муниципальном районе"</t>
  </si>
  <si>
    <t xml:space="preserve">      Основное мероприятие "Профилактика правонарушений"</t>
  </si>
  <si>
    <t xml:space="preserve">        Мероприятия по профилактике правонарушений</t>
  </si>
  <si>
    <t xml:space="preserve">        Обеспечение участия общественности в деятельности формирований правоохранительной направленности, народных дружин, оперативных отрядов, активизация работы внештатных сотрудников полиции</t>
  </si>
  <si>
    <t xml:space="preserve">      Основное мероприятие "Комплексные меры по противодействию злоупотреблению наркотиками"</t>
  </si>
  <si>
    <t xml:space="preserve">        Мероприятия по противодействию злоупотреблению наркотиками</t>
  </si>
  <si>
    <t xml:space="preserve">      Основное мероприятие "Профилактика терроризма, экстремизма в Мари-Турекском муниципальном районе"</t>
  </si>
  <si>
    <t xml:space="preserve">        Мероприятия по противодействию терроризму, экстремизму</t>
  </si>
  <si>
    <t xml:space="preserve">    Подпрограмма "Обеспечение реализации муниципальной программы "Развитие муниципального управления и эффективная деятельность органов местного самоуправления Мари-Турекского муниципального района на 2014-2025 годы"</t>
  </si>
  <si>
    <t xml:space="preserve">        Глава местной администрации</t>
  </si>
  <si>
    <t xml:space="preserve">        Прочие расходы по общегосударственным вопросам</t>
  </si>
  <si>
    <t xml:space="preserve">  Непрограммные расходы</t>
  </si>
  <si>
    <t xml:space="preserve">    Непрограммные расходы</t>
  </si>
  <si>
    <t xml:space="preserve">        Глава муниципального образования</t>
  </si>
  <si>
    <t xml:space="preserve">            Функционирование высшего должностного лица субъекта Российской Федерации и муниципального образования</t>
  </si>
  <si>
    <t xml:space="preserve">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</si>
  <si>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Прочие расходы по общегосударственным расходам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</si>
  <si>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</si>
  <si>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Судебная система</t>
  </si>
  <si>
    <t xml:space="preserve">        Проведение Всероссийской переписи населения 2020 года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</si>
  <si>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</si>
  <si>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           Органы юстиции</t>
  </si>
  <si>
    <t xml:space="preserve">        Осуществление передаваемых отдельных государственных полномочий по постановке на учет и учету граждан, имеющих право на получение жилищной субсидии на приобретение или строительство жилых помещений в соответствии с Федеральным законом от 25 октября 2002 года № 125-ФЗ "О жилищных субсидиях гражданам, выезжающим из районов Крайнего Севера и приравненных к ним местностей"</t>
  </si>
  <si>
    <t xml:space="preserve">        Исполнение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</si>
  <si>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 xml:space="preserve">        Осуществление отдельных государственных полномочий по созданию административных комиссий</t>
  </si>
  <si>
    <t xml:space="preserve">        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</si>
  <si>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            Сельское хозяйство и рыболовство</t>
  </si>
  <si>
    <t>499 525,1 »</t>
  </si>
  <si>
    <t>«Приложение № 10</t>
  </si>
  <si>
    <t>Таблица   2</t>
  </si>
  <si>
    <t>приложения № 10</t>
  </si>
  <si>
    <t>межбюджетных трансфертов, передаваемых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2021 год и на плановый период 2022 и 2023  годов</t>
  </si>
  <si>
    <t>Наименование поселений</t>
  </si>
  <si>
    <t>Городское поселение Мари-Турек</t>
  </si>
  <si>
    <t>Карлыганское сельское поселение</t>
  </si>
  <si>
    <t>Косолаповское сельское поселение</t>
  </si>
  <si>
    <t>Мари-Биляморское сельское поселение</t>
  </si>
  <si>
    <t>Марийское сельское поселение</t>
  </si>
  <si>
    <t>Хлебниковское сельское поселение</t>
  </si>
  <si>
    <t>Итого:</t>
  </si>
  <si>
    <t>Приложение № 10</t>
  </si>
  <si>
    <t>Таблица  3</t>
  </si>
  <si>
    <t xml:space="preserve">прочих межбюджетных трансфертов, передаваемых бюджетам   поселений из бюджета муниципального района в соответствии с заключенными соглашениями на 2021 год </t>
  </si>
  <si>
    <t>7473,6 »</t>
  </si>
  <si>
    <t>к Решению Собрания депутатов Мари-Турекского муниципального района  «О бюджете Мари-Турекского муниципального района Республики Марий Эл на 2021 год и плановый период 2022 и 2023 годов» от 16 декабря 2020 г. № 139</t>
  </si>
  <si>
    <t>(в редакции Решения Собрания депутатов Мари-Турекского муниципального района от 17.02.2021 № 178, от 07.05.2021 № 197, от 18.08.2021 № 228)</t>
  </si>
  <si>
    <t>(в редакции Решения Собрания депутатов Мари-Турекского муниципального районаот 17.02.2021 № 178, от 07.05.2021 № 197, от 18.08.2021 № 228)</t>
  </si>
  <si>
    <t>(в редакции Решения Собрания депутатов Мари-Турекского муниципального района от 17.02.2021 № 178, от 07.05.2021 № 197, от 18.08.2021 № 228 )</t>
  </si>
  <si>
    <t xml:space="preserve">к Решению Собрания депутатов Мари-Турекского муниципального района «О бюджете Мари-Турекского муниципального района Республики Марий Эл на 2021 год и плановый период 2022 и 2023 годов» от 16 декабря 2020 г. № 139
</t>
  </si>
  <si>
    <t>к Решению Собрания депутатов Мари-Турекского муниципального района «О бюджете Мари-Турекского муниципального района Республики Марий Эл на 2021 год и плановый период 2022 и 2023 годов» от 16 декабря 2020 г. № 139</t>
  </si>
  <si>
    <t xml:space="preserve">к Решению Собрания депутатов Мари-Турекского муниципального района  «О бюджете Мари-Турекского муниципального района Республики Марий Эл на 2021 год и плановый период 2022 и 2023 годов»  </t>
  </si>
  <si>
    <t>к Решению Собрания депутатов Мари-Турекского муниципального района  «О бюджете Мари-Турекского муниципального района Республики Марий Эл на 2021 год и плановый период 2022 и 2023 годов»от 16 декабря 2020 г. № 139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</si>
</sst>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&quot;р.&quot;_-;\-* #,##0.00&quot;р.&quot;_-;_-* \-??&quot;р.&quot;_-;_-@_-"/>
    <numFmt numFmtId="166" formatCode="#,##0.00000"/>
    <numFmt numFmtId="167" formatCode="0.0"/>
  </numFmts>
  <fonts count="63">
    <font>
      <sz val="10"/>
      <name val="Arial CYR"/>
      <family val="0"/>
    </font>
    <font>
      <sz val="10"/>
      <name val="Arial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b/>
      <sz val="11.5"/>
      <color indexed="8"/>
      <name val="Times New Roman"/>
      <family val="1"/>
    </font>
    <font>
      <b/>
      <sz val="11.5"/>
      <name val="Times New Roman"/>
      <family val="1"/>
    </font>
    <font>
      <sz val="11.5"/>
      <color indexed="8"/>
      <name val="Times New Roman"/>
      <family val="1"/>
    </font>
    <font>
      <b/>
      <sz val="12.5"/>
      <name val="Times New Roman"/>
      <family val="1"/>
    </font>
    <font>
      <b/>
      <sz val="12.5"/>
      <color indexed="8"/>
      <name val="Times New Roman"/>
      <family val="1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64" fontId="2" fillId="20" borderId="1">
      <alignment horizontal="right" vertical="top" shrinkToFit="1"/>
      <protection/>
    </xf>
    <xf numFmtId="164" fontId="2" fillId="21" borderId="1">
      <alignment horizontal="right" vertical="top" shrinkToFit="1"/>
      <protection/>
    </xf>
    <xf numFmtId="164" fontId="2" fillId="20" borderId="2">
      <alignment horizontal="right" vertical="top" shrinkToFit="1"/>
      <protection/>
    </xf>
    <xf numFmtId="164" fontId="2" fillId="21" borderId="2">
      <alignment horizontal="right" vertical="top" shrinkToFit="1"/>
      <protection/>
    </xf>
    <xf numFmtId="0" fontId="3" fillId="0" borderId="2">
      <alignment horizontal="center" vertical="center" wrapText="1"/>
      <protection/>
    </xf>
    <xf numFmtId="0" fontId="3" fillId="0" borderId="0">
      <alignment/>
      <protection/>
    </xf>
    <xf numFmtId="0" fontId="2" fillId="0" borderId="1">
      <alignment horizontal="right"/>
      <protection/>
    </xf>
    <xf numFmtId="0" fontId="4" fillId="0" borderId="0">
      <alignment horizontal="center"/>
      <protection/>
    </xf>
    <xf numFmtId="0" fontId="3" fillId="0" borderId="0">
      <alignment horizontal="right"/>
      <protection/>
    </xf>
    <xf numFmtId="0" fontId="3" fillId="0" borderId="0">
      <alignment horizontal="left" wrapText="1"/>
      <protection/>
    </xf>
    <xf numFmtId="0" fontId="2" fillId="0" borderId="2">
      <alignment vertical="top" wrapText="1"/>
      <protection/>
    </xf>
    <xf numFmtId="1" fontId="3" fillId="0" borderId="2">
      <alignment horizontal="center" vertical="top" shrinkToFit="1"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3" applyNumberFormat="0" applyAlignment="0" applyProtection="0"/>
    <xf numFmtId="0" fontId="49" fillId="29" borderId="4" applyNumberFormat="0" applyAlignment="0" applyProtection="0"/>
    <xf numFmtId="0" fontId="50" fillId="29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3" borderId="10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3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10" fillId="0" borderId="0" xfId="0" applyNumberFormat="1" applyFont="1" applyFill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justify" vertical="top" wrapText="1"/>
    </xf>
    <xf numFmtId="164" fontId="8" fillId="0" borderId="0" xfId="0" applyNumberFormat="1" applyFont="1" applyFill="1" applyAlignment="1">
      <alignment vertical="top"/>
    </xf>
    <xf numFmtId="0" fontId="8" fillId="0" borderId="0" xfId="0" applyFont="1" applyAlignment="1">
      <alignment vertical="top"/>
    </xf>
    <xf numFmtId="49" fontId="13" fillId="0" borderId="0" xfId="0" applyNumberFormat="1" applyFont="1" applyFill="1" applyBorder="1" applyAlignment="1">
      <alignment horizontal="justify" vertical="top" wrapText="1"/>
    </xf>
    <xf numFmtId="164" fontId="11" fillId="0" borderId="0" xfId="0" applyNumberFormat="1" applyFont="1" applyFill="1" applyAlignment="1">
      <alignment vertical="top"/>
    </xf>
    <xf numFmtId="0" fontId="11" fillId="0" borderId="0" xfId="0" applyFont="1" applyAlignment="1">
      <alignment vertical="top"/>
    </xf>
    <xf numFmtId="49" fontId="7" fillId="0" borderId="0" xfId="0" applyNumberFormat="1" applyFont="1" applyFill="1" applyBorder="1" applyAlignment="1">
      <alignment horizontal="right" vertical="top"/>
    </xf>
    <xf numFmtId="49" fontId="12" fillId="0" borderId="0" xfId="0" applyNumberFormat="1" applyFont="1" applyFill="1" applyBorder="1" applyAlignment="1">
      <alignment horizontal="justify" vertical="top" wrapText="1"/>
    </xf>
    <xf numFmtId="0" fontId="10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vertical="top"/>
    </xf>
    <xf numFmtId="0" fontId="1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8" fillId="0" borderId="14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12" fillId="0" borderId="2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top" wrapText="1"/>
    </xf>
    <xf numFmtId="49" fontId="16" fillId="0" borderId="0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justify" vertical="top" wrapText="1"/>
    </xf>
    <xf numFmtId="49" fontId="17" fillId="0" borderId="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right" vertical="top"/>
    </xf>
    <xf numFmtId="0" fontId="18" fillId="0" borderId="0" xfId="0" applyFont="1" applyFill="1" applyBorder="1" applyAlignment="1">
      <alignment/>
    </xf>
    <xf numFmtId="0" fontId="12" fillId="0" borderId="0" xfId="0" applyNumberFormat="1" applyFont="1" applyFill="1" applyBorder="1" applyAlignment="1">
      <alignment horizontal="justify" vertical="top" wrapText="1"/>
    </xf>
    <xf numFmtId="164" fontId="7" fillId="0" borderId="0" xfId="0" applyNumberFormat="1" applyFont="1" applyFill="1" applyBorder="1" applyAlignment="1">
      <alignment horizontal="right" vertical="top"/>
    </xf>
    <xf numFmtId="2" fontId="12" fillId="0" borderId="0" xfId="0" applyNumberFormat="1" applyFont="1" applyFill="1" applyBorder="1" applyAlignment="1">
      <alignment horizontal="justify" vertical="top" wrapText="1"/>
    </xf>
    <xf numFmtId="0" fontId="19" fillId="0" borderId="0" xfId="0" applyFont="1" applyFill="1" applyBorder="1" applyAlignment="1">
      <alignment/>
    </xf>
    <xf numFmtId="164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horizontal="right" vertical="top"/>
    </xf>
    <xf numFmtId="49" fontId="10" fillId="0" borderId="0" xfId="0" applyNumberFormat="1" applyFont="1" applyFill="1" applyBorder="1" applyAlignment="1">
      <alignment vertical="top"/>
    </xf>
    <xf numFmtId="166" fontId="10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0" fontId="0" fillId="35" borderId="0" xfId="0" applyFont="1" applyFill="1" applyAlignment="1" applyProtection="1">
      <alignment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5" fillId="35" borderId="0" xfId="66" applyFont="1" applyFill="1" applyProtection="1">
      <alignment/>
      <protection locked="0"/>
    </xf>
    <xf numFmtId="0" fontId="3" fillId="35" borderId="0" xfId="38" applyNumberFormat="1" applyFont="1" applyFill="1" applyProtection="1">
      <alignment/>
      <protection/>
    </xf>
    <xf numFmtId="0" fontId="9" fillId="0" borderId="0" xfId="0" applyFont="1" applyBorder="1" applyAlignment="1" applyProtection="1">
      <alignment vertical="center" wrapText="1"/>
      <protection locked="0"/>
    </xf>
    <xf numFmtId="0" fontId="12" fillId="0" borderId="12" xfId="39" applyNumberFormat="1" applyFont="1" applyBorder="1" applyAlignment="1" applyProtection="1">
      <alignment horizontal="center" vertical="center" wrapText="1"/>
      <protection/>
    </xf>
    <xf numFmtId="0" fontId="12" fillId="0" borderId="2" xfId="39" applyNumberFormat="1" applyFont="1" applyBorder="1" applyAlignment="1" applyProtection="1">
      <alignment horizontal="center" vertical="center" wrapText="1"/>
      <protection/>
    </xf>
    <xf numFmtId="0" fontId="12" fillId="35" borderId="2" xfId="37" applyNumberFormat="1" applyFont="1" applyFill="1" applyBorder="1" applyProtection="1">
      <alignment horizontal="center" vertical="center" wrapText="1"/>
      <protection/>
    </xf>
    <xf numFmtId="0" fontId="12" fillId="35" borderId="13" xfId="37" applyNumberFormat="1" applyFont="1" applyFill="1" applyBorder="1" applyProtection="1">
      <alignment horizontal="center" vertical="center" wrapText="1"/>
      <protection/>
    </xf>
    <xf numFmtId="0" fontId="3" fillId="35" borderId="2" xfId="43" applyNumberFormat="1" applyFont="1" applyFill="1" applyProtection="1">
      <alignment vertical="top" wrapText="1"/>
      <protection/>
    </xf>
    <xf numFmtId="1" fontId="3" fillId="35" borderId="2" xfId="44" applyNumberFormat="1" applyFont="1" applyFill="1" applyProtection="1">
      <alignment horizontal="center" vertical="top" shrinkToFit="1"/>
      <protection/>
    </xf>
    <xf numFmtId="164" fontId="3" fillId="35" borderId="2" xfId="35" applyNumberFormat="1" applyFont="1" applyFill="1" applyProtection="1">
      <alignment horizontal="right" vertical="top" shrinkToFit="1"/>
      <protection/>
    </xf>
    <xf numFmtId="164" fontId="3" fillId="35" borderId="16" xfId="33" applyNumberFormat="1" applyFont="1" applyFill="1" applyBorder="1" applyProtection="1">
      <alignment horizontal="right" vertical="top" shrinkToFit="1"/>
      <protection/>
    </xf>
    <xf numFmtId="0" fontId="5" fillId="35" borderId="0" xfId="0" applyFont="1" applyFill="1" applyBorder="1" applyAlignment="1" applyProtection="1">
      <alignment/>
      <protection locked="0"/>
    </xf>
    <xf numFmtId="0" fontId="25" fillId="35" borderId="0" xfId="40" applyNumberFormat="1" applyFont="1" applyFill="1" applyAlignment="1" applyProtection="1">
      <alignment/>
      <protection/>
    </xf>
    <xf numFmtId="0" fontId="25" fillId="35" borderId="0" xfId="40" applyFont="1" applyFill="1" applyAlignment="1">
      <alignment/>
      <protection/>
    </xf>
    <xf numFmtId="0" fontId="3" fillId="0" borderId="12" xfId="39" applyNumberFormat="1" applyFont="1" applyBorder="1" applyAlignment="1" applyProtection="1">
      <alignment horizontal="center" vertical="center" wrapText="1"/>
      <protection/>
    </xf>
    <xf numFmtId="0" fontId="26" fillId="35" borderId="12" xfId="0" applyFont="1" applyFill="1" applyBorder="1" applyAlignment="1">
      <alignment horizontal="center" vertical="center" wrapText="1"/>
    </xf>
    <xf numFmtId="0" fontId="26" fillId="35" borderId="2" xfId="0" applyFont="1" applyFill="1" applyBorder="1" applyAlignment="1">
      <alignment horizontal="center" vertical="center" wrapText="1"/>
    </xf>
    <xf numFmtId="0" fontId="3" fillId="35" borderId="2" xfId="37" applyNumberFormat="1" applyFont="1" applyFill="1" applyBorder="1" applyProtection="1">
      <alignment horizontal="center" vertical="center" wrapText="1"/>
      <protection/>
    </xf>
    <xf numFmtId="0" fontId="3" fillId="35" borderId="13" xfId="37" applyNumberFormat="1" applyFont="1" applyFill="1" applyBorder="1" applyProtection="1">
      <alignment horizontal="center" vertical="center" wrapText="1"/>
      <protection/>
    </xf>
    <xf numFmtId="0" fontId="4" fillId="0" borderId="0" xfId="37" applyNumberFormat="1" applyFont="1" applyBorder="1" applyAlignment="1" applyProtection="1">
      <alignment/>
      <protection/>
    </xf>
    <xf numFmtId="0" fontId="3" fillId="0" borderId="12" xfId="39" applyNumberFormat="1" applyFont="1" applyBorder="1" applyAlignment="1" applyProtection="1">
      <alignment horizontal="center" vertical="center" wrapText="1"/>
      <protection/>
    </xf>
    <xf numFmtId="0" fontId="3" fillId="0" borderId="2" xfId="39" applyNumberFormat="1" applyFont="1" applyBorder="1" applyAlignment="1" applyProtection="1">
      <alignment horizontal="center" vertical="center" wrapText="1"/>
      <protection/>
    </xf>
    <xf numFmtId="0" fontId="3" fillId="35" borderId="17" xfId="37" applyNumberFormat="1" applyFont="1" applyFill="1" applyBorder="1" applyProtection="1">
      <alignment horizontal="center" vertical="center" wrapText="1"/>
      <protection/>
    </xf>
    <xf numFmtId="3" fontId="3" fillId="35" borderId="16" xfId="33" applyNumberFormat="1" applyFont="1" applyFill="1" applyBorder="1" applyProtection="1">
      <alignment horizontal="right" vertical="top" shrinkToFit="1"/>
      <protection/>
    </xf>
    <xf numFmtId="0" fontId="27" fillId="0" borderId="0" xfId="0" applyFont="1" applyAlignment="1">
      <alignment horizontal="left" indent="15"/>
    </xf>
    <xf numFmtId="0" fontId="28" fillId="0" borderId="1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7" fillId="0" borderId="0" xfId="0" applyFont="1" applyAlignment="1">
      <alignment vertical="top" wrapText="1"/>
    </xf>
    <xf numFmtId="164" fontId="27" fillId="0" borderId="0" xfId="0" applyNumberFormat="1" applyFont="1" applyFill="1" applyAlignment="1">
      <alignment horizontal="center" vertical="top" wrapText="1"/>
    </xf>
    <xf numFmtId="0" fontId="28" fillId="0" borderId="0" xfId="0" applyFont="1" applyAlignment="1">
      <alignment vertical="top" wrapText="1"/>
    </xf>
    <xf numFmtId="166" fontId="28" fillId="0" borderId="0" xfId="0" applyNumberFormat="1" applyFont="1" applyFill="1" applyAlignment="1">
      <alignment horizontal="center" vertical="top" wrapText="1"/>
    </xf>
    <xf numFmtId="167" fontId="28" fillId="0" borderId="0" xfId="0" applyNumberFormat="1" applyFont="1" applyFill="1" applyAlignment="1">
      <alignment horizontal="righ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0" fontId="27" fillId="0" borderId="0" xfId="0" applyFont="1" applyBorder="1" applyAlignment="1">
      <alignment horizontal="center" wrapText="1"/>
    </xf>
    <xf numFmtId="164" fontId="28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20" fillId="0" borderId="0" xfId="37" applyNumberFormat="1" applyFont="1" applyBorder="1" applyAlignment="1" applyProtection="1">
      <alignment horizontal="center" wrapText="1"/>
      <protection/>
    </xf>
    <xf numFmtId="0" fontId="22" fillId="0" borderId="0" xfId="38" applyNumberFormat="1" applyFont="1" applyBorder="1" applyAlignment="1" applyProtection="1">
      <alignment horizontal="right" wrapText="1"/>
      <protection/>
    </xf>
    <xf numFmtId="0" fontId="3" fillId="35" borderId="16" xfId="39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top" wrapText="1"/>
      <protection locked="0"/>
    </xf>
    <xf numFmtId="0" fontId="24" fillId="35" borderId="0" xfId="40" applyNumberFormat="1" applyFont="1" applyFill="1" applyBorder="1" applyAlignment="1" applyProtection="1">
      <alignment horizontal="center" wrapText="1"/>
      <protection/>
    </xf>
    <xf numFmtId="0" fontId="3" fillId="35" borderId="0" xfId="41" applyNumberFormat="1" applyFont="1" applyFill="1" applyBorder="1" applyProtection="1">
      <alignment horizontal="right"/>
      <protection/>
    </xf>
    <xf numFmtId="0" fontId="9" fillId="0" borderId="0" xfId="0" applyFont="1" applyBorder="1" applyAlignment="1" applyProtection="1">
      <alignment horizontal="justify" vertical="center" wrapText="1"/>
      <protection locked="0"/>
    </xf>
    <xf numFmtId="0" fontId="23" fillId="35" borderId="0" xfId="66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 wrapText="1"/>
      <protection locked="0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top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4" xfId="33"/>
    <cellStyle name="st25" xfId="34"/>
    <cellStyle name="st26" xfId="35"/>
    <cellStyle name="st27" xfId="36"/>
    <cellStyle name="xl22" xfId="37"/>
    <cellStyle name="xl23" xfId="38"/>
    <cellStyle name="xl25" xfId="39"/>
    <cellStyle name="xl28" xfId="40"/>
    <cellStyle name="xl29" xfId="41"/>
    <cellStyle name="xl30" xfId="42"/>
    <cellStyle name="xl31" xfId="43"/>
    <cellStyle name="xl33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Денежный 2" xfId="56"/>
    <cellStyle name="Денежный 3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3" xfId="67"/>
    <cellStyle name="Плохой" xfId="68"/>
    <cellStyle name="Пояснение" xfId="69"/>
    <cellStyle name="Примечание" xfId="70"/>
    <cellStyle name="Percent" xfId="71"/>
    <cellStyle name="Процентный 2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fo4\d\&#1052;&#1086;&#1080;%20&#1076;&#1086;&#1082;&#1091;&#1084;&#1077;&#1085;&#1090;&#1099;\&#1055;&#1088;&#1080;&#1083;&#1086;&#1078;&#1077;&#1085;&#1080;&#1103;%20&#1082;%20&#1088;&#1077;&#1096;&#1077;&#1085;&#1080;&#1102;%202009%20&#1075;&#1086;&#1076;&#1072;\&#1055;&#1088;&#1080;&#1083;&#1086;&#1078;&#1077;&#1085;&#1080;&#1077;%20%202009%20&#1076;&#1086;&#1093;&#1086;&#1076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fo3\d\&#1052;&#1086;&#1080;%20&#1076;&#1086;&#1082;&#1091;&#1084;&#1077;&#1085;&#1090;&#1099;\2013\&#1087;&#1086;&#1087;&#1088;&#1072;&#1074;&#1082;&#1080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5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2012авг"/>
      <sheetName val="Доходы2012"/>
      <sheetName val="безв.авг"/>
      <sheetName val="безв. 22,02"/>
      <sheetName val="собст30,06"/>
      <sheetName val="собст консол авг"/>
      <sheetName val="собст авг"/>
      <sheetName val="Доходы итог"/>
      <sheetName val="поселения июль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zoomScale="80" zoomScaleNormal="80" zoomScaleSheetLayoutView="85" zoomScalePageLayoutView="0" workbookViewId="0" topLeftCell="A1">
      <selection activeCell="C3" sqref="C3:E3"/>
    </sheetView>
  </sheetViews>
  <sheetFormatPr defaultColWidth="9.00390625" defaultRowHeight="12.75" customHeight="1"/>
  <cols>
    <col min="1" max="1" width="28.00390625" style="1" customWidth="1"/>
    <col min="2" max="2" width="49.875" style="1" customWidth="1"/>
    <col min="3" max="3" width="17.625" style="1" customWidth="1"/>
    <col min="4" max="4" width="15.375" style="1" customWidth="1"/>
    <col min="5" max="5" width="14.625" style="1" customWidth="1"/>
    <col min="6" max="6" width="2.625" style="1" customWidth="1"/>
    <col min="7" max="16384" width="9.00390625" style="1" customWidth="1"/>
  </cols>
  <sheetData>
    <row r="2" spans="1:5" s="4" customFormat="1" ht="18" customHeight="1">
      <c r="A2" s="2"/>
      <c r="B2" s="3" t="s">
        <v>0</v>
      </c>
      <c r="C2" s="99" t="s">
        <v>1</v>
      </c>
      <c r="D2" s="99"/>
      <c r="E2" s="99"/>
    </row>
    <row r="3" spans="1:5" s="4" customFormat="1" ht="99.75" customHeight="1">
      <c r="A3" s="2"/>
      <c r="B3" s="5"/>
      <c r="C3" s="100" t="s">
        <v>893</v>
      </c>
      <c r="D3" s="100"/>
      <c r="E3" s="100"/>
    </row>
    <row r="4" spans="1:5" s="4" customFormat="1" ht="18" customHeight="1" hidden="1">
      <c r="A4" s="2"/>
      <c r="B4" s="3" t="s">
        <v>2</v>
      </c>
      <c r="C4" s="99" t="s">
        <v>3</v>
      </c>
      <c r="D4" s="99"/>
      <c r="E4" s="99"/>
    </row>
    <row r="5" spans="2:5" s="4" customFormat="1" ht="45.75" customHeight="1">
      <c r="B5" s="6"/>
      <c r="C5" s="101" t="s">
        <v>894</v>
      </c>
      <c r="D5" s="101"/>
      <c r="E5" s="101"/>
    </row>
    <row r="6" spans="1:5" s="4" customFormat="1" ht="31.5" customHeight="1">
      <c r="A6" s="102" t="s">
        <v>4</v>
      </c>
      <c r="B6" s="102"/>
      <c r="C6" s="102"/>
      <c r="D6" s="102"/>
      <c r="E6" s="102"/>
    </row>
    <row r="7" spans="1:5" s="4" customFormat="1" ht="46.5" customHeight="1">
      <c r="A7" s="103" t="s">
        <v>5</v>
      </c>
      <c r="B7" s="103"/>
      <c r="C7" s="103"/>
      <c r="D7" s="103"/>
      <c r="E7" s="103"/>
    </row>
    <row r="8" spans="1:2" s="4" customFormat="1" ht="18" customHeight="1">
      <c r="A8" s="2"/>
      <c r="B8" s="8"/>
    </row>
    <row r="9" spans="1:5" s="4" customFormat="1" ht="18" customHeight="1">
      <c r="A9" s="2"/>
      <c r="D9" s="98" t="s">
        <v>6</v>
      </c>
      <c r="E9" s="98"/>
    </row>
    <row r="10" spans="1:5" s="4" customFormat="1" ht="36" customHeight="1">
      <c r="A10" s="9" t="s">
        <v>7</v>
      </c>
      <c r="B10" s="10" t="s">
        <v>8</v>
      </c>
      <c r="C10" s="11" t="s">
        <v>9</v>
      </c>
      <c r="D10" s="11" t="s">
        <v>10</v>
      </c>
      <c r="E10" s="12" t="s">
        <v>11</v>
      </c>
    </row>
    <row r="11" spans="1:5" s="14" customFormat="1" ht="14.25" customHeight="1">
      <c r="A11" s="13" t="s">
        <v>12</v>
      </c>
      <c r="B11" s="10" t="s">
        <v>13</v>
      </c>
      <c r="C11" s="11">
        <v>3</v>
      </c>
      <c r="D11" s="11"/>
      <c r="E11" s="12"/>
    </row>
    <row r="12" spans="1:5" s="18" customFormat="1" ht="50.25" customHeight="1">
      <c r="A12" s="15" t="s">
        <v>14</v>
      </c>
      <c r="B12" s="16" t="s">
        <v>15</v>
      </c>
      <c r="C12" s="17">
        <f>C13</f>
        <v>4775.900000000023</v>
      </c>
      <c r="D12" s="17">
        <f>D13</f>
        <v>0</v>
      </c>
      <c r="E12" s="17">
        <f>E13</f>
        <v>0</v>
      </c>
    </row>
    <row r="13" spans="1:5" s="18" customFormat="1" ht="36.75" customHeight="1">
      <c r="A13" s="15" t="s">
        <v>16</v>
      </c>
      <c r="B13" s="19" t="s">
        <v>17</v>
      </c>
      <c r="C13" s="17">
        <f>C14+C18</f>
        <v>4775.900000000023</v>
      </c>
      <c r="D13" s="17">
        <f>D14+D18</f>
        <v>0</v>
      </c>
      <c r="E13" s="17">
        <f>E14+E18</f>
        <v>0</v>
      </c>
    </row>
    <row r="14" spans="1:5" s="21" customFormat="1" ht="18.75" customHeight="1">
      <c r="A14" s="15" t="s">
        <v>18</v>
      </c>
      <c r="B14" s="19" t="s">
        <v>19</v>
      </c>
      <c r="C14" s="20">
        <f aca="true" t="shared" si="0" ref="C14:E16">C15</f>
        <v>-663609.4</v>
      </c>
      <c r="D14" s="20">
        <f t="shared" si="0"/>
        <v>-591782.2</v>
      </c>
      <c r="E14" s="20">
        <f t="shared" si="0"/>
        <v>-499525.1</v>
      </c>
    </row>
    <row r="15" spans="1:5" s="18" customFormat="1" ht="31.5" customHeight="1">
      <c r="A15" s="22" t="s">
        <v>20</v>
      </c>
      <c r="B15" s="23" t="s">
        <v>21</v>
      </c>
      <c r="C15" s="17">
        <f t="shared" si="0"/>
        <v>-663609.4</v>
      </c>
      <c r="D15" s="17">
        <f t="shared" si="0"/>
        <v>-591782.2</v>
      </c>
      <c r="E15" s="17">
        <f t="shared" si="0"/>
        <v>-499525.1</v>
      </c>
    </row>
    <row r="16" spans="1:5" s="18" customFormat="1" ht="31.5" customHeight="1">
      <c r="A16" s="22" t="s">
        <v>22</v>
      </c>
      <c r="B16" s="23" t="s">
        <v>23</v>
      </c>
      <c r="C16" s="17">
        <f t="shared" si="0"/>
        <v>-663609.4</v>
      </c>
      <c r="D16" s="17">
        <f t="shared" si="0"/>
        <v>-591782.2</v>
      </c>
      <c r="E16" s="17">
        <f t="shared" si="0"/>
        <v>-499525.1</v>
      </c>
    </row>
    <row r="17" spans="1:5" s="18" customFormat="1" ht="31.5" customHeight="1">
      <c r="A17" s="22" t="s">
        <v>24</v>
      </c>
      <c r="B17" s="23" t="s">
        <v>25</v>
      </c>
      <c r="C17" s="17">
        <v>-663609.4</v>
      </c>
      <c r="D17" s="17">
        <v>-591782.2</v>
      </c>
      <c r="E17" s="17">
        <v>-499525.1</v>
      </c>
    </row>
    <row r="18" spans="1:5" s="21" customFormat="1" ht="24" customHeight="1">
      <c r="A18" s="15" t="s">
        <v>26</v>
      </c>
      <c r="B18" s="24" t="s">
        <v>27</v>
      </c>
      <c r="C18" s="20">
        <f aca="true" t="shared" si="1" ref="C18:E20">C19</f>
        <v>668385.3</v>
      </c>
      <c r="D18" s="20">
        <f t="shared" si="1"/>
        <v>591782.2</v>
      </c>
      <c r="E18" s="20">
        <f t="shared" si="1"/>
        <v>499525.1</v>
      </c>
    </row>
    <row r="19" spans="1:5" s="18" customFormat="1" ht="26.25" customHeight="1">
      <c r="A19" s="22" t="s">
        <v>28</v>
      </c>
      <c r="B19" s="25" t="s">
        <v>29</v>
      </c>
      <c r="C19" s="17">
        <f t="shared" si="1"/>
        <v>668385.3</v>
      </c>
      <c r="D19" s="17">
        <f t="shared" si="1"/>
        <v>591782.2</v>
      </c>
      <c r="E19" s="17">
        <f t="shared" si="1"/>
        <v>499525.1</v>
      </c>
    </row>
    <row r="20" spans="1:5" s="18" customFormat="1" ht="31.5" customHeight="1">
      <c r="A20" s="22" t="s">
        <v>30</v>
      </c>
      <c r="B20" s="25" t="s">
        <v>31</v>
      </c>
      <c r="C20" s="17">
        <f t="shared" si="1"/>
        <v>668385.3</v>
      </c>
      <c r="D20" s="17">
        <f t="shared" si="1"/>
        <v>591782.2</v>
      </c>
      <c r="E20" s="17">
        <f t="shared" si="1"/>
        <v>499525.1</v>
      </c>
    </row>
    <row r="21" spans="1:6" s="18" customFormat="1" ht="31.5" customHeight="1">
      <c r="A21" s="22" t="s">
        <v>32</v>
      </c>
      <c r="B21" s="23" t="s">
        <v>33</v>
      </c>
      <c r="C21" s="17">
        <v>668385.3</v>
      </c>
      <c r="D21" s="17">
        <v>591782.2</v>
      </c>
      <c r="E21" s="17">
        <v>499525.1</v>
      </c>
      <c r="F21" s="18" t="s">
        <v>34</v>
      </c>
    </row>
    <row r="22" spans="1:2" s="27" customFormat="1" ht="12.75" customHeight="1">
      <c r="A22" s="26"/>
      <c r="B22" s="26"/>
    </row>
    <row r="23" s="27" customFormat="1" ht="12.75" customHeight="1"/>
    <row r="24" s="27" customFormat="1" ht="12.75" customHeight="1"/>
    <row r="25" s="27" customFormat="1" ht="12.75" customHeight="1"/>
    <row r="26" s="27" customFormat="1" ht="12.75" customHeight="1"/>
    <row r="27" s="27" customFormat="1" ht="12.75" customHeight="1"/>
    <row r="28" s="27" customFormat="1" ht="12.75" customHeight="1"/>
    <row r="29" s="27" customFormat="1" ht="12.75" customHeight="1"/>
    <row r="30" s="27" customFormat="1" ht="12.75" customHeight="1"/>
    <row r="31" s="27" customFormat="1" ht="12.75" customHeight="1"/>
    <row r="32" s="27" customFormat="1" ht="12.75" customHeight="1"/>
    <row r="33" s="27" customFormat="1" ht="12.75" customHeight="1"/>
    <row r="34" s="27" customFormat="1" ht="12.75" customHeight="1"/>
    <row r="35" s="27" customFormat="1" ht="12.75" customHeight="1"/>
    <row r="36" s="27" customFormat="1" ht="12.75" customHeight="1"/>
    <row r="37" s="27" customFormat="1" ht="12.75" customHeight="1"/>
    <row r="38" s="27" customFormat="1" ht="12.75" customHeight="1"/>
    <row r="39" s="27" customFormat="1" ht="12.75" customHeight="1"/>
    <row r="40" s="27" customFormat="1" ht="12.75" customHeight="1"/>
    <row r="41" s="27" customFormat="1" ht="12.75" customHeight="1"/>
    <row r="42" s="27" customFormat="1" ht="12.75" customHeight="1"/>
    <row r="43" s="27" customFormat="1" ht="12.75" customHeight="1"/>
    <row r="44" s="27" customFormat="1" ht="12.75" customHeight="1"/>
    <row r="45" s="27" customFormat="1" ht="12.75" customHeight="1"/>
    <row r="46" s="27" customFormat="1" ht="12.75" customHeight="1"/>
    <row r="47" s="27" customFormat="1" ht="12.75" customHeight="1"/>
    <row r="48" s="27" customFormat="1" ht="12.75" customHeight="1"/>
    <row r="49" s="27" customFormat="1" ht="12.75" customHeight="1"/>
    <row r="50" s="27" customFormat="1" ht="12.75" customHeight="1"/>
    <row r="51" s="27" customFormat="1" ht="12.75" customHeight="1"/>
    <row r="52" s="27" customFormat="1" ht="12.75" customHeight="1"/>
    <row r="53" s="27" customFormat="1" ht="12.75" customHeight="1"/>
    <row r="54" s="27" customFormat="1" ht="12.75" customHeight="1"/>
    <row r="55" s="27" customFormat="1" ht="12.75" customHeight="1"/>
    <row r="56" s="27" customFormat="1" ht="12.75" customHeight="1"/>
    <row r="57" s="27" customFormat="1" ht="12.75" customHeight="1"/>
    <row r="58" s="27" customFormat="1" ht="12.75" customHeight="1"/>
    <row r="59" s="27" customFormat="1" ht="12.75" customHeight="1"/>
    <row r="60" s="27" customFormat="1" ht="12.75" customHeight="1"/>
    <row r="61" s="27" customFormat="1" ht="12.75" customHeight="1"/>
    <row r="62" s="27" customFormat="1" ht="12.75" customHeight="1"/>
    <row r="63" s="27" customFormat="1" ht="12.75" customHeight="1"/>
    <row r="64" s="27" customFormat="1" ht="12.75" customHeight="1"/>
    <row r="65" s="27" customFormat="1" ht="12.75" customHeight="1"/>
    <row r="66" s="27" customFormat="1" ht="12.75" customHeight="1"/>
    <row r="67" s="27" customFormat="1" ht="12.75" customHeight="1"/>
    <row r="68" s="27" customFormat="1" ht="12.75" customHeight="1"/>
    <row r="69" s="27" customFormat="1" ht="12.75" customHeight="1"/>
    <row r="70" s="27" customFormat="1" ht="12.75" customHeight="1"/>
    <row r="71" s="27" customFormat="1" ht="12.75" customHeight="1"/>
    <row r="72" s="27" customFormat="1" ht="12.75" customHeight="1"/>
    <row r="73" s="27" customFormat="1" ht="12.75" customHeight="1"/>
    <row r="74" s="27" customFormat="1" ht="12.75" customHeight="1"/>
    <row r="75" s="27" customFormat="1" ht="12.75" customHeight="1"/>
    <row r="76" s="27" customFormat="1" ht="12.75" customHeight="1"/>
    <row r="77" s="27" customFormat="1" ht="12.75" customHeight="1"/>
    <row r="78" s="27" customFormat="1" ht="12.75" customHeight="1"/>
    <row r="79" s="27" customFormat="1" ht="12.75" customHeight="1"/>
    <row r="80" s="27" customFormat="1" ht="12.75" customHeight="1"/>
    <row r="81" s="27" customFormat="1" ht="12.75" customHeight="1"/>
    <row r="82" s="27" customFormat="1" ht="12.75" customHeight="1"/>
    <row r="83" s="27" customFormat="1" ht="12.75" customHeight="1"/>
    <row r="84" s="27" customFormat="1" ht="12.75" customHeight="1"/>
    <row r="85" s="27" customFormat="1" ht="12.75" customHeight="1"/>
    <row r="86" s="27" customFormat="1" ht="12.75" customHeight="1"/>
    <row r="87" s="27" customFormat="1" ht="12.75" customHeight="1"/>
    <row r="88" s="27" customFormat="1" ht="12.75" customHeight="1"/>
    <row r="89" s="27" customFormat="1" ht="12.75" customHeight="1"/>
    <row r="90" s="27" customFormat="1" ht="12.75" customHeight="1"/>
    <row r="91" s="27" customFormat="1" ht="12.75" customHeight="1"/>
    <row r="92" s="27" customFormat="1" ht="12.75" customHeight="1"/>
    <row r="93" s="27" customFormat="1" ht="12.75" customHeight="1"/>
    <row r="94" s="27" customFormat="1" ht="12.75" customHeight="1"/>
    <row r="95" s="27" customFormat="1" ht="12.75" customHeight="1"/>
    <row r="96" s="27" customFormat="1" ht="12.75" customHeight="1"/>
    <row r="97" s="27" customFormat="1" ht="12.75" customHeight="1"/>
    <row r="98" s="27" customFormat="1" ht="12.75" customHeight="1"/>
    <row r="99" s="27" customFormat="1" ht="12.75" customHeight="1"/>
    <row r="100" s="27" customFormat="1" ht="12.75" customHeight="1"/>
    <row r="101" s="27" customFormat="1" ht="12.75" customHeight="1"/>
    <row r="102" s="27" customFormat="1" ht="12.75" customHeight="1"/>
    <row r="103" s="27" customFormat="1" ht="12.75" customHeight="1"/>
    <row r="104" s="27" customFormat="1" ht="12.75" customHeight="1"/>
    <row r="105" s="27" customFormat="1" ht="12.75" customHeight="1"/>
    <row r="106" s="27" customFormat="1" ht="12.75" customHeight="1"/>
    <row r="107" s="27" customFormat="1" ht="12.75" customHeight="1"/>
    <row r="108" s="27" customFormat="1" ht="12.75" customHeight="1"/>
    <row r="109" s="27" customFormat="1" ht="12.75" customHeight="1"/>
    <row r="110" s="27" customFormat="1" ht="12.75" customHeight="1"/>
    <row r="111" s="27" customFormat="1" ht="12.75" customHeight="1"/>
    <row r="112" s="27" customFormat="1" ht="12.75" customHeight="1"/>
    <row r="113" s="27" customFormat="1" ht="12.75" customHeight="1"/>
    <row r="114" s="27" customFormat="1" ht="12.75" customHeight="1"/>
    <row r="115" s="27" customFormat="1" ht="12.75" customHeight="1"/>
    <row r="116" s="27" customFormat="1" ht="12.75" customHeight="1"/>
    <row r="117" s="27" customFormat="1" ht="12.75" customHeight="1"/>
    <row r="118" s="27" customFormat="1" ht="12.75" customHeight="1"/>
    <row r="119" s="27" customFormat="1" ht="12.75" customHeight="1"/>
    <row r="120" s="27" customFormat="1" ht="12.75" customHeight="1"/>
    <row r="121" s="27" customFormat="1" ht="12.75" customHeight="1"/>
    <row r="122" s="27" customFormat="1" ht="12.75" customHeight="1"/>
    <row r="123" s="27" customFormat="1" ht="12.75" customHeight="1"/>
    <row r="124" s="27" customFormat="1" ht="12.75" customHeight="1"/>
    <row r="125" s="27" customFormat="1" ht="12.75" customHeight="1"/>
    <row r="126" s="27" customFormat="1" ht="12.75" customHeight="1"/>
    <row r="127" s="27" customFormat="1" ht="12.75" customHeight="1"/>
    <row r="128" s="27" customFormat="1" ht="12.75" customHeight="1"/>
    <row r="129" s="27" customFormat="1" ht="12.75" customHeight="1"/>
    <row r="130" s="27" customFormat="1" ht="12.75" customHeight="1"/>
    <row r="131" s="27" customFormat="1" ht="12.75" customHeight="1"/>
    <row r="132" s="27" customFormat="1" ht="12.75" customHeight="1"/>
    <row r="133" s="27" customFormat="1" ht="12.75" customHeight="1"/>
    <row r="134" s="27" customFormat="1" ht="12.75" customHeight="1"/>
    <row r="135" s="27" customFormat="1" ht="12.75" customHeight="1"/>
    <row r="136" s="27" customFormat="1" ht="12.75" customHeight="1"/>
    <row r="137" s="27" customFormat="1" ht="12.75" customHeight="1"/>
    <row r="138" s="27" customFormat="1" ht="12.75" customHeight="1"/>
    <row r="139" s="27" customFormat="1" ht="12.75" customHeight="1"/>
    <row r="140" s="27" customFormat="1" ht="12.75" customHeight="1"/>
    <row r="141" s="27" customFormat="1" ht="12.75" customHeight="1"/>
    <row r="142" s="27" customFormat="1" ht="12.75" customHeight="1"/>
    <row r="143" s="27" customFormat="1" ht="12.75" customHeight="1"/>
    <row r="144" s="27" customFormat="1" ht="12.75" customHeight="1"/>
    <row r="145" s="27" customFormat="1" ht="12.75" customHeight="1"/>
  </sheetData>
  <sheetProtection selectLockedCells="1" selectUnlockedCells="1"/>
  <mergeCells count="7">
    <mergeCell ref="D9:E9"/>
    <mergeCell ref="C2:E2"/>
    <mergeCell ref="C3:E3"/>
    <mergeCell ref="C4:E4"/>
    <mergeCell ref="C5:E5"/>
    <mergeCell ref="A6:E6"/>
    <mergeCell ref="A7:E7"/>
  </mergeCells>
  <printOptions/>
  <pageMargins left="0.7875" right="0.12013888888888889" top="0.35555555555555557" bottom="0.8861111111111111" header="0.5118055555555555" footer="0.5118055555555555"/>
  <pageSetup horizontalDpi="300" verticalDpi="3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0"/>
  <sheetViews>
    <sheetView zoomScale="80" zoomScaleNormal="80" zoomScaleSheetLayoutView="85" zoomScalePageLayoutView="0" workbookViewId="0" topLeftCell="A1">
      <selection activeCell="C2" sqref="C2:E2"/>
    </sheetView>
  </sheetViews>
  <sheetFormatPr defaultColWidth="9.00390625" defaultRowHeight="12.75" customHeight="1"/>
  <cols>
    <col min="1" max="1" width="54.875" style="28" customWidth="1"/>
    <col min="2" max="2" width="22.75390625" style="1" customWidth="1"/>
    <col min="3" max="3" width="16.875" style="1" customWidth="1"/>
    <col min="4" max="4" width="16.75390625" style="1" customWidth="1"/>
    <col min="5" max="5" width="18.25390625" style="1" customWidth="1"/>
    <col min="6" max="16384" width="9.00390625" style="1" customWidth="1"/>
  </cols>
  <sheetData>
    <row r="1" spans="3:5" ht="25.5" customHeight="1">
      <c r="C1" s="105" t="s">
        <v>35</v>
      </c>
      <c r="D1" s="105"/>
      <c r="E1" s="105"/>
    </row>
    <row r="2" spans="3:5" ht="125.25" customHeight="1">
      <c r="C2" s="106" t="s">
        <v>893</v>
      </c>
      <c r="D2" s="106"/>
      <c r="E2" s="106"/>
    </row>
    <row r="3" spans="3:5" ht="27" customHeight="1" hidden="1">
      <c r="C3" s="107" t="s">
        <v>3</v>
      </c>
      <c r="D3" s="107"/>
      <c r="E3" s="107"/>
    </row>
    <row r="4" spans="3:5" ht="45.75" customHeight="1">
      <c r="C4" s="101" t="s">
        <v>895</v>
      </c>
      <c r="D4" s="101"/>
      <c r="E4" s="101"/>
    </row>
    <row r="5" spans="1:5" s="4" customFormat="1" ht="25.5" customHeight="1">
      <c r="A5" s="108" t="s">
        <v>36</v>
      </c>
      <c r="B5" s="108"/>
      <c r="C5" s="108"/>
      <c r="D5" s="108"/>
      <c r="E5" s="108"/>
    </row>
    <row r="6" spans="1:5" s="4" customFormat="1" ht="19.5" customHeight="1">
      <c r="A6" s="29"/>
      <c r="B6" s="29"/>
      <c r="C6" s="29"/>
      <c r="D6" s="29"/>
      <c r="E6" s="29"/>
    </row>
    <row r="7" spans="1:5" s="4" customFormat="1" ht="39" customHeight="1">
      <c r="A7" s="109" t="s">
        <v>37</v>
      </c>
      <c r="B7" s="109"/>
      <c r="C7" s="109"/>
      <c r="D7" s="109"/>
      <c r="E7" s="109"/>
    </row>
    <row r="8" spans="1:3" s="4" customFormat="1" ht="18" customHeight="1">
      <c r="A8" s="104"/>
      <c r="B8" s="104"/>
      <c r="C8" s="104"/>
    </row>
    <row r="9" spans="1:5" s="4" customFormat="1" ht="18" customHeight="1">
      <c r="A9" s="30"/>
      <c r="B9" s="31"/>
      <c r="C9" s="32"/>
      <c r="E9" s="4" t="s">
        <v>38</v>
      </c>
    </row>
    <row r="10" spans="1:6" s="4" customFormat="1" ht="33.75" customHeight="1">
      <c r="A10" s="33" t="s">
        <v>39</v>
      </c>
      <c r="B10" s="34"/>
      <c r="C10" s="35" t="s">
        <v>9</v>
      </c>
      <c r="D10" s="35" t="s">
        <v>10</v>
      </c>
      <c r="E10" s="35" t="s">
        <v>11</v>
      </c>
      <c r="F10" s="36"/>
    </row>
    <row r="11" spans="1:6" s="4" customFormat="1" ht="15.75" customHeight="1">
      <c r="A11" s="37" t="s">
        <v>12</v>
      </c>
      <c r="B11" s="33" t="s">
        <v>13</v>
      </c>
      <c r="C11" s="35">
        <v>3</v>
      </c>
      <c r="D11" s="35">
        <v>4</v>
      </c>
      <c r="E11" s="35">
        <v>5</v>
      </c>
      <c r="F11" s="36"/>
    </row>
    <row r="12" spans="1:5" s="41" customFormat="1" ht="21" customHeight="1">
      <c r="A12" s="38" t="s">
        <v>40</v>
      </c>
      <c r="B12" s="39" t="s">
        <v>41</v>
      </c>
      <c r="C12" s="40">
        <f>C13+C15+C17+C22+C24+C28+C30+C32+C34</f>
        <v>120758.5</v>
      </c>
      <c r="D12" s="40">
        <f>D13+D15+D17+D22+D24+D28+D30+D32+D34</f>
        <v>121924.70000000001</v>
      </c>
      <c r="E12" s="40">
        <f>E13+E15+E17+E22+E24+E28+E30+E32+E34</f>
        <v>125797.40000000001</v>
      </c>
    </row>
    <row r="13" spans="1:5" s="41" customFormat="1" ht="19.5" customHeight="1">
      <c r="A13" s="42" t="s">
        <v>42</v>
      </c>
      <c r="B13" s="39" t="s">
        <v>43</v>
      </c>
      <c r="C13" s="40">
        <f>C14</f>
        <v>102922</v>
      </c>
      <c r="D13" s="40">
        <f>D14</f>
        <v>107562</v>
      </c>
      <c r="E13" s="40">
        <f>E14</f>
        <v>111004</v>
      </c>
    </row>
    <row r="14" spans="1:5" s="45" customFormat="1" ht="18" customHeight="1">
      <c r="A14" s="23" t="s">
        <v>44</v>
      </c>
      <c r="B14" s="43" t="s">
        <v>45</v>
      </c>
      <c r="C14" s="44">
        <v>102922</v>
      </c>
      <c r="D14" s="44">
        <v>107562</v>
      </c>
      <c r="E14" s="44">
        <v>111004</v>
      </c>
    </row>
    <row r="15" spans="1:5" s="45" customFormat="1" ht="34.5" customHeight="1">
      <c r="A15" s="42" t="s">
        <v>46</v>
      </c>
      <c r="B15" s="43" t="s">
        <v>47</v>
      </c>
      <c r="C15" s="40">
        <f>C16</f>
        <v>6328.9</v>
      </c>
      <c r="D15" s="40">
        <f>D16</f>
        <v>6638.1</v>
      </c>
      <c r="E15" s="40">
        <f>E16</f>
        <v>6762.1</v>
      </c>
    </row>
    <row r="16" spans="1:5" s="45" customFormat="1" ht="50.25" customHeight="1">
      <c r="A16" s="23" t="s">
        <v>48</v>
      </c>
      <c r="B16" s="43" t="s">
        <v>47</v>
      </c>
      <c r="C16" s="40">
        <v>6328.9</v>
      </c>
      <c r="D16" s="40">
        <v>6638.1</v>
      </c>
      <c r="E16" s="40">
        <v>6762.1</v>
      </c>
    </row>
    <row r="17" spans="1:5" s="41" customFormat="1" ht="16.5" customHeight="1">
      <c r="A17" s="42" t="s">
        <v>49</v>
      </c>
      <c r="B17" s="43" t="s">
        <v>50</v>
      </c>
      <c r="C17" s="40">
        <f>SUM(C18:C21)</f>
        <v>6820</v>
      </c>
      <c r="D17" s="40">
        <f>SUM(D18:D21)</f>
        <v>2482</v>
      </c>
      <c r="E17" s="40">
        <f>SUM(E18:E21)</f>
        <v>2580</v>
      </c>
    </row>
    <row r="18" spans="1:5" s="41" customFormat="1" ht="35.25" customHeight="1">
      <c r="A18" s="46" t="s">
        <v>51</v>
      </c>
      <c r="B18" s="43" t="s">
        <v>52</v>
      </c>
      <c r="C18" s="47">
        <v>2294</v>
      </c>
      <c r="D18" s="47">
        <v>2053</v>
      </c>
      <c r="E18" s="47">
        <v>2135</v>
      </c>
    </row>
    <row r="19" spans="1:5" s="45" customFormat="1" ht="36" customHeight="1">
      <c r="A19" s="46" t="s">
        <v>53</v>
      </c>
      <c r="B19" s="43" t="s">
        <v>54</v>
      </c>
      <c r="C19" s="44">
        <v>1321</v>
      </c>
      <c r="D19" s="44"/>
      <c r="E19" s="44"/>
    </row>
    <row r="20" spans="1:5" s="45" customFormat="1" ht="19.5" customHeight="1">
      <c r="A20" s="46" t="s">
        <v>55</v>
      </c>
      <c r="B20" s="43" t="s">
        <v>56</v>
      </c>
      <c r="C20" s="44">
        <v>2106</v>
      </c>
      <c r="D20" s="44">
        <v>378</v>
      </c>
      <c r="E20" s="44">
        <v>392</v>
      </c>
    </row>
    <row r="21" spans="1:5" s="45" customFormat="1" ht="33.75" customHeight="1">
      <c r="A21" s="46" t="s">
        <v>57</v>
      </c>
      <c r="B21" s="43" t="s">
        <v>58</v>
      </c>
      <c r="C21" s="44">
        <v>1099</v>
      </c>
      <c r="D21" s="44">
        <v>51</v>
      </c>
      <c r="E21" s="44">
        <v>53</v>
      </c>
    </row>
    <row r="22" spans="1:5" s="41" customFormat="1" ht="22.5" customHeight="1">
      <c r="A22" s="42" t="s">
        <v>59</v>
      </c>
      <c r="B22" s="43" t="s">
        <v>60</v>
      </c>
      <c r="C22" s="40">
        <f>C23</f>
        <v>1623</v>
      </c>
      <c r="D22" s="40">
        <f>D23</f>
        <v>1948</v>
      </c>
      <c r="E22" s="40">
        <f>E23</f>
        <v>1948</v>
      </c>
    </row>
    <row r="23" spans="1:5" s="45" customFormat="1" ht="50.25" customHeight="1">
      <c r="A23" s="46" t="s">
        <v>61</v>
      </c>
      <c r="B23" s="43" t="s">
        <v>62</v>
      </c>
      <c r="C23" s="44">
        <v>1623</v>
      </c>
      <c r="D23" s="44">
        <v>1948</v>
      </c>
      <c r="E23" s="44">
        <v>1948</v>
      </c>
    </row>
    <row r="24" spans="1:5" s="41" customFormat="1" ht="51.75" customHeight="1">
      <c r="A24" s="42" t="s">
        <v>63</v>
      </c>
      <c r="B24" s="43" t="s">
        <v>64</v>
      </c>
      <c r="C24" s="40">
        <f>C25+C26+C27</f>
        <v>2022</v>
      </c>
      <c r="D24" s="40">
        <f>D25+D26+D27</f>
        <v>2146</v>
      </c>
      <c r="E24" s="40">
        <f>E25+E26+E27</f>
        <v>2196</v>
      </c>
    </row>
    <row r="25" spans="1:5" s="41" customFormat="1" ht="85.5" customHeight="1">
      <c r="A25" s="23" t="s">
        <v>65</v>
      </c>
      <c r="B25" s="43" t="s">
        <v>66</v>
      </c>
      <c r="C25" s="40">
        <v>1476</v>
      </c>
      <c r="D25" s="40">
        <v>1600</v>
      </c>
      <c r="E25" s="40">
        <v>1650</v>
      </c>
    </row>
    <row r="26" spans="1:5" s="36" customFormat="1" ht="115.5" customHeight="1">
      <c r="A26" s="48" t="s">
        <v>67</v>
      </c>
      <c r="B26" s="43" t="s">
        <v>68</v>
      </c>
      <c r="C26" s="40">
        <v>100</v>
      </c>
      <c r="D26" s="40">
        <v>108</v>
      </c>
      <c r="E26" s="40">
        <v>108</v>
      </c>
    </row>
    <row r="27" spans="1:5" s="49" customFormat="1" ht="58.5" customHeight="1">
      <c r="A27" s="46" t="s">
        <v>69</v>
      </c>
      <c r="B27" s="43" t="s">
        <v>70</v>
      </c>
      <c r="C27" s="40">
        <v>446</v>
      </c>
      <c r="D27" s="40">
        <v>438</v>
      </c>
      <c r="E27" s="40">
        <v>438</v>
      </c>
    </row>
    <row r="28" spans="1:5" s="41" customFormat="1" ht="32.25" customHeight="1">
      <c r="A28" s="42" t="s">
        <v>71</v>
      </c>
      <c r="B28" s="43" t="s">
        <v>72</v>
      </c>
      <c r="C28" s="40">
        <f>C29</f>
        <v>450.6</v>
      </c>
      <c r="D28" s="40">
        <f>D29</f>
        <v>468.6</v>
      </c>
      <c r="E28" s="40">
        <f>E29</f>
        <v>487.3</v>
      </c>
    </row>
    <row r="29" spans="1:5" s="45" customFormat="1" ht="33.75" customHeight="1">
      <c r="A29" s="23" t="s">
        <v>73</v>
      </c>
      <c r="B29" s="43" t="s">
        <v>74</v>
      </c>
      <c r="C29" s="44">
        <v>450.6</v>
      </c>
      <c r="D29" s="44">
        <v>468.6</v>
      </c>
      <c r="E29" s="44">
        <v>487.3</v>
      </c>
    </row>
    <row r="30" spans="1:5" s="45" customFormat="1" ht="15" customHeight="1" hidden="1">
      <c r="A30" s="42" t="s">
        <v>75</v>
      </c>
      <c r="B30" s="43" t="s">
        <v>76</v>
      </c>
      <c r="C30" s="40">
        <f>C31</f>
        <v>0</v>
      </c>
      <c r="D30" s="40">
        <f>D31</f>
        <v>0</v>
      </c>
      <c r="E30" s="40">
        <f>E31</f>
        <v>0</v>
      </c>
    </row>
    <row r="31" spans="1:5" s="45" customFormat="1" ht="21.75" customHeight="1" hidden="1">
      <c r="A31" s="46" t="s">
        <v>77</v>
      </c>
      <c r="B31" s="43" t="s">
        <v>78</v>
      </c>
      <c r="C31" s="44"/>
      <c r="D31" s="44"/>
      <c r="E31" s="44"/>
    </row>
    <row r="32" spans="1:5" s="45" customFormat="1" ht="36.75" customHeight="1">
      <c r="A32" s="42" t="s">
        <v>79</v>
      </c>
      <c r="B32" s="43" t="s">
        <v>80</v>
      </c>
      <c r="C32" s="40">
        <f>C33</f>
        <v>40</v>
      </c>
      <c r="D32" s="40">
        <f>D33</f>
        <v>80</v>
      </c>
      <c r="E32" s="40">
        <f>E33</f>
        <v>120</v>
      </c>
    </row>
    <row r="33" spans="1:5" s="45" customFormat="1" ht="35.25" customHeight="1">
      <c r="A33" s="23" t="s">
        <v>81</v>
      </c>
      <c r="B33" s="43" t="s">
        <v>82</v>
      </c>
      <c r="C33" s="44">
        <v>40</v>
      </c>
      <c r="D33" s="44">
        <v>80</v>
      </c>
      <c r="E33" s="44">
        <v>120</v>
      </c>
    </row>
    <row r="34" spans="1:5" s="41" customFormat="1" ht="21" customHeight="1">
      <c r="A34" s="42" t="s">
        <v>83</v>
      </c>
      <c r="B34" s="43" t="s">
        <v>84</v>
      </c>
      <c r="C34" s="40">
        <v>552</v>
      </c>
      <c r="D34" s="40">
        <v>600</v>
      </c>
      <c r="E34" s="40">
        <v>700</v>
      </c>
    </row>
    <row r="35" spans="1:5" s="41" customFormat="1" ht="21" customHeight="1">
      <c r="A35" s="42" t="s">
        <v>85</v>
      </c>
      <c r="B35" s="43" t="s">
        <v>86</v>
      </c>
      <c r="C35" s="40">
        <f>C36</f>
        <v>542850.90733</v>
      </c>
      <c r="D35" s="40">
        <f>D36</f>
        <v>469857.48068</v>
      </c>
      <c r="E35" s="40">
        <f>E36</f>
        <v>373727.71664</v>
      </c>
    </row>
    <row r="36" spans="1:5" s="41" customFormat="1" ht="51.75" customHeight="1">
      <c r="A36" s="42" t="s">
        <v>87</v>
      </c>
      <c r="B36" s="43" t="s">
        <v>88</v>
      </c>
      <c r="C36" s="40">
        <f>C37+C38+C39+C40</f>
        <v>542850.90733</v>
      </c>
      <c r="D36" s="40">
        <f>D37+D38+D39+D40</f>
        <v>469857.48068</v>
      </c>
      <c r="E36" s="40">
        <f>E37+E38+E39+E40</f>
        <v>373727.71664</v>
      </c>
    </row>
    <row r="37" spans="1:5" s="36" customFormat="1" ht="31.5" customHeight="1">
      <c r="A37" s="42" t="s">
        <v>89</v>
      </c>
      <c r="B37" s="43" t="s">
        <v>90</v>
      </c>
      <c r="C37" s="50">
        <v>101252</v>
      </c>
      <c r="D37" s="50">
        <v>56903.3</v>
      </c>
      <c r="E37" s="50">
        <v>56903.3</v>
      </c>
    </row>
    <row r="38" spans="1:5" s="36" customFormat="1" ht="36" customHeight="1">
      <c r="A38" s="42" t="s">
        <v>91</v>
      </c>
      <c r="B38" s="43" t="s">
        <v>92</v>
      </c>
      <c r="C38" s="40">
        <v>166436.90233</v>
      </c>
      <c r="D38" s="40">
        <v>228773.71109</v>
      </c>
      <c r="E38" s="40">
        <v>106884.84705</v>
      </c>
    </row>
    <row r="39" spans="1:5" s="36" customFormat="1" ht="36.75" customHeight="1">
      <c r="A39" s="42" t="s">
        <v>93</v>
      </c>
      <c r="B39" s="43" t="s">
        <v>94</v>
      </c>
      <c r="C39" s="40">
        <v>275157.605</v>
      </c>
      <c r="D39" s="40">
        <v>184180.46959</v>
      </c>
      <c r="E39" s="40">
        <v>209939.56959</v>
      </c>
    </row>
    <row r="40" spans="1:5" s="36" customFormat="1" ht="28.5" customHeight="1">
      <c r="A40" s="42" t="s">
        <v>95</v>
      </c>
      <c r="B40" s="43" t="s">
        <v>96</v>
      </c>
      <c r="C40" s="51">
        <v>4.4</v>
      </c>
      <c r="D40" s="51"/>
      <c r="E40" s="51"/>
    </row>
    <row r="41" spans="1:5" s="41" customFormat="1" ht="25.5" customHeight="1">
      <c r="A41" s="52" t="s">
        <v>97</v>
      </c>
      <c r="B41" s="43"/>
      <c r="C41" s="53">
        <f>C12+C35</f>
        <v>663609.40733</v>
      </c>
      <c r="D41" s="53">
        <f>D12+D35</f>
        <v>591782.18068</v>
      </c>
      <c r="E41" s="53">
        <f>E12+E35</f>
        <v>499525.11664</v>
      </c>
    </row>
    <row r="42" s="27" customFormat="1" ht="12.75" customHeight="1">
      <c r="A42" s="54"/>
    </row>
    <row r="43" s="27" customFormat="1" ht="12.75" customHeight="1">
      <c r="A43" s="54"/>
    </row>
    <row r="44" s="27" customFormat="1" ht="12.75" customHeight="1">
      <c r="A44" s="54"/>
    </row>
    <row r="45" spans="1:3" s="27" customFormat="1" ht="12.75" customHeight="1">
      <c r="A45" s="105"/>
      <c r="B45" s="105"/>
      <c r="C45" s="105"/>
    </row>
    <row r="46" s="27" customFormat="1" ht="12.75" customHeight="1">
      <c r="A46" s="54"/>
    </row>
    <row r="47" s="27" customFormat="1" ht="132.75" customHeight="1">
      <c r="A47" s="54"/>
    </row>
    <row r="48" s="27" customFormat="1" ht="12.75" customHeight="1">
      <c r="A48" s="54"/>
    </row>
    <row r="49" s="27" customFormat="1" ht="12.75" customHeight="1">
      <c r="A49" s="54"/>
    </row>
    <row r="50" s="27" customFormat="1" ht="12.75" customHeight="1">
      <c r="A50" s="54"/>
    </row>
    <row r="51" s="27" customFormat="1" ht="12.75" customHeight="1">
      <c r="A51" s="54"/>
    </row>
    <row r="52" s="27" customFormat="1" ht="12.75" customHeight="1">
      <c r="A52" s="54"/>
    </row>
    <row r="53" s="27" customFormat="1" ht="12.75" customHeight="1">
      <c r="A53" s="54"/>
    </row>
    <row r="54" s="27" customFormat="1" ht="12.75" customHeight="1">
      <c r="A54" s="54"/>
    </row>
    <row r="55" s="27" customFormat="1" ht="12.75" customHeight="1">
      <c r="A55" s="54"/>
    </row>
    <row r="56" s="27" customFormat="1" ht="12.75" customHeight="1">
      <c r="A56" s="54"/>
    </row>
    <row r="57" s="27" customFormat="1" ht="12.75" customHeight="1">
      <c r="A57" s="54"/>
    </row>
    <row r="58" s="27" customFormat="1" ht="12.75" customHeight="1">
      <c r="A58" s="54"/>
    </row>
    <row r="59" s="27" customFormat="1" ht="12.75" customHeight="1">
      <c r="A59" s="54"/>
    </row>
    <row r="60" s="27" customFormat="1" ht="12.75" customHeight="1">
      <c r="A60" s="54"/>
    </row>
    <row r="61" s="27" customFormat="1" ht="12.75" customHeight="1">
      <c r="A61" s="54"/>
    </row>
    <row r="62" s="27" customFormat="1" ht="12.75" customHeight="1">
      <c r="A62" s="54"/>
    </row>
    <row r="63" s="27" customFormat="1" ht="12.75" customHeight="1">
      <c r="A63" s="54"/>
    </row>
    <row r="64" s="27" customFormat="1" ht="12.75" customHeight="1">
      <c r="A64" s="54"/>
    </row>
    <row r="65" s="27" customFormat="1" ht="12.75" customHeight="1">
      <c r="A65" s="54"/>
    </row>
    <row r="66" s="27" customFormat="1" ht="12.75" customHeight="1">
      <c r="A66" s="54"/>
    </row>
    <row r="67" s="27" customFormat="1" ht="12.75" customHeight="1">
      <c r="A67" s="54"/>
    </row>
    <row r="68" s="27" customFormat="1" ht="12.75" customHeight="1">
      <c r="A68" s="54"/>
    </row>
    <row r="69" s="27" customFormat="1" ht="12.75" customHeight="1">
      <c r="A69" s="54"/>
    </row>
    <row r="70" s="27" customFormat="1" ht="12.75" customHeight="1">
      <c r="A70" s="54"/>
    </row>
    <row r="71" s="27" customFormat="1" ht="12.75" customHeight="1">
      <c r="A71" s="54"/>
    </row>
    <row r="72" s="27" customFormat="1" ht="12.75" customHeight="1">
      <c r="A72" s="54"/>
    </row>
    <row r="73" s="27" customFormat="1" ht="12.75" customHeight="1">
      <c r="A73" s="54"/>
    </row>
    <row r="74" s="27" customFormat="1" ht="12.75" customHeight="1">
      <c r="A74" s="54"/>
    </row>
    <row r="75" s="27" customFormat="1" ht="12.75" customHeight="1">
      <c r="A75" s="54"/>
    </row>
    <row r="76" s="27" customFormat="1" ht="12.75" customHeight="1">
      <c r="A76" s="54"/>
    </row>
    <row r="77" s="27" customFormat="1" ht="12.75" customHeight="1">
      <c r="A77" s="54"/>
    </row>
    <row r="78" s="27" customFormat="1" ht="12.75" customHeight="1">
      <c r="A78" s="54"/>
    </row>
    <row r="79" s="27" customFormat="1" ht="12.75" customHeight="1">
      <c r="A79" s="54"/>
    </row>
    <row r="80" s="27" customFormat="1" ht="12.75" customHeight="1">
      <c r="A80" s="54"/>
    </row>
    <row r="81" s="27" customFormat="1" ht="12.75" customHeight="1">
      <c r="A81" s="54"/>
    </row>
    <row r="82" s="27" customFormat="1" ht="12.75" customHeight="1">
      <c r="A82" s="54"/>
    </row>
    <row r="83" s="27" customFormat="1" ht="12.75" customHeight="1">
      <c r="A83" s="54"/>
    </row>
    <row r="84" s="27" customFormat="1" ht="12.75" customHeight="1">
      <c r="A84" s="54"/>
    </row>
    <row r="85" s="27" customFormat="1" ht="12.75" customHeight="1">
      <c r="A85" s="54"/>
    </row>
    <row r="86" s="27" customFormat="1" ht="12.75" customHeight="1">
      <c r="A86" s="54"/>
    </row>
    <row r="87" s="27" customFormat="1" ht="12.75" customHeight="1">
      <c r="A87" s="54"/>
    </row>
    <row r="88" s="27" customFormat="1" ht="12.75" customHeight="1">
      <c r="A88" s="54"/>
    </row>
    <row r="89" s="27" customFormat="1" ht="12.75" customHeight="1">
      <c r="A89" s="54"/>
    </row>
    <row r="90" s="27" customFormat="1" ht="12.75" customHeight="1">
      <c r="A90" s="54"/>
    </row>
    <row r="91" s="27" customFormat="1" ht="12.75" customHeight="1">
      <c r="A91" s="54"/>
    </row>
    <row r="92" s="27" customFormat="1" ht="12.75" customHeight="1">
      <c r="A92" s="54"/>
    </row>
    <row r="93" s="27" customFormat="1" ht="12.75" customHeight="1">
      <c r="A93" s="54"/>
    </row>
    <row r="94" s="27" customFormat="1" ht="12.75" customHeight="1">
      <c r="A94" s="54"/>
    </row>
    <row r="95" s="27" customFormat="1" ht="12.75" customHeight="1">
      <c r="A95" s="54"/>
    </row>
    <row r="96" s="27" customFormat="1" ht="12.75" customHeight="1">
      <c r="A96" s="54"/>
    </row>
    <row r="97" s="27" customFormat="1" ht="12.75" customHeight="1">
      <c r="A97" s="54"/>
    </row>
    <row r="98" s="27" customFormat="1" ht="12.75" customHeight="1">
      <c r="A98" s="54"/>
    </row>
    <row r="99" s="27" customFormat="1" ht="12.75" customHeight="1">
      <c r="A99" s="54"/>
    </row>
    <row r="100" s="27" customFormat="1" ht="12.75" customHeight="1">
      <c r="A100" s="54"/>
    </row>
    <row r="101" s="27" customFormat="1" ht="12.75" customHeight="1">
      <c r="A101" s="54"/>
    </row>
    <row r="102" s="27" customFormat="1" ht="12.75" customHeight="1">
      <c r="A102" s="54"/>
    </row>
    <row r="103" s="27" customFormat="1" ht="12.75" customHeight="1">
      <c r="A103" s="54"/>
    </row>
    <row r="104" s="27" customFormat="1" ht="12.75" customHeight="1">
      <c r="A104" s="54"/>
    </row>
    <row r="105" s="27" customFormat="1" ht="12.75" customHeight="1">
      <c r="A105" s="54"/>
    </row>
    <row r="106" s="27" customFormat="1" ht="12.75" customHeight="1">
      <c r="A106" s="54"/>
    </row>
    <row r="107" s="27" customFormat="1" ht="12.75" customHeight="1">
      <c r="A107" s="54"/>
    </row>
    <row r="108" s="27" customFormat="1" ht="12.75" customHeight="1">
      <c r="A108" s="54"/>
    </row>
    <row r="109" s="27" customFormat="1" ht="12.75" customHeight="1">
      <c r="A109" s="54"/>
    </row>
    <row r="110" s="27" customFormat="1" ht="12.75" customHeight="1">
      <c r="A110" s="54"/>
    </row>
    <row r="111" s="27" customFormat="1" ht="12.75" customHeight="1">
      <c r="A111" s="54"/>
    </row>
    <row r="112" s="27" customFormat="1" ht="12.75" customHeight="1">
      <c r="A112" s="54"/>
    </row>
    <row r="113" s="27" customFormat="1" ht="12.75" customHeight="1">
      <c r="A113" s="54"/>
    </row>
    <row r="114" s="27" customFormat="1" ht="12.75" customHeight="1">
      <c r="A114" s="54"/>
    </row>
    <row r="115" s="27" customFormat="1" ht="12.75" customHeight="1">
      <c r="A115" s="54"/>
    </row>
    <row r="116" s="27" customFormat="1" ht="12.75" customHeight="1">
      <c r="A116" s="54"/>
    </row>
    <row r="117" s="27" customFormat="1" ht="12.75" customHeight="1">
      <c r="A117" s="54"/>
    </row>
    <row r="118" s="27" customFormat="1" ht="12.75" customHeight="1">
      <c r="A118" s="54"/>
    </row>
    <row r="119" s="27" customFormat="1" ht="12.75" customHeight="1">
      <c r="A119" s="54"/>
    </row>
    <row r="120" s="27" customFormat="1" ht="12.75" customHeight="1">
      <c r="A120" s="54"/>
    </row>
    <row r="121" s="27" customFormat="1" ht="12.75" customHeight="1">
      <c r="A121" s="54"/>
    </row>
    <row r="122" s="27" customFormat="1" ht="12.75" customHeight="1">
      <c r="A122" s="54"/>
    </row>
    <row r="123" s="27" customFormat="1" ht="12.75" customHeight="1">
      <c r="A123" s="54"/>
    </row>
    <row r="124" s="27" customFormat="1" ht="12.75" customHeight="1">
      <c r="A124" s="54"/>
    </row>
    <row r="125" s="27" customFormat="1" ht="12.75" customHeight="1">
      <c r="A125" s="54"/>
    </row>
    <row r="126" s="27" customFormat="1" ht="12.75" customHeight="1">
      <c r="A126" s="54"/>
    </row>
    <row r="127" s="27" customFormat="1" ht="12.75" customHeight="1">
      <c r="A127" s="54"/>
    </row>
    <row r="128" s="27" customFormat="1" ht="12.75" customHeight="1">
      <c r="A128" s="54"/>
    </row>
    <row r="129" s="27" customFormat="1" ht="12.75" customHeight="1">
      <c r="A129" s="54"/>
    </row>
    <row r="130" s="27" customFormat="1" ht="12.75" customHeight="1">
      <c r="A130" s="54"/>
    </row>
    <row r="131" s="27" customFormat="1" ht="12.75" customHeight="1">
      <c r="A131" s="54"/>
    </row>
    <row r="132" s="27" customFormat="1" ht="12.75" customHeight="1">
      <c r="A132" s="54"/>
    </row>
    <row r="133" s="27" customFormat="1" ht="12.75" customHeight="1">
      <c r="A133" s="54"/>
    </row>
    <row r="134" s="27" customFormat="1" ht="12.75" customHeight="1">
      <c r="A134" s="54"/>
    </row>
    <row r="135" s="27" customFormat="1" ht="12.75" customHeight="1">
      <c r="A135" s="54"/>
    </row>
    <row r="136" s="27" customFormat="1" ht="12.75" customHeight="1">
      <c r="A136" s="54"/>
    </row>
    <row r="137" s="27" customFormat="1" ht="12.75" customHeight="1">
      <c r="A137" s="54"/>
    </row>
    <row r="138" s="27" customFormat="1" ht="12.75" customHeight="1">
      <c r="A138" s="54"/>
    </row>
    <row r="139" s="27" customFormat="1" ht="12.75" customHeight="1">
      <c r="A139" s="54"/>
    </row>
    <row r="140" s="27" customFormat="1" ht="12.75" customHeight="1">
      <c r="A140" s="54"/>
    </row>
    <row r="141" s="27" customFormat="1" ht="12.75" customHeight="1">
      <c r="A141" s="54"/>
    </row>
    <row r="142" s="27" customFormat="1" ht="12.75" customHeight="1">
      <c r="A142" s="54"/>
    </row>
    <row r="143" s="27" customFormat="1" ht="12.75" customHeight="1">
      <c r="A143" s="54"/>
    </row>
    <row r="144" s="27" customFormat="1" ht="12.75" customHeight="1">
      <c r="A144" s="54"/>
    </row>
    <row r="145" s="27" customFormat="1" ht="12.75" customHeight="1">
      <c r="A145" s="54"/>
    </row>
    <row r="146" s="27" customFormat="1" ht="12.75" customHeight="1">
      <c r="A146" s="54"/>
    </row>
    <row r="147" s="27" customFormat="1" ht="12.75" customHeight="1">
      <c r="A147" s="54"/>
    </row>
    <row r="148" s="27" customFormat="1" ht="12.75" customHeight="1">
      <c r="A148" s="54"/>
    </row>
    <row r="149" s="27" customFormat="1" ht="12.75" customHeight="1">
      <c r="A149" s="54"/>
    </row>
    <row r="150" s="27" customFormat="1" ht="12.75" customHeight="1">
      <c r="A150" s="54"/>
    </row>
    <row r="151" s="27" customFormat="1" ht="12.75" customHeight="1">
      <c r="A151" s="54"/>
    </row>
    <row r="152" s="27" customFormat="1" ht="12.75" customHeight="1">
      <c r="A152" s="54"/>
    </row>
    <row r="153" s="27" customFormat="1" ht="12.75" customHeight="1">
      <c r="A153" s="54"/>
    </row>
    <row r="154" s="27" customFormat="1" ht="12.75" customHeight="1">
      <c r="A154" s="54"/>
    </row>
    <row r="155" s="27" customFormat="1" ht="12.75" customHeight="1">
      <c r="A155" s="54"/>
    </row>
    <row r="156" s="27" customFormat="1" ht="12.75" customHeight="1">
      <c r="A156" s="54"/>
    </row>
    <row r="157" s="27" customFormat="1" ht="12.75" customHeight="1">
      <c r="A157" s="54"/>
    </row>
    <row r="158" s="27" customFormat="1" ht="12.75" customHeight="1">
      <c r="A158" s="54"/>
    </row>
    <row r="159" s="27" customFormat="1" ht="12.75" customHeight="1">
      <c r="A159" s="54"/>
    </row>
    <row r="160" s="27" customFormat="1" ht="12.75" customHeight="1">
      <c r="A160" s="54"/>
    </row>
    <row r="161" s="27" customFormat="1" ht="12.75" customHeight="1">
      <c r="A161" s="54"/>
    </row>
    <row r="162" s="27" customFormat="1" ht="12.75" customHeight="1">
      <c r="A162" s="54"/>
    </row>
    <row r="163" s="27" customFormat="1" ht="12.75" customHeight="1">
      <c r="A163" s="54"/>
    </row>
    <row r="164" s="27" customFormat="1" ht="12.75" customHeight="1">
      <c r="A164" s="54"/>
    </row>
    <row r="165" s="27" customFormat="1" ht="12.75" customHeight="1">
      <c r="A165" s="54"/>
    </row>
    <row r="166" s="27" customFormat="1" ht="12.75" customHeight="1">
      <c r="A166" s="54"/>
    </row>
    <row r="167" s="27" customFormat="1" ht="12.75" customHeight="1">
      <c r="A167" s="54"/>
    </row>
    <row r="168" s="27" customFormat="1" ht="12.75" customHeight="1">
      <c r="A168" s="54"/>
    </row>
    <row r="169" s="27" customFormat="1" ht="12.75" customHeight="1">
      <c r="A169" s="54"/>
    </row>
    <row r="170" s="27" customFormat="1" ht="12.75" customHeight="1">
      <c r="A170" s="54"/>
    </row>
    <row r="171" s="27" customFormat="1" ht="12.75" customHeight="1">
      <c r="A171" s="54"/>
    </row>
    <row r="172" s="27" customFormat="1" ht="12.75" customHeight="1">
      <c r="A172" s="54"/>
    </row>
    <row r="173" s="27" customFormat="1" ht="12.75" customHeight="1">
      <c r="A173" s="54"/>
    </row>
    <row r="174" s="27" customFormat="1" ht="12.75" customHeight="1">
      <c r="A174" s="54"/>
    </row>
    <row r="175" s="27" customFormat="1" ht="12.75" customHeight="1">
      <c r="A175" s="54"/>
    </row>
    <row r="176" s="27" customFormat="1" ht="12.75" customHeight="1">
      <c r="A176" s="54"/>
    </row>
    <row r="177" s="27" customFormat="1" ht="12.75" customHeight="1">
      <c r="A177" s="54"/>
    </row>
    <row r="178" s="27" customFormat="1" ht="12.75" customHeight="1">
      <c r="A178" s="54"/>
    </row>
    <row r="179" s="27" customFormat="1" ht="12.75" customHeight="1">
      <c r="A179" s="54"/>
    </row>
    <row r="180" s="27" customFormat="1" ht="12.75" customHeight="1">
      <c r="A180" s="54"/>
    </row>
    <row r="181" s="27" customFormat="1" ht="12.75" customHeight="1">
      <c r="A181" s="54"/>
    </row>
    <row r="182" s="27" customFormat="1" ht="12.75" customHeight="1">
      <c r="A182" s="54"/>
    </row>
    <row r="183" s="27" customFormat="1" ht="12.75" customHeight="1">
      <c r="A183" s="54"/>
    </row>
    <row r="184" s="27" customFormat="1" ht="12.75" customHeight="1">
      <c r="A184" s="54"/>
    </row>
    <row r="185" s="27" customFormat="1" ht="12.75" customHeight="1">
      <c r="A185" s="54"/>
    </row>
    <row r="186" s="27" customFormat="1" ht="12.75" customHeight="1">
      <c r="A186" s="54"/>
    </row>
    <row r="187" s="27" customFormat="1" ht="12.75" customHeight="1">
      <c r="A187" s="54"/>
    </row>
    <row r="188" s="27" customFormat="1" ht="12.75" customHeight="1">
      <c r="A188" s="54"/>
    </row>
    <row r="189" s="27" customFormat="1" ht="12.75" customHeight="1">
      <c r="A189" s="54"/>
    </row>
    <row r="190" s="27" customFormat="1" ht="12.75" customHeight="1">
      <c r="A190" s="54"/>
    </row>
    <row r="191" s="27" customFormat="1" ht="12.75" customHeight="1">
      <c r="A191" s="54"/>
    </row>
    <row r="207" spans="2:3" s="28" customFormat="1" ht="12.75" customHeight="1">
      <c r="B207" s="1"/>
      <c r="C207" s="1"/>
    </row>
    <row r="208" spans="2:3" s="28" customFormat="1" ht="12.75" customHeight="1">
      <c r="B208" s="1"/>
      <c r="C208" s="1"/>
    </row>
    <row r="209" spans="2:3" s="28" customFormat="1" ht="12.75" customHeight="1">
      <c r="B209" s="1"/>
      <c r="C209" s="1"/>
    </row>
    <row r="210" spans="2:3" s="28" customFormat="1" ht="12.75" customHeight="1">
      <c r="B210" s="1"/>
      <c r="C210" s="1"/>
    </row>
    <row r="211" spans="2:3" s="28" customFormat="1" ht="12.75" customHeight="1">
      <c r="B211" s="1"/>
      <c r="C211" s="1"/>
    </row>
    <row r="212" spans="2:3" s="28" customFormat="1" ht="12.75" customHeight="1">
      <c r="B212" s="1"/>
      <c r="C212" s="1"/>
    </row>
    <row r="213" spans="2:3" s="28" customFormat="1" ht="12.75" customHeight="1">
      <c r="B213" s="1"/>
      <c r="C213" s="1"/>
    </row>
    <row r="214" spans="2:3" s="28" customFormat="1" ht="12.75" customHeight="1">
      <c r="B214" s="1"/>
      <c r="C214" s="1"/>
    </row>
    <row r="215" spans="2:3" s="28" customFormat="1" ht="12.75" customHeight="1">
      <c r="B215" s="1"/>
      <c r="C215" s="1"/>
    </row>
    <row r="216" spans="2:3" s="28" customFormat="1" ht="12.75" customHeight="1">
      <c r="B216" s="1"/>
      <c r="C216" s="1"/>
    </row>
    <row r="217" spans="2:3" s="28" customFormat="1" ht="12.75" customHeight="1">
      <c r="B217" s="1"/>
      <c r="C217" s="1"/>
    </row>
    <row r="218" spans="2:3" s="28" customFormat="1" ht="12.75" customHeight="1">
      <c r="B218" s="1"/>
      <c r="C218" s="1"/>
    </row>
    <row r="219" spans="2:3" s="28" customFormat="1" ht="12.75" customHeight="1">
      <c r="B219" s="1"/>
      <c r="C219" s="1"/>
    </row>
    <row r="220" spans="2:3" s="28" customFormat="1" ht="12.75" customHeight="1">
      <c r="B220" s="1"/>
      <c r="C220" s="1"/>
    </row>
    <row r="221" spans="2:3" s="28" customFormat="1" ht="12.75" customHeight="1">
      <c r="B221" s="1"/>
      <c r="C221" s="1"/>
    </row>
    <row r="222" spans="2:3" s="28" customFormat="1" ht="12.75" customHeight="1">
      <c r="B222" s="1"/>
      <c r="C222" s="1"/>
    </row>
    <row r="223" spans="2:3" s="28" customFormat="1" ht="12.75" customHeight="1">
      <c r="B223" s="1"/>
      <c r="C223" s="1"/>
    </row>
    <row r="224" spans="2:3" s="28" customFormat="1" ht="12.75" customHeight="1">
      <c r="B224" s="1"/>
      <c r="C224" s="1"/>
    </row>
    <row r="225" spans="2:3" s="28" customFormat="1" ht="12.75" customHeight="1">
      <c r="B225" s="1"/>
      <c r="C225" s="1"/>
    </row>
    <row r="226" spans="2:3" s="28" customFormat="1" ht="12.75" customHeight="1">
      <c r="B226" s="1"/>
      <c r="C226" s="1"/>
    </row>
    <row r="227" spans="2:3" s="28" customFormat="1" ht="12.75" customHeight="1">
      <c r="B227" s="1"/>
      <c r="C227" s="1"/>
    </row>
    <row r="228" spans="2:3" s="28" customFormat="1" ht="12.75" customHeight="1">
      <c r="B228" s="1"/>
      <c r="C228" s="1"/>
    </row>
    <row r="229" spans="2:3" s="28" customFormat="1" ht="12.75" customHeight="1">
      <c r="B229" s="1"/>
      <c r="C229" s="1"/>
    </row>
    <row r="230" spans="2:3" s="28" customFormat="1" ht="12.75" customHeight="1">
      <c r="B230" s="1"/>
      <c r="C230" s="1"/>
    </row>
    <row r="231" spans="2:3" s="28" customFormat="1" ht="12.75" customHeight="1">
      <c r="B231" s="1"/>
      <c r="C231" s="1"/>
    </row>
    <row r="232" spans="2:3" s="28" customFormat="1" ht="12.75" customHeight="1">
      <c r="B232" s="1"/>
      <c r="C232" s="1"/>
    </row>
    <row r="233" spans="2:3" s="28" customFormat="1" ht="12.75" customHeight="1">
      <c r="B233" s="1"/>
      <c r="C233" s="1"/>
    </row>
    <row r="234" spans="2:3" s="28" customFormat="1" ht="12.75" customHeight="1">
      <c r="B234" s="1"/>
      <c r="C234" s="1"/>
    </row>
    <row r="235" spans="2:3" s="28" customFormat="1" ht="12.75" customHeight="1">
      <c r="B235" s="1"/>
      <c r="C235" s="1"/>
    </row>
    <row r="236" spans="2:3" s="28" customFormat="1" ht="12.75" customHeight="1">
      <c r="B236" s="1"/>
      <c r="C236" s="1"/>
    </row>
    <row r="237" spans="2:3" s="28" customFormat="1" ht="12.75" customHeight="1">
      <c r="B237" s="1"/>
      <c r="C237" s="1"/>
    </row>
    <row r="238" spans="2:3" s="28" customFormat="1" ht="12.75" customHeight="1">
      <c r="B238" s="1"/>
      <c r="C238" s="1"/>
    </row>
    <row r="239" spans="2:3" s="28" customFormat="1" ht="12.75" customHeight="1">
      <c r="B239" s="1"/>
      <c r="C239" s="1"/>
    </row>
    <row r="240" spans="2:3" s="28" customFormat="1" ht="12.75" customHeight="1">
      <c r="B240" s="1"/>
      <c r="C240" s="1"/>
    </row>
    <row r="241" spans="2:3" s="28" customFormat="1" ht="12.75" customHeight="1">
      <c r="B241" s="1"/>
      <c r="C241" s="1"/>
    </row>
    <row r="242" spans="2:3" s="28" customFormat="1" ht="12.75" customHeight="1">
      <c r="B242" s="1"/>
      <c r="C242" s="1"/>
    </row>
    <row r="243" spans="2:3" s="28" customFormat="1" ht="12.75" customHeight="1">
      <c r="B243" s="1"/>
      <c r="C243" s="1"/>
    </row>
    <row r="244" spans="2:3" s="28" customFormat="1" ht="12.75" customHeight="1">
      <c r="B244" s="1"/>
      <c r="C244" s="1"/>
    </row>
    <row r="245" spans="2:3" s="28" customFormat="1" ht="12.75" customHeight="1">
      <c r="B245" s="1"/>
      <c r="C245" s="1"/>
    </row>
    <row r="246" spans="2:3" s="28" customFormat="1" ht="12.75" customHeight="1">
      <c r="B246" s="1"/>
      <c r="C246" s="1"/>
    </row>
    <row r="247" spans="2:3" s="28" customFormat="1" ht="12.75" customHeight="1">
      <c r="B247" s="1"/>
      <c r="C247" s="1"/>
    </row>
    <row r="248" spans="2:3" s="28" customFormat="1" ht="12.75" customHeight="1">
      <c r="B248" s="1"/>
      <c r="C248" s="1"/>
    </row>
    <row r="249" spans="2:3" s="28" customFormat="1" ht="12.75" customHeight="1">
      <c r="B249" s="1"/>
      <c r="C249" s="1"/>
    </row>
    <row r="250" spans="2:3" s="28" customFormat="1" ht="12.75" customHeight="1">
      <c r="B250" s="1"/>
      <c r="C250" s="1"/>
    </row>
    <row r="251" spans="2:3" s="28" customFormat="1" ht="12.75" customHeight="1">
      <c r="B251" s="1"/>
      <c r="C251" s="1"/>
    </row>
    <row r="252" spans="2:3" s="28" customFormat="1" ht="12.75" customHeight="1">
      <c r="B252" s="1"/>
      <c r="C252" s="1"/>
    </row>
    <row r="253" spans="2:3" s="28" customFormat="1" ht="12.75" customHeight="1">
      <c r="B253" s="1"/>
      <c r="C253" s="1"/>
    </row>
    <row r="254" spans="2:3" s="28" customFormat="1" ht="12.75" customHeight="1">
      <c r="B254" s="1"/>
      <c r="C254" s="1"/>
    </row>
    <row r="255" spans="2:3" s="28" customFormat="1" ht="12.75" customHeight="1">
      <c r="B255" s="1"/>
      <c r="C255" s="1"/>
    </row>
    <row r="256" spans="2:3" s="28" customFormat="1" ht="12.75" customHeight="1">
      <c r="B256" s="1"/>
      <c r="C256" s="1"/>
    </row>
    <row r="257" spans="2:3" s="28" customFormat="1" ht="12.75" customHeight="1">
      <c r="B257" s="1"/>
      <c r="C257" s="1"/>
    </row>
    <row r="258" spans="2:3" s="28" customFormat="1" ht="12.75" customHeight="1">
      <c r="B258" s="1"/>
      <c r="C258" s="1"/>
    </row>
    <row r="259" spans="2:3" s="28" customFormat="1" ht="12.75" customHeight="1">
      <c r="B259" s="1"/>
      <c r="C259" s="1"/>
    </row>
    <row r="260" spans="2:3" s="28" customFormat="1" ht="12.75" customHeight="1">
      <c r="B260" s="1"/>
      <c r="C260" s="1"/>
    </row>
    <row r="261" spans="2:3" s="28" customFormat="1" ht="12.75" customHeight="1">
      <c r="B261" s="1"/>
      <c r="C261" s="1"/>
    </row>
    <row r="262" spans="2:3" s="28" customFormat="1" ht="12.75" customHeight="1">
      <c r="B262" s="1"/>
      <c r="C262" s="1"/>
    </row>
    <row r="263" spans="2:3" s="28" customFormat="1" ht="12.75" customHeight="1">
      <c r="B263" s="1"/>
      <c r="C263" s="1"/>
    </row>
    <row r="264" spans="2:3" s="28" customFormat="1" ht="12.75" customHeight="1">
      <c r="B264" s="1"/>
      <c r="C264" s="1"/>
    </row>
    <row r="265" spans="2:3" s="28" customFormat="1" ht="12.75" customHeight="1">
      <c r="B265" s="1"/>
      <c r="C265" s="1"/>
    </row>
    <row r="266" spans="2:3" s="28" customFormat="1" ht="12.75" customHeight="1">
      <c r="B266" s="1"/>
      <c r="C266" s="1"/>
    </row>
    <row r="267" spans="2:3" s="28" customFormat="1" ht="12.75" customHeight="1">
      <c r="B267" s="1"/>
      <c r="C267" s="1"/>
    </row>
    <row r="268" spans="2:3" s="28" customFormat="1" ht="12.75" customHeight="1">
      <c r="B268" s="1"/>
      <c r="C268" s="1"/>
    </row>
    <row r="269" spans="2:3" s="28" customFormat="1" ht="12.75" customHeight="1">
      <c r="B269" s="1"/>
      <c r="C269" s="1"/>
    </row>
    <row r="270" spans="2:3" s="28" customFormat="1" ht="12.75" customHeight="1">
      <c r="B270" s="1"/>
      <c r="C270" s="1"/>
    </row>
    <row r="271" spans="2:3" s="28" customFormat="1" ht="12.75" customHeight="1">
      <c r="B271" s="1"/>
      <c r="C271" s="1"/>
    </row>
    <row r="272" spans="2:3" s="28" customFormat="1" ht="12.75" customHeight="1">
      <c r="B272" s="1"/>
      <c r="C272" s="1"/>
    </row>
    <row r="273" spans="2:3" s="28" customFormat="1" ht="12.75" customHeight="1">
      <c r="B273" s="1"/>
      <c r="C273" s="1"/>
    </row>
    <row r="274" spans="2:3" s="28" customFormat="1" ht="12.75" customHeight="1">
      <c r="B274" s="1"/>
      <c r="C274" s="1"/>
    </row>
    <row r="275" spans="2:3" s="28" customFormat="1" ht="12.75" customHeight="1">
      <c r="B275" s="1"/>
      <c r="C275" s="1"/>
    </row>
    <row r="276" spans="2:3" s="28" customFormat="1" ht="12.75" customHeight="1">
      <c r="B276" s="1"/>
      <c r="C276" s="1"/>
    </row>
    <row r="277" spans="2:3" s="28" customFormat="1" ht="12.75" customHeight="1">
      <c r="B277" s="1"/>
      <c r="C277" s="1"/>
    </row>
    <row r="278" spans="2:3" s="28" customFormat="1" ht="12.75" customHeight="1">
      <c r="B278" s="1"/>
      <c r="C278" s="1"/>
    </row>
    <row r="279" spans="2:3" s="28" customFormat="1" ht="12.75" customHeight="1">
      <c r="B279" s="1"/>
      <c r="C279" s="1"/>
    </row>
    <row r="280" spans="2:3" s="28" customFormat="1" ht="12.75" customHeight="1">
      <c r="B280" s="1"/>
      <c r="C280" s="1"/>
    </row>
    <row r="281" spans="2:3" s="28" customFormat="1" ht="12.75" customHeight="1">
      <c r="B281" s="1"/>
      <c r="C281" s="1"/>
    </row>
    <row r="282" spans="2:3" s="28" customFormat="1" ht="12.75" customHeight="1">
      <c r="B282" s="1"/>
      <c r="C282" s="1"/>
    </row>
    <row r="283" spans="2:3" s="28" customFormat="1" ht="12.75" customHeight="1">
      <c r="B283" s="1"/>
      <c r="C283" s="1"/>
    </row>
    <row r="284" spans="2:3" s="28" customFormat="1" ht="12.75" customHeight="1">
      <c r="B284" s="1"/>
      <c r="C284" s="1"/>
    </row>
    <row r="285" spans="2:3" s="28" customFormat="1" ht="12.75" customHeight="1">
      <c r="B285" s="1"/>
      <c r="C285" s="1"/>
    </row>
    <row r="286" spans="2:3" s="28" customFormat="1" ht="12.75" customHeight="1">
      <c r="B286" s="1"/>
      <c r="C286" s="1"/>
    </row>
    <row r="287" spans="2:3" s="28" customFormat="1" ht="12.75" customHeight="1">
      <c r="B287" s="1"/>
      <c r="C287" s="1"/>
    </row>
    <row r="288" spans="2:3" s="28" customFormat="1" ht="12.75" customHeight="1">
      <c r="B288" s="1"/>
      <c r="C288" s="1"/>
    </row>
    <row r="289" spans="2:3" s="28" customFormat="1" ht="12.75" customHeight="1">
      <c r="B289" s="1"/>
      <c r="C289" s="1"/>
    </row>
    <row r="290" spans="2:3" s="28" customFormat="1" ht="12.75" customHeight="1">
      <c r="B290" s="1"/>
      <c r="C290" s="1"/>
    </row>
    <row r="291" spans="2:3" s="28" customFormat="1" ht="12.75" customHeight="1">
      <c r="B291" s="1"/>
      <c r="C291" s="1"/>
    </row>
    <row r="292" spans="2:3" s="28" customFormat="1" ht="12.75" customHeight="1">
      <c r="B292" s="1"/>
      <c r="C292" s="1"/>
    </row>
    <row r="293" spans="2:3" s="28" customFormat="1" ht="12.75" customHeight="1">
      <c r="B293" s="1"/>
      <c r="C293" s="1"/>
    </row>
    <row r="294" spans="2:3" s="28" customFormat="1" ht="12.75" customHeight="1">
      <c r="B294" s="1"/>
      <c r="C294" s="1"/>
    </row>
    <row r="295" spans="2:3" s="28" customFormat="1" ht="12.75" customHeight="1">
      <c r="B295" s="1"/>
      <c r="C295" s="1"/>
    </row>
    <row r="296" spans="2:3" s="28" customFormat="1" ht="12.75" customHeight="1">
      <c r="B296" s="1"/>
      <c r="C296" s="1"/>
    </row>
    <row r="297" spans="2:3" s="28" customFormat="1" ht="12.75" customHeight="1">
      <c r="B297" s="1"/>
      <c r="C297" s="1"/>
    </row>
    <row r="298" spans="2:3" s="28" customFormat="1" ht="12.75" customHeight="1">
      <c r="B298" s="1"/>
      <c r="C298" s="1"/>
    </row>
    <row r="299" spans="2:3" s="28" customFormat="1" ht="12.75" customHeight="1">
      <c r="B299" s="1"/>
      <c r="C299" s="1"/>
    </row>
    <row r="300" spans="2:3" s="28" customFormat="1" ht="12.75" customHeight="1">
      <c r="B300" s="1"/>
      <c r="C300" s="1"/>
    </row>
    <row r="301" spans="2:3" s="28" customFormat="1" ht="12.75" customHeight="1">
      <c r="B301" s="1"/>
      <c r="C301" s="1"/>
    </row>
    <row r="302" spans="2:3" s="28" customFormat="1" ht="12.75" customHeight="1">
      <c r="B302" s="1"/>
      <c r="C302" s="1"/>
    </row>
    <row r="303" spans="2:3" s="28" customFormat="1" ht="12.75" customHeight="1">
      <c r="B303" s="1"/>
      <c r="C303" s="1"/>
    </row>
    <row r="304" spans="2:3" s="28" customFormat="1" ht="12.75" customHeight="1">
      <c r="B304" s="1"/>
      <c r="C304" s="1"/>
    </row>
    <row r="305" spans="2:3" s="28" customFormat="1" ht="12.75" customHeight="1">
      <c r="B305" s="1"/>
      <c r="C305" s="1"/>
    </row>
    <row r="306" spans="2:3" s="28" customFormat="1" ht="12.75" customHeight="1">
      <c r="B306" s="1"/>
      <c r="C306" s="1"/>
    </row>
    <row r="307" spans="2:3" s="28" customFormat="1" ht="12.75" customHeight="1">
      <c r="B307" s="1"/>
      <c r="C307" s="1"/>
    </row>
    <row r="308" spans="2:3" s="28" customFormat="1" ht="12.75" customHeight="1">
      <c r="B308" s="1"/>
      <c r="C308" s="1"/>
    </row>
    <row r="309" spans="2:3" s="28" customFormat="1" ht="12.75" customHeight="1">
      <c r="B309" s="1"/>
      <c r="C309" s="1"/>
    </row>
    <row r="310" spans="2:3" s="28" customFormat="1" ht="12.75" customHeight="1">
      <c r="B310" s="1"/>
      <c r="C310" s="1"/>
    </row>
    <row r="311" spans="2:3" s="28" customFormat="1" ht="12.75" customHeight="1">
      <c r="B311" s="1"/>
      <c r="C311" s="1"/>
    </row>
    <row r="312" spans="2:3" s="28" customFormat="1" ht="12.75" customHeight="1">
      <c r="B312" s="1"/>
      <c r="C312" s="1"/>
    </row>
    <row r="313" spans="2:3" s="28" customFormat="1" ht="12.75" customHeight="1">
      <c r="B313" s="1"/>
      <c r="C313" s="1"/>
    </row>
    <row r="314" spans="2:3" s="28" customFormat="1" ht="12.75" customHeight="1">
      <c r="B314" s="1"/>
      <c r="C314" s="1"/>
    </row>
    <row r="315" spans="2:3" s="28" customFormat="1" ht="12.75" customHeight="1">
      <c r="B315" s="1"/>
      <c r="C315" s="1"/>
    </row>
    <row r="316" spans="2:3" s="28" customFormat="1" ht="12.75" customHeight="1">
      <c r="B316" s="1"/>
      <c r="C316" s="1"/>
    </row>
    <row r="317" spans="2:3" s="28" customFormat="1" ht="12.75" customHeight="1">
      <c r="B317" s="1"/>
      <c r="C317" s="1"/>
    </row>
    <row r="318" spans="2:3" s="28" customFormat="1" ht="12.75" customHeight="1">
      <c r="B318" s="1"/>
      <c r="C318" s="1"/>
    </row>
    <row r="319" spans="2:3" s="28" customFormat="1" ht="12.75" customHeight="1">
      <c r="B319" s="1"/>
      <c r="C319" s="1"/>
    </row>
    <row r="320" spans="2:3" s="28" customFormat="1" ht="12.75" customHeight="1">
      <c r="B320" s="1"/>
      <c r="C320" s="1"/>
    </row>
    <row r="321" spans="2:3" s="28" customFormat="1" ht="12.75" customHeight="1">
      <c r="B321" s="1"/>
      <c r="C321" s="1"/>
    </row>
    <row r="322" spans="2:3" s="28" customFormat="1" ht="12.75" customHeight="1">
      <c r="B322" s="1"/>
      <c r="C322" s="1"/>
    </row>
    <row r="323" spans="2:3" s="28" customFormat="1" ht="12.75" customHeight="1">
      <c r="B323" s="1"/>
      <c r="C323" s="1"/>
    </row>
    <row r="324" spans="2:3" s="28" customFormat="1" ht="12.75" customHeight="1">
      <c r="B324" s="1"/>
      <c r="C324" s="1"/>
    </row>
    <row r="325" spans="2:3" s="28" customFormat="1" ht="12.75" customHeight="1">
      <c r="B325" s="1"/>
      <c r="C325" s="1"/>
    </row>
    <row r="326" spans="2:3" s="28" customFormat="1" ht="12.75" customHeight="1">
      <c r="B326" s="1"/>
      <c r="C326" s="1"/>
    </row>
    <row r="327" spans="2:3" s="28" customFormat="1" ht="12.75" customHeight="1">
      <c r="B327" s="1"/>
      <c r="C327" s="1"/>
    </row>
    <row r="328" spans="2:3" s="28" customFormat="1" ht="12.75" customHeight="1">
      <c r="B328" s="1"/>
      <c r="C328" s="1"/>
    </row>
    <row r="329" spans="2:3" s="28" customFormat="1" ht="12.75" customHeight="1">
      <c r="B329" s="1"/>
      <c r="C329" s="1"/>
    </row>
    <row r="330" spans="2:3" s="28" customFormat="1" ht="12.75" customHeight="1">
      <c r="B330" s="1"/>
      <c r="C330" s="1"/>
    </row>
    <row r="331" spans="2:3" s="28" customFormat="1" ht="12.75" customHeight="1">
      <c r="B331" s="1"/>
      <c r="C331" s="1"/>
    </row>
    <row r="332" spans="2:3" s="28" customFormat="1" ht="12.75" customHeight="1">
      <c r="B332" s="1"/>
      <c r="C332" s="1"/>
    </row>
    <row r="333" spans="2:3" s="28" customFormat="1" ht="12.75" customHeight="1">
      <c r="B333" s="1"/>
      <c r="C333" s="1"/>
    </row>
    <row r="334" spans="2:3" s="28" customFormat="1" ht="12.75" customHeight="1">
      <c r="B334" s="1"/>
      <c r="C334" s="1"/>
    </row>
    <row r="335" spans="2:3" s="28" customFormat="1" ht="12.75" customHeight="1">
      <c r="B335" s="1"/>
      <c r="C335" s="1"/>
    </row>
    <row r="336" spans="2:3" s="28" customFormat="1" ht="12.75" customHeight="1">
      <c r="B336" s="1"/>
      <c r="C336" s="1"/>
    </row>
    <row r="337" spans="2:3" s="28" customFormat="1" ht="12.75" customHeight="1">
      <c r="B337" s="1"/>
      <c r="C337" s="1"/>
    </row>
    <row r="338" spans="2:3" s="28" customFormat="1" ht="12.75" customHeight="1">
      <c r="B338" s="1"/>
      <c r="C338" s="1"/>
    </row>
    <row r="339" spans="2:3" s="28" customFormat="1" ht="12.75" customHeight="1">
      <c r="B339" s="1"/>
      <c r="C339" s="1"/>
    </row>
    <row r="340" spans="2:3" s="28" customFormat="1" ht="12.75" customHeight="1">
      <c r="B340" s="1"/>
      <c r="C340" s="1"/>
    </row>
    <row r="341" spans="2:3" s="28" customFormat="1" ht="12.75" customHeight="1">
      <c r="B341" s="1"/>
      <c r="C341" s="1"/>
    </row>
    <row r="342" spans="2:3" s="28" customFormat="1" ht="12.75" customHeight="1">
      <c r="B342" s="1"/>
      <c r="C342" s="1"/>
    </row>
    <row r="343" spans="2:3" s="28" customFormat="1" ht="12.75" customHeight="1">
      <c r="B343" s="1"/>
      <c r="C343" s="1"/>
    </row>
    <row r="344" spans="2:3" s="28" customFormat="1" ht="12.75" customHeight="1">
      <c r="B344" s="1"/>
      <c r="C344" s="1"/>
    </row>
    <row r="345" spans="2:3" s="28" customFormat="1" ht="12.75" customHeight="1">
      <c r="B345" s="1"/>
      <c r="C345" s="1"/>
    </row>
    <row r="346" spans="2:3" s="28" customFormat="1" ht="12.75" customHeight="1">
      <c r="B346" s="1"/>
      <c r="C346" s="1"/>
    </row>
    <row r="347" spans="2:3" s="28" customFormat="1" ht="12.75" customHeight="1">
      <c r="B347" s="1"/>
      <c r="C347" s="1"/>
    </row>
    <row r="348" spans="2:3" s="28" customFormat="1" ht="12.75" customHeight="1">
      <c r="B348" s="1"/>
      <c r="C348" s="1"/>
    </row>
    <row r="349" spans="2:3" s="28" customFormat="1" ht="12.75" customHeight="1">
      <c r="B349" s="1"/>
      <c r="C349" s="1"/>
    </row>
    <row r="350" spans="2:3" s="28" customFormat="1" ht="12.75" customHeight="1">
      <c r="B350" s="1"/>
      <c r="C350" s="1"/>
    </row>
    <row r="351" spans="2:3" s="28" customFormat="1" ht="12.75" customHeight="1">
      <c r="B351" s="1"/>
      <c r="C351" s="1"/>
    </row>
    <row r="352" spans="2:3" s="28" customFormat="1" ht="12.75" customHeight="1">
      <c r="B352" s="1"/>
      <c r="C352" s="1"/>
    </row>
    <row r="353" spans="2:3" s="28" customFormat="1" ht="12.75" customHeight="1">
      <c r="B353" s="1"/>
      <c r="C353" s="1"/>
    </row>
    <row r="354" spans="2:3" s="28" customFormat="1" ht="12.75" customHeight="1">
      <c r="B354" s="1"/>
      <c r="C354" s="1"/>
    </row>
    <row r="355" spans="2:3" s="28" customFormat="1" ht="12.75" customHeight="1">
      <c r="B355" s="1"/>
      <c r="C355" s="1"/>
    </row>
    <row r="356" spans="2:3" s="28" customFormat="1" ht="12.75" customHeight="1">
      <c r="B356" s="1"/>
      <c r="C356" s="1"/>
    </row>
    <row r="357" spans="2:3" s="28" customFormat="1" ht="12.75" customHeight="1">
      <c r="B357" s="1"/>
      <c r="C357" s="1"/>
    </row>
    <row r="358" spans="2:3" s="28" customFormat="1" ht="12.75" customHeight="1">
      <c r="B358" s="1"/>
      <c r="C358" s="1"/>
    </row>
    <row r="359" spans="2:3" s="28" customFormat="1" ht="12.75" customHeight="1">
      <c r="B359" s="1"/>
      <c r="C359" s="1"/>
    </row>
    <row r="360" spans="2:3" s="28" customFormat="1" ht="12.75" customHeight="1">
      <c r="B360" s="1"/>
      <c r="C360" s="1"/>
    </row>
    <row r="361" spans="2:3" s="28" customFormat="1" ht="12.75" customHeight="1">
      <c r="B361" s="1"/>
      <c r="C361" s="1"/>
    </row>
    <row r="362" spans="2:3" s="28" customFormat="1" ht="12.75" customHeight="1">
      <c r="B362" s="1"/>
      <c r="C362" s="1"/>
    </row>
    <row r="363" spans="2:3" s="28" customFormat="1" ht="12.75" customHeight="1">
      <c r="B363" s="1"/>
      <c r="C363" s="1"/>
    </row>
    <row r="364" spans="2:3" s="28" customFormat="1" ht="12.75" customHeight="1">
      <c r="B364" s="1"/>
      <c r="C364" s="1"/>
    </row>
    <row r="365" spans="2:3" s="28" customFormat="1" ht="12.75" customHeight="1">
      <c r="B365" s="1"/>
      <c r="C365" s="1"/>
    </row>
    <row r="366" spans="2:3" s="28" customFormat="1" ht="12.75" customHeight="1">
      <c r="B366" s="1"/>
      <c r="C366" s="1"/>
    </row>
    <row r="367" spans="2:3" s="28" customFormat="1" ht="12.75" customHeight="1">
      <c r="B367" s="1"/>
      <c r="C367" s="1"/>
    </row>
    <row r="368" spans="2:3" s="28" customFormat="1" ht="12.75" customHeight="1">
      <c r="B368" s="1"/>
      <c r="C368" s="1"/>
    </row>
    <row r="369" spans="2:3" s="28" customFormat="1" ht="12.75" customHeight="1">
      <c r="B369" s="1"/>
      <c r="C369" s="1"/>
    </row>
    <row r="370" spans="2:3" s="28" customFormat="1" ht="12.75" customHeight="1">
      <c r="B370" s="1"/>
      <c r="C370" s="1"/>
    </row>
    <row r="371" spans="2:3" s="28" customFormat="1" ht="12.75" customHeight="1">
      <c r="B371" s="1"/>
      <c r="C371" s="1"/>
    </row>
    <row r="372" spans="2:3" s="28" customFormat="1" ht="12.75" customHeight="1">
      <c r="B372" s="1"/>
      <c r="C372" s="1"/>
    </row>
    <row r="373" spans="2:3" s="28" customFormat="1" ht="12.75" customHeight="1">
      <c r="B373" s="1"/>
      <c r="C373" s="1"/>
    </row>
    <row r="374" spans="2:3" s="28" customFormat="1" ht="12.75" customHeight="1">
      <c r="B374" s="1"/>
      <c r="C374" s="1"/>
    </row>
    <row r="375" spans="2:3" s="28" customFormat="1" ht="12.75" customHeight="1">
      <c r="B375" s="1"/>
      <c r="C375" s="1"/>
    </row>
    <row r="376" spans="2:3" s="28" customFormat="1" ht="12.75" customHeight="1">
      <c r="B376" s="1"/>
      <c r="C376" s="1"/>
    </row>
    <row r="377" spans="2:3" s="28" customFormat="1" ht="12.75" customHeight="1">
      <c r="B377" s="1"/>
      <c r="C377" s="1"/>
    </row>
    <row r="378" spans="2:3" s="28" customFormat="1" ht="12.75" customHeight="1">
      <c r="B378" s="1"/>
      <c r="C378" s="1"/>
    </row>
    <row r="379" spans="2:3" s="28" customFormat="1" ht="12.75" customHeight="1">
      <c r="B379" s="1"/>
      <c r="C379" s="1"/>
    </row>
    <row r="380" spans="2:3" s="28" customFormat="1" ht="12.75" customHeight="1">
      <c r="B380" s="1"/>
      <c r="C380" s="1"/>
    </row>
    <row r="381" spans="2:3" s="28" customFormat="1" ht="12.75" customHeight="1">
      <c r="B381" s="1"/>
      <c r="C381" s="1"/>
    </row>
    <row r="382" spans="2:3" s="28" customFormat="1" ht="12.75" customHeight="1">
      <c r="B382" s="1"/>
      <c r="C382" s="1"/>
    </row>
    <row r="383" spans="2:3" s="28" customFormat="1" ht="12.75" customHeight="1">
      <c r="B383" s="1"/>
      <c r="C383" s="1"/>
    </row>
    <row r="384" spans="2:3" s="28" customFormat="1" ht="12.75" customHeight="1">
      <c r="B384" s="1"/>
      <c r="C384" s="1"/>
    </row>
    <row r="385" spans="2:3" s="28" customFormat="1" ht="12.75" customHeight="1">
      <c r="B385" s="1"/>
      <c r="C385" s="1"/>
    </row>
    <row r="386" spans="2:3" s="28" customFormat="1" ht="12.75" customHeight="1">
      <c r="B386" s="1"/>
      <c r="C386" s="1"/>
    </row>
    <row r="387" spans="2:3" s="28" customFormat="1" ht="12.75" customHeight="1">
      <c r="B387" s="1"/>
      <c r="C387" s="1"/>
    </row>
    <row r="388" spans="2:3" s="28" customFormat="1" ht="12.75" customHeight="1">
      <c r="B388" s="1"/>
      <c r="C388" s="1"/>
    </row>
    <row r="389" spans="2:3" s="28" customFormat="1" ht="12.75" customHeight="1">
      <c r="B389" s="1"/>
      <c r="C389" s="1"/>
    </row>
    <row r="390" spans="2:3" s="28" customFormat="1" ht="12.75" customHeight="1">
      <c r="B390" s="1"/>
      <c r="C390" s="1"/>
    </row>
    <row r="391" spans="2:3" s="28" customFormat="1" ht="12.75" customHeight="1">
      <c r="B391" s="1"/>
      <c r="C391" s="1"/>
    </row>
    <row r="392" spans="2:3" s="28" customFormat="1" ht="12.75" customHeight="1">
      <c r="B392" s="1"/>
      <c r="C392" s="1"/>
    </row>
    <row r="393" spans="2:3" s="28" customFormat="1" ht="12.75" customHeight="1">
      <c r="B393" s="1"/>
      <c r="C393" s="1"/>
    </row>
    <row r="394" spans="2:3" s="28" customFormat="1" ht="12.75" customHeight="1">
      <c r="B394" s="1"/>
      <c r="C394" s="1"/>
    </row>
    <row r="395" spans="2:3" s="28" customFormat="1" ht="12.75" customHeight="1">
      <c r="B395" s="1"/>
      <c r="C395" s="1"/>
    </row>
    <row r="396" spans="2:3" s="28" customFormat="1" ht="12.75" customHeight="1">
      <c r="B396" s="1"/>
      <c r="C396" s="1"/>
    </row>
    <row r="397" spans="2:3" s="28" customFormat="1" ht="12.75" customHeight="1">
      <c r="B397" s="1"/>
      <c r="C397" s="1"/>
    </row>
    <row r="398" spans="2:3" s="28" customFormat="1" ht="12.75" customHeight="1">
      <c r="B398" s="1"/>
      <c r="C398" s="1"/>
    </row>
    <row r="399" spans="2:3" s="28" customFormat="1" ht="12.75" customHeight="1">
      <c r="B399" s="1"/>
      <c r="C399" s="1"/>
    </row>
    <row r="400" spans="2:3" s="28" customFormat="1" ht="12.75" customHeight="1">
      <c r="B400" s="1"/>
      <c r="C400" s="1"/>
    </row>
    <row r="401" spans="2:3" s="28" customFormat="1" ht="12.75" customHeight="1">
      <c r="B401" s="1"/>
      <c r="C401" s="1"/>
    </row>
    <row r="402" spans="2:3" s="28" customFormat="1" ht="12.75" customHeight="1">
      <c r="B402" s="1"/>
      <c r="C402" s="1"/>
    </row>
    <row r="403" spans="2:3" s="28" customFormat="1" ht="12.75" customHeight="1">
      <c r="B403" s="1"/>
      <c r="C403" s="1"/>
    </row>
    <row r="404" spans="2:3" s="28" customFormat="1" ht="12.75" customHeight="1">
      <c r="B404" s="1"/>
      <c r="C404" s="1"/>
    </row>
    <row r="405" spans="2:3" s="28" customFormat="1" ht="12.75" customHeight="1">
      <c r="B405" s="1"/>
      <c r="C405" s="1"/>
    </row>
    <row r="406" spans="2:3" s="28" customFormat="1" ht="12.75" customHeight="1">
      <c r="B406" s="1"/>
      <c r="C406" s="1"/>
    </row>
    <row r="407" spans="2:3" s="28" customFormat="1" ht="12.75" customHeight="1">
      <c r="B407" s="1"/>
      <c r="C407" s="1"/>
    </row>
    <row r="408" spans="2:3" s="28" customFormat="1" ht="12.75" customHeight="1">
      <c r="B408" s="1"/>
      <c r="C408" s="1"/>
    </row>
    <row r="409" spans="2:3" s="28" customFormat="1" ht="12.75" customHeight="1">
      <c r="B409" s="1"/>
      <c r="C409" s="1"/>
    </row>
    <row r="410" spans="2:3" s="28" customFormat="1" ht="12.75" customHeight="1">
      <c r="B410" s="1"/>
      <c r="C410" s="1"/>
    </row>
    <row r="411" spans="2:3" s="28" customFormat="1" ht="12.75" customHeight="1">
      <c r="B411" s="1"/>
      <c r="C411" s="1"/>
    </row>
    <row r="412" spans="2:3" s="28" customFormat="1" ht="12.75" customHeight="1">
      <c r="B412" s="1"/>
      <c r="C412" s="1"/>
    </row>
    <row r="413" spans="2:3" s="28" customFormat="1" ht="12.75" customHeight="1">
      <c r="B413" s="1"/>
      <c r="C413" s="1"/>
    </row>
    <row r="414" spans="2:3" s="28" customFormat="1" ht="12.75" customHeight="1">
      <c r="B414" s="1"/>
      <c r="C414" s="1"/>
    </row>
    <row r="415" spans="2:3" s="28" customFormat="1" ht="12.75" customHeight="1">
      <c r="B415" s="1"/>
      <c r="C415" s="1"/>
    </row>
    <row r="416" spans="2:3" s="28" customFormat="1" ht="12.75" customHeight="1">
      <c r="B416" s="1"/>
      <c r="C416" s="1"/>
    </row>
    <row r="417" spans="2:3" s="28" customFormat="1" ht="12.75" customHeight="1">
      <c r="B417" s="1"/>
      <c r="C417" s="1"/>
    </row>
    <row r="418" spans="2:3" s="28" customFormat="1" ht="12.75" customHeight="1">
      <c r="B418" s="1"/>
      <c r="C418" s="1"/>
    </row>
    <row r="419" spans="2:3" s="28" customFormat="1" ht="12.75" customHeight="1">
      <c r="B419" s="1"/>
      <c r="C419" s="1"/>
    </row>
    <row r="420" spans="2:3" s="28" customFormat="1" ht="12.75" customHeight="1">
      <c r="B420" s="1"/>
      <c r="C420" s="1"/>
    </row>
    <row r="421" spans="2:3" s="28" customFormat="1" ht="12.75" customHeight="1">
      <c r="B421" s="1"/>
      <c r="C421" s="1"/>
    </row>
    <row r="422" spans="2:3" s="28" customFormat="1" ht="12.75" customHeight="1">
      <c r="B422" s="1"/>
      <c r="C422" s="1"/>
    </row>
    <row r="423" spans="2:3" s="28" customFormat="1" ht="12.75" customHeight="1">
      <c r="B423" s="1"/>
      <c r="C423" s="1"/>
    </row>
    <row r="424" spans="2:3" s="28" customFormat="1" ht="12.75" customHeight="1">
      <c r="B424" s="1"/>
      <c r="C424" s="1"/>
    </row>
    <row r="425" spans="2:3" s="28" customFormat="1" ht="12.75" customHeight="1">
      <c r="B425" s="1"/>
      <c r="C425" s="1"/>
    </row>
    <row r="426" spans="2:3" s="28" customFormat="1" ht="12.75" customHeight="1">
      <c r="B426" s="1"/>
      <c r="C426" s="1"/>
    </row>
    <row r="427" spans="2:3" s="28" customFormat="1" ht="12.75" customHeight="1">
      <c r="B427" s="1"/>
      <c r="C427" s="1"/>
    </row>
    <row r="428" spans="2:3" s="28" customFormat="1" ht="12.75" customHeight="1">
      <c r="B428" s="1"/>
      <c r="C428" s="1"/>
    </row>
    <row r="429" spans="2:3" s="28" customFormat="1" ht="12.75" customHeight="1">
      <c r="B429" s="1"/>
      <c r="C429" s="1"/>
    </row>
    <row r="430" spans="2:3" s="28" customFormat="1" ht="12.75" customHeight="1">
      <c r="B430" s="1"/>
      <c r="C430" s="1"/>
    </row>
    <row r="431" spans="2:3" s="28" customFormat="1" ht="12.75" customHeight="1">
      <c r="B431" s="1"/>
      <c r="C431" s="1"/>
    </row>
    <row r="432" spans="2:3" s="28" customFormat="1" ht="12.75" customHeight="1">
      <c r="B432" s="1"/>
      <c r="C432" s="1"/>
    </row>
    <row r="433" spans="2:3" s="28" customFormat="1" ht="12.75" customHeight="1">
      <c r="B433" s="1"/>
      <c r="C433" s="1"/>
    </row>
    <row r="434" spans="2:3" s="28" customFormat="1" ht="12.75" customHeight="1">
      <c r="B434" s="1"/>
      <c r="C434" s="1"/>
    </row>
    <row r="435" spans="2:3" s="28" customFormat="1" ht="12.75" customHeight="1">
      <c r="B435" s="1"/>
      <c r="C435" s="1"/>
    </row>
    <row r="436" spans="2:3" s="28" customFormat="1" ht="12.75" customHeight="1">
      <c r="B436" s="1"/>
      <c r="C436" s="1"/>
    </row>
    <row r="437" spans="2:3" s="28" customFormat="1" ht="12.75" customHeight="1">
      <c r="B437" s="1"/>
      <c r="C437" s="1"/>
    </row>
    <row r="438" spans="2:3" s="28" customFormat="1" ht="12.75" customHeight="1">
      <c r="B438" s="1"/>
      <c r="C438" s="1"/>
    </row>
    <row r="439" spans="2:3" s="28" customFormat="1" ht="12.75" customHeight="1">
      <c r="B439" s="1"/>
      <c r="C439" s="1"/>
    </row>
    <row r="440" spans="2:3" s="28" customFormat="1" ht="12.75" customHeight="1">
      <c r="B440" s="1"/>
      <c r="C440" s="1"/>
    </row>
    <row r="441" spans="2:3" s="28" customFormat="1" ht="12.75" customHeight="1">
      <c r="B441" s="1"/>
      <c r="C441" s="1"/>
    </row>
    <row r="442" spans="2:3" s="28" customFormat="1" ht="12.75" customHeight="1">
      <c r="B442" s="1"/>
      <c r="C442" s="1"/>
    </row>
    <row r="443" spans="2:3" s="28" customFormat="1" ht="12.75" customHeight="1">
      <c r="B443" s="1"/>
      <c r="C443" s="1"/>
    </row>
    <row r="444" spans="2:3" s="28" customFormat="1" ht="12.75" customHeight="1">
      <c r="B444" s="1"/>
      <c r="C444" s="1"/>
    </row>
    <row r="445" spans="2:3" s="28" customFormat="1" ht="12.75" customHeight="1">
      <c r="B445" s="1"/>
      <c r="C445" s="1"/>
    </row>
    <row r="446" spans="2:3" s="28" customFormat="1" ht="12.75" customHeight="1">
      <c r="B446" s="1"/>
      <c r="C446" s="1"/>
    </row>
    <row r="447" spans="2:3" s="28" customFormat="1" ht="12.75" customHeight="1">
      <c r="B447" s="1"/>
      <c r="C447" s="1"/>
    </row>
    <row r="448" spans="2:3" s="28" customFormat="1" ht="12.75" customHeight="1">
      <c r="B448" s="1"/>
      <c r="C448" s="1"/>
    </row>
    <row r="449" spans="2:3" s="28" customFormat="1" ht="12.75" customHeight="1">
      <c r="B449" s="1"/>
      <c r="C449" s="1"/>
    </row>
    <row r="450" spans="2:3" s="28" customFormat="1" ht="12.75" customHeight="1">
      <c r="B450" s="1"/>
      <c r="C450" s="1"/>
    </row>
    <row r="451" spans="2:3" s="28" customFormat="1" ht="12.75" customHeight="1">
      <c r="B451" s="1"/>
      <c r="C451" s="1"/>
    </row>
    <row r="452" spans="2:3" s="28" customFormat="1" ht="12.75" customHeight="1">
      <c r="B452" s="1"/>
      <c r="C452" s="1"/>
    </row>
    <row r="453" spans="2:3" s="28" customFormat="1" ht="12.75" customHeight="1">
      <c r="B453" s="1"/>
      <c r="C453" s="1"/>
    </row>
    <row r="454" spans="2:3" s="28" customFormat="1" ht="12.75" customHeight="1">
      <c r="B454" s="1"/>
      <c r="C454" s="1"/>
    </row>
    <row r="455" spans="2:3" s="28" customFormat="1" ht="12.75" customHeight="1">
      <c r="B455" s="1"/>
      <c r="C455" s="1"/>
    </row>
    <row r="456" spans="2:3" s="28" customFormat="1" ht="12.75" customHeight="1">
      <c r="B456" s="1"/>
      <c r="C456" s="1"/>
    </row>
    <row r="457" spans="2:3" s="28" customFormat="1" ht="12.75" customHeight="1">
      <c r="B457" s="1"/>
      <c r="C457" s="1"/>
    </row>
    <row r="458" spans="2:3" s="28" customFormat="1" ht="12.75" customHeight="1">
      <c r="B458" s="1"/>
      <c r="C458" s="1"/>
    </row>
    <row r="459" spans="2:3" s="28" customFormat="1" ht="12.75" customHeight="1">
      <c r="B459" s="1"/>
      <c r="C459" s="1"/>
    </row>
    <row r="460" spans="2:3" s="28" customFormat="1" ht="12.75" customHeight="1">
      <c r="B460" s="1"/>
      <c r="C460" s="1"/>
    </row>
    <row r="461" spans="2:3" s="28" customFormat="1" ht="12.75" customHeight="1">
      <c r="B461" s="1"/>
      <c r="C461" s="1"/>
    </row>
    <row r="462" spans="2:3" s="28" customFormat="1" ht="12.75" customHeight="1">
      <c r="B462" s="1"/>
      <c r="C462" s="1"/>
    </row>
    <row r="463" spans="2:3" s="28" customFormat="1" ht="12.75" customHeight="1">
      <c r="B463" s="1"/>
      <c r="C463" s="1"/>
    </row>
    <row r="464" spans="2:3" s="28" customFormat="1" ht="12.75" customHeight="1">
      <c r="B464" s="1"/>
      <c r="C464" s="1"/>
    </row>
    <row r="465" spans="2:3" s="28" customFormat="1" ht="12.75" customHeight="1">
      <c r="B465" s="1"/>
      <c r="C465" s="1"/>
    </row>
    <row r="466" spans="2:3" s="28" customFormat="1" ht="12.75" customHeight="1">
      <c r="B466" s="1"/>
      <c r="C466" s="1"/>
    </row>
    <row r="467" spans="2:3" s="28" customFormat="1" ht="12.75" customHeight="1">
      <c r="B467" s="1"/>
      <c r="C467" s="1"/>
    </row>
    <row r="468" spans="2:3" s="28" customFormat="1" ht="12.75" customHeight="1">
      <c r="B468" s="1"/>
      <c r="C468" s="1"/>
    </row>
    <row r="469" spans="2:3" s="28" customFormat="1" ht="12.75" customHeight="1">
      <c r="B469" s="1"/>
      <c r="C469" s="1"/>
    </row>
    <row r="470" spans="2:3" s="28" customFormat="1" ht="12.75" customHeight="1">
      <c r="B470" s="1"/>
      <c r="C470" s="1"/>
    </row>
    <row r="471" spans="2:3" s="28" customFormat="1" ht="12.75" customHeight="1">
      <c r="B471" s="1"/>
      <c r="C471" s="1"/>
    </row>
    <row r="472" spans="2:3" s="28" customFormat="1" ht="12.75" customHeight="1">
      <c r="B472" s="1"/>
      <c r="C472" s="1"/>
    </row>
    <row r="473" spans="2:3" s="28" customFormat="1" ht="12.75" customHeight="1">
      <c r="B473" s="1"/>
      <c r="C473" s="1"/>
    </row>
    <row r="474" spans="2:3" s="28" customFormat="1" ht="12.75" customHeight="1">
      <c r="B474" s="1"/>
      <c r="C474" s="1"/>
    </row>
    <row r="475" spans="2:3" s="28" customFormat="1" ht="12.75" customHeight="1">
      <c r="B475" s="1"/>
      <c r="C475" s="1"/>
    </row>
    <row r="476" spans="2:3" s="28" customFormat="1" ht="12.75" customHeight="1">
      <c r="B476" s="1"/>
      <c r="C476" s="1"/>
    </row>
    <row r="477" spans="2:3" s="28" customFormat="1" ht="12.75" customHeight="1">
      <c r="B477" s="1"/>
      <c r="C477" s="1"/>
    </row>
    <row r="478" spans="2:3" s="28" customFormat="1" ht="12.75" customHeight="1">
      <c r="B478" s="1"/>
      <c r="C478" s="1"/>
    </row>
    <row r="479" spans="2:3" s="28" customFormat="1" ht="12.75" customHeight="1">
      <c r="B479" s="1"/>
      <c r="C479" s="1"/>
    </row>
    <row r="480" spans="2:3" s="28" customFormat="1" ht="12.75" customHeight="1">
      <c r="B480" s="1"/>
      <c r="C480" s="1"/>
    </row>
    <row r="481" spans="2:3" s="28" customFormat="1" ht="12.75" customHeight="1">
      <c r="B481" s="1"/>
      <c r="C481" s="1"/>
    </row>
    <row r="482" spans="2:3" s="28" customFormat="1" ht="12.75" customHeight="1">
      <c r="B482" s="1"/>
      <c r="C482" s="1"/>
    </row>
    <row r="483" spans="2:3" s="28" customFormat="1" ht="12.75" customHeight="1">
      <c r="B483" s="1"/>
      <c r="C483" s="1"/>
    </row>
    <row r="484" spans="2:3" s="28" customFormat="1" ht="12.75" customHeight="1">
      <c r="B484" s="1"/>
      <c r="C484" s="1"/>
    </row>
    <row r="485" spans="2:3" s="28" customFormat="1" ht="12.75" customHeight="1">
      <c r="B485" s="1"/>
      <c r="C485" s="1"/>
    </row>
    <row r="486" spans="2:3" s="28" customFormat="1" ht="12.75" customHeight="1">
      <c r="B486" s="1"/>
      <c r="C486" s="1"/>
    </row>
    <row r="487" spans="2:3" s="28" customFormat="1" ht="12.75" customHeight="1">
      <c r="B487" s="1"/>
      <c r="C487" s="1"/>
    </row>
    <row r="488" spans="2:3" s="28" customFormat="1" ht="12.75" customHeight="1">
      <c r="B488" s="1"/>
      <c r="C488" s="1"/>
    </row>
    <row r="489" spans="2:3" s="28" customFormat="1" ht="12.75" customHeight="1">
      <c r="B489" s="1"/>
      <c r="C489" s="1"/>
    </row>
    <row r="490" spans="2:3" s="28" customFormat="1" ht="12.75" customHeight="1">
      <c r="B490" s="1"/>
      <c r="C490" s="1"/>
    </row>
    <row r="491" spans="2:3" s="28" customFormat="1" ht="12.75" customHeight="1">
      <c r="B491" s="1"/>
      <c r="C491" s="1"/>
    </row>
    <row r="492" spans="2:3" s="28" customFormat="1" ht="12.75" customHeight="1">
      <c r="B492" s="1"/>
      <c r="C492" s="1"/>
    </row>
    <row r="493" spans="2:3" s="28" customFormat="1" ht="12.75" customHeight="1">
      <c r="B493" s="1"/>
      <c r="C493" s="1"/>
    </row>
    <row r="494" spans="2:3" s="28" customFormat="1" ht="12.75" customHeight="1">
      <c r="B494" s="1"/>
      <c r="C494" s="1"/>
    </row>
    <row r="495" spans="2:3" s="28" customFormat="1" ht="12.75" customHeight="1">
      <c r="B495" s="1"/>
      <c r="C495" s="1"/>
    </row>
    <row r="496" spans="2:3" s="28" customFormat="1" ht="12.75" customHeight="1">
      <c r="B496" s="1"/>
      <c r="C496" s="1"/>
    </row>
    <row r="497" spans="2:3" s="28" customFormat="1" ht="12.75" customHeight="1">
      <c r="B497" s="1"/>
      <c r="C497" s="1"/>
    </row>
    <row r="498" spans="2:3" s="28" customFormat="1" ht="12.75" customHeight="1">
      <c r="B498" s="1"/>
      <c r="C498" s="1"/>
    </row>
    <row r="499" spans="2:3" s="28" customFormat="1" ht="12.75" customHeight="1">
      <c r="B499" s="1"/>
      <c r="C499" s="1"/>
    </row>
    <row r="500" spans="2:3" s="28" customFormat="1" ht="12.75" customHeight="1">
      <c r="B500" s="1"/>
      <c r="C500" s="1"/>
    </row>
    <row r="501" spans="2:3" s="28" customFormat="1" ht="12.75" customHeight="1">
      <c r="B501" s="1"/>
      <c r="C501" s="1"/>
    </row>
    <row r="502" spans="2:3" s="28" customFormat="1" ht="12.75" customHeight="1">
      <c r="B502" s="1"/>
      <c r="C502" s="1"/>
    </row>
    <row r="503" spans="2:3" s="28" customFormat="1" ht="12.75" customHeight="1">
      <c r="B503" s="1"/>
      <c r="C503" s="1"/>
    </row>
    <row r="504" spans="2:3" s="28" customFormat="1" ht="12.75" customHeight="1">
      <c r="B504" s="1"/>
      <c r="C504" s="1"/>
    </row>
    <row r="505" spans="2:3" s="28" customFormat="1" ht="12.75" customHeight="1">
      <c r="B505" s="1"/>
      <c r="C505" s="1"/>
    </row>
    <row r="506" spans="2:3" s="28" customFormat="1" ht="12.75" customHeight="1">
      <c r="B506" s="1"/>
      <c r="C506" s="1"/>
    </row>
    <row r="507" spans="2:3" s="28" customFormat="1" ht="12.75" customHeight="1">
      <c r="B507" s="1"/>
      <c r="C507" s="1"/>
    </row>
    <row r="508" spans="2:3" s="28" customFormat="1" ht="12.75" customHeight="1">
      <c r="B508" s="1"/>
      <c r="C508" s="1"/>
    </row>
    <row r="509" spans="2:3" s="28" customFormat="1" ht="12.75" customHeight="1">
      <c r="B509" s="1"/>
      <c r="C509" s="1"/>
    </row>
    <row r="510" spans="2:3" s="28" customFormat="1" ht="12.75" customHeight="1">
      <c r="B510" s="1"/>
      <c r="C510" s="1"/>
    </row>
    <row r="511" spans="2:3" s="28" customFormat="1" ht="12.75" customHeight="1">
      <c r="B511" s="1"/>
      <c r="C511" s="1"/>
    </row>
    <row r="512" spans="2:3" s="28" customFormat="1" ht="12.75" customHeight="1">
      <c r="B512" s="1"/>
      <c r="C512" s="1"/>
    </row>
    <row r="513" spans="2:3" s="28" customFormat="1" ht="12.75" customHeight="1">
      <c r="B513" s="1"/>
      <c r="C513" s="1"/>
    </row>
    <row r="514" spans="2:3" s="28" customFormat="1" ht="12.75" customHeight="1">
      <c r="B514" s="1"/>
      <c r="C514" s="1"/>
    </row>
    <row r="515" spans="2:3" s="28" customFormat="1" ht="12.75" customHeight="1">
      <c r="B515" s="1"/>
      <c r="C515" s="1"/>
    </row>
    <row r="516" spans="2:3" s="28" customFormat="1" ht="12.75" customHeight="1">
      <c r="B516" s="1"/>
      <c r="C516" s="1"/>
    </row>
    <row r="517" spans="2:3" s="28" customFormat="1" ht="12.75" customHeight="1">
      <c r="B517" s="1"/>
      <c r="C517" s="1"/>
    </row>
    <row r="518" spans="2:3" s="28" customFormat="1" ht="12.75" customHeight="1">
      <c r="B518" s="1"/>
      <c r="C518" s="1"/>
    </row>
    <row r="519" spans="2:3" s="28" customFormat="1" ht="12.75" customHeight="1">
      <c r="B519" s="1"/>
      <c r="C519" s="1"/>
    </row>
    <row r="520" spans="2:3" s="28" customFormat="1" ht="12.75" customHeight="1">
      <c r="B520" s="1"/>
      <c r="C520" s="1"/>
    </row>
    <row r="521" spans="2:3" s="28" customFormat="1" ht="12.75" customHeight="1">
      <c r="B521" s="1"/>
      <c r="C521" s="1"/>
    </row>
    <row r="522" spans="2:3" s="28" customFormat="1" ht="12.75" customHeight="1">
      <c r="B522" s="1"/>
      <c r="C522" s="1"/>
    </row>
    <row r="523" spans="2:3" s="28" customFormat="1" ht="12.75" customHeight="1">
      <c r="B523" s="1"/>
      <c r="C523" s="1"/>
    </row>
    <row r="524" spans="2:3" s="28" customFormat="1" ht="12.75" customHeight="1">
      <c r="B524" s="1"/>
      <c r="C524" s="1"/>
    </row>
    <row r="525" spans="2:3" s="28" customFormat="1" ht="12.75" customHeight="1">
      <c r="B525" s="1"/>
      <c r="C525" s="1"/>
    </row>
    <row r="526" spans="2:3" s="28" customFormat="1" ht="12.75" customHeight="1">
      <c r="B526" s="1"/>
      <c r="C526" s="1"/>
    </row>
    <row r="527" spans="2:3" s="28" customFormat="1" ht="12.75" customHeight="1">
      <c r="B527" s="1"/>
      <c r="C527" s="1"/>
    </row>
    <row r="528" spans="2:3" s="28" customFormat="1" ht="12.75" customHeight="1">
      <c r="B528" s="1"/>
      <c r="C528" s="1"/>
    </row>
    <row r="529" spans="2:3" s="28" customFormat="1" ht="12.75" customHeight="1">
      <c r="B529" s="1"/>
      <c r="C529" s="1"/>
    </row>
    <row r="530" spans="2:3" s="28" customFormat="1" ht="12.75" customHeight="1">
      <c r="B530" s="1"/>
      <c r="C530" s="1"/>
    </row>
    <row r="531" spans="2:3" s="28" customFormat="1" ht="12.75" customHeight="1">
      <c r="B531" s="1"/>
      <c r="C531" s="1"/>
    </row>
    <row r="532" spans="2:3" s="28" customFormat="1" ht="12.75" customHeight="1">
      <c r="B532" s="1"/>
      <c r="C532" s="1"/>
    </row>
    <row r="533" spans="2:3" s="28" customFormat="1" ht="12.75" customHeight="1">
      <c r="B533" s="1"/>
      <c r="C533" s="1"/>
    </row>
    <row r="534" spans="2:3" s="28" customFormat="1" ht="12.75" customHeight="1">
      <c r="B534" s="1"/>
      <c r="C534" s="1"/>
    </row>
    <row r="535" spans="2:3" s="28" customFormat="1" ht="12.75" customHeight="1">
      <c r="B535" s="1"/>
      <c r="C535" s="1"/>
    </row>
    <row r="536" spans="2:3" s="28" customFormat="1" ht="12.75" customHeight="1">
      <c r="B536" s="1"/>
      <c r="C536" s="1"/>
    </row>
    <row r="537" spans="2:3" s="28" customFormat="1" ht="12.75" customHeight="1">
      <c r="B537" s="1"/>
      <c r="C537" s="1"/>
    </row>
    <row r="538" spans="2:3" s="28" customFormat="1" ht="12.75" customHeight="1">
      <c r="B538" s="1"/>
      <c r="C538" s="1"/>
    </row>
    <row r="539" spans="2:3" s="28" customFormat="1" ht="12.75" customHeight="1">
      <c r="B539" s="1"/>
      <c r="C539" s="1"/>
    </row>
    <row r="540" spans="2:3" s="28" customFormat="1" ht="12.75" customHeight="1">
      <c r="B540" s="1"/>
      <c r="C540" s="1"/>
    </row>
    <row r="541" spans="2:3" s="28" customFormat="1" ht="12.75" customHeight="1">
      <c r="B541" s="1"/>
      <c r="C541" s="1"/>
    </row>
    <row r="542" spans="2:3" s="28" customFormat="1" ht="12.75" customHeight="1">
      <c r="B542" s="1"/>
      <c r="C542" s="1"/>
    </row>
    <row r="543" spans="2:3" s="28" customFormat="1" ht="12.75" customHeight="1">
      <c r="B543" s="1"/>
      <c r="C543" s="1"/>
    </row>
    <row r="544" spans="2:3" s="28" customFormat="1" ht="12.75" customHeight="1">
      <c r="B544" s="1"/>
      <c r="C544" s="1"/>
    </row>
    <row r="545" spans="2:3" s="28" customFormat="1" ht="12.75" customHeight="1">
      <c r="B545" s="1"/>
      <c r="C545" s="1"/>
    </row>
    <row r="546" spans="2:3" s="28" customFormat="1" ht="12.75" customHeight="1">
      <c r="B546" s="1"/>
      <c r="C546" s="1"/>
    </row>
    <row r="547" spans="2:3" s="28" customFormat="1" ht="12.75" customHeight="1">
      <c r="B547" s="1"/>
      <c r="C547" s="1"/>
    </row>
    <row r="548" spans="2:3" s="28" customFormat="1" ht="12.75" customHeight="1">
      <c r="B548" s="1"/>
      <c r="C548" s="1"/>
    </row>
    <row r="549" spans="2:3" s="28" customFormat="1" ht="12.75" customHeight="1">
      <c r="B549" s="1"/>
      <c r="C549" s="1"/>
    </row>
    <row r="550" spans="2:3" s="28" customFormat="1" ht="12.75" customHeight="1">
      <c r="B550" s="1"/>
      <c r="C550" s="1"/>
    </row>
    <row r="551" spans="2:3" s="28" customFormat="1" ht="12.75" customHeight="1">
      <c r="B551" s="1"/>
      <c r="C551" s="1"/>
    </row>
    <row r="552" spans="2:3" s="28" customFormat="1" ht="12.75" customHeight="1">
      <c r="B552" s="1"/>
      <c r="C552" s="1"/>
    </row>
    <row r="553" spans="2:3" s="28" customFormat="1" ht="12.75" customHeight="1">
      <c r="B553" s="1"/>
      <c r="C553" s="1"/>
    </row>
    <row r="554" spans="2:3" s="28" customFormat="1" ht="12.75" customHeight="1">
      <c r="B554" s="1"/>
      <c r="C554" s="1"/>
    </row>
    <row r="555" spans="2:3" s="28" customFormat="1" ht="12.75" customHeight="1">
      <c r="B555" s="1"/>
      <c r="C555" s="1"/>
    </row>
    <row r="556" spans="2:3" s="28" customFormat="1" ht="12.75" customHeight="1">
      <c r="B556" s="1"/>
      <c r="C556" s="1"/>
    </row>
    <row r="557" spans="2:3" s="28" customFormat="1" ht="12.75" customHeight="1">
      <c r="B557" s="1"/>
      <c r="C557" s="1"/>
    </row>
    <row r="558" spans="2:3" s="28" customFormat="1" ht="12.75" customHeight="1">
      <c r="B558" s="1"/>
      <c r="C558" s="1"/>
    </row>
    <row r="559" spans="2:3" s="28" customFormat="1" ht="12.75" customHeight="1">
      <c r="B559" s="1"/>
      <c r="C559" s="1"/>
    </row>
    <row r="560" spans="2:3" s="28" customFormat="1" ht="12.75" customHeight="1">
      <c r="B560" s="1"/>
      <c r="C560" s="1"/>
    </row>
    <row r="561" spans="2:3" s="28" customFormat="1" ht="12.75" customHeight="1">
      <c r="B561" s="1"/>
      <c r="C561" s="1"/>
    </row>
    <row r="562" spans="2:3" s="28" customFormat="1" ht="12.75" customHeight="1">
      <c r="B562" s="1"/>
      <c r="C562" s="1"/>
    </row>
    <row r="563" spans="2:3" s="28" customFormat="1" ht="12.75" customHeight="1">
      <c r="B563" s="1"/>
      <c r="C563" s="1"/>
    </row>
    <row r="564" spans="2:3" s="28" customFormat="1" ht="12.75" customHeight="1">
      <c r="B564" s="1"/>
      <c r="C564" s="1"/>
    </row>
    <row r="565" spans="2:3" s="28" customFormat="1" ht="12.75" customHeight="1">
      <c r="B565" s="1"/>
      <c r="C565" s="1"/>
    </row>
    <row r="566" spans="2:3" s="28" customFormat="1" ht="12.75" customHeight="1">
      <c r="B566" s="1"/>
      <c r="C566" s="1"/>
    </row>
    <row r="567" spans="2:3" s="28" customFormat="1" ht="12.75" customHeight="1">
      <c r="B567" s="1"/>
      <c r="C567" s="1"/>
    </row>
    <row r="568" spans="2:3" s="28" customFormat="1" ht="12.75" customHeight="1">
      <c r="B568" s="1"/>
      <c r="C568" s="1"/>
    </row>
    <row r="569" spans="2:3" s="28" customFormat="1" ht="12.75" customHeight="1">
      <c r="B569" s="1"/>
      <c r="C569" s="1"/>
    </row>
    <row r="570" spans="2:3" s="28" customFormat="1" ht="12.75" customHeight="1">
      <c r="B570" s="1"/>
      <c r="C570" s="1"/>
    </row>
    <row r="571" spans="2:3" s="28" customFormat="1" ht="12.75" customHeight="1">
      <c r="B571" s="1"/>
      <c r="C571" s="1"/>
    </row>
    <row r="572" spans="2:3" s="28" customFormat="1" ht="12.75" customHeight="1">
      <c r="B572" s="1"/>
      <c r="C572" s="1"/>
    </row>
    <row r="573" spans="2:3" s="28" customFormat="1" ht="12.75" customHeight="1">
      <c r="B573" s="1"/>
      <c r="C573" s="1"/>
    </row>
    <row r="574" spans="2:3" s="28" customFormat="1" ht="12.75" customHeight="1">
      <c r="B574" s="1"/>
      <c r="C574" s="1"/>
    </row>
    <row r="575" spans="2:3" s="28" customFormat="1" ht="12.75" customHeight="1">
      <c r="B575" s="1"/>
      <c r="C575" s="1"/>
    </row>
    <row r="576" spans="2:3" s="28" customFormat="1" ht="12.75" customHeight="1">
      <c r="B576" s="1"/>
      <c r="C576" s="1"/>
    </row>
    <row r="577" spans="2:3" s="28" customFormat="1" ht="12.75" customHeight="1">
      <c r="B577" s="1"/>
      <c r="C577" s="1"/>
    </row>
    <row r="578" spans="2:3" s="28" customFormat="1" ht="12.75" customHeight="1">
      <c r="B578" s="1"/>
      <c r="C578" s="1"/>
    </row>
    <row r="579" spans="2:3" s="28" customFormat="1" ht="12.75" customHeight="1">
      <c r="B579" s="1"/>
      <c r="C579" s="1"/>
    </row>
    <row r="580" spans="2:3" s="28" customFormat="1" ht="12.75" customHeight="1">
      <c r="B580" s="1"/>
      <c r="C580" s="1"/>
    </row>
    <row r="581" spans="2:3" s="28" customFormat="1" ht="12.75" customHeight="1">
      <c r="B581" s="1"/>
      <c r="C581" s="1"/>
    </row>
    <row r="582" spans="2:3" s="28" customFormat="1" ht="12.75" customHeight="1">
      <c r="B582" s="1"/>
      <c r="C582" s="1"/>
    </row>
    <row r="583" spans="2:3" s="28" customFormat="1" ht="12.75" customHeight="1">
      <c r="B583" s="1"/>
      <c r="C583" s="1"/>
    </row>
    <row r="584" spans="2:3" s="28" customFormat="1" ht="12.75" customHeight="1">
      <c r="B584" s="1"/>
      <c r="C584" s="1"/>
    </row>
    <row r="585" spans="2:3" s="28" customFormat="1" ht="12.75" customHeight="1">
      <c r="B585" s="1"/>
      <c r="C585" s="1"/>
    </row>
    <row r="586" spans="2:3" s="28" customFormat="1" ht="12.75" customHeight="1">
      <c r="B586" s="1"/>
      <c r="C586" s="1"/>
    </row>
    <row r="587" spans="2:3" s="28" customFormat="1" ht="12.75" customHeight="1">
      <c r="B587" s="1"/>
      <c r="C587" s="1"/>
    </row>
    <row r="588" spans="2:3" s="28" customFormat="1" ht="12.75" customHeight="1">
      <c r="B588" s="1"/>
      <c r="C588" s="1"/>
    </row>
    <row r="589" spans="2:3" s="28" customFormat="1" ht="12.75" customHeight="1">
      <c r="B589" s="1"/>
      <c r="C589" s="1"/>
    </row>
    <row r="590" spans="2:3" s="28" customFormat="1" ht="12.75" customHeight="1">
      <c r="B590" s="1"/>
      <c r="C590" s="1"/>
    </row>
    <row r="591" spans="2:3" s="28" customFormat="1" ht="12.75" customHeight="1">
      <c r="B591" s="1"/>
      <c r="C591" s="1"/>
    </row>
    <row r="592" spans="2:3" s="28" customFormat="1" ht="12.75" customHeight="1">
      <c r="B592" s="1"/>
      <c r="C592" s="1"/>
    </row>
    <row r="593" spans="2:3" s="28" customFormat="1" ht="12.75" customHeight="1">
      <c r="B593" s="1"/>
      <c r="C593" s="1"/>
    </row>
    <row r="594" spans="2:3" s="28" customFormat="1" ht="12.75" customHeight="1">
      <c r="B594" s="1"/>
      <c r="C594" s="1"/>
    </row>
    <row r="595" spans="2:3" s="28" customFormat="1" ht="12.75" customHeight="1">
      <c r="B595" s="1"/>
      <c r="C595" s="1"/>
    </row>
    <row r="596" spans="2:3" s="28" customFormat="1" ht="12.75" customHeight="1">
      <c r="B596" s="1"/>
      <c r="C596" s="1"/>
    </row>
    <row r="597" spans="2:3" s="28" customFormat="1" ht="12.75" customHeight="1">
      <c r="B597" s="1"/>
      <c r="C597" s="1"/>
    </row>
    <row r="598" spans="2:3" s="28" customFormat="1" ht="12.75" customHeight="1">
      <c r="B598" s="1"/>
      <c r="C598" s="1"/>
    </row>
    <row r="599" spans="2:3" s="28" customFormat="1" ht="12.75" customHeight="1">
      <c r="B599" s="1"/>
      <c r="C599" s="1"/>
    </row>
    <row r="600" spans="2:3" s="28" customFormat="1" ht="12.75" customHeight="1">
      <c r="B600" s="1"/>
      <c r="C600" s="1"/>
    </row>
    <row r="601" spans="2:3" s="28" customFormat="1" ht="12.75" customHeight="1">
      <c r="B601" s="1"/>
      <c r="C601" s="1"/>
    </row>
    <row r="602" spans="2:3" s="28" customFormat="1" ht="12.75" customHeight="1">
      <c r="B602" s="1"/>
      <c r="C602" s="1"/>
    </row>
    <row r="603" spans="2:3" s="28" customFormat="1" ht="12.75" customHeight="1">
      <c r="B603" s="1"/>
      <c r="C603" s="1"/>
    </row>
    <row r="604" spans="2:3" s="28" customFormat="1" ht="12.75" customHeight="1">
      <c r="B604" s="1"/>
      <c r="C604" s="1"/>
    </row>
    <row r="605" spans="2:3" s="28" customFormat="1" ht="12.75" customHeight="1">
      <c r="B605" s="1"/>
      <c r="C605" s="1"/>
    </row>
    <row r="606" spans="2:3" s="28" customFormat="1" ht="12.75" customHeight="1">
      <c r="B606" s="1"/>
      <c r="C606" s="1"/>
    </row>
    <row r="607" spans="2:3" s="28" customFormat="1" ht="12.75" customHeight="1">
      <c r="B607" s="1"/>
      <c r="C607" s="1"/>
    </row>
    <row r="608" spans="2:3" s="28" customFormat="1" ht="12.75" customHeight="1">
      <c r="B608" s="1"/>
      <c r="C608" s="1"/>
    </row>
    <row r="609" spans="2:3" s="28" customFormat="1" ht="12.75" customHeight="1">
      <c r="B609" s="1"/>
      <c r="C609" s="1"/>
    </row>
    <row r="610" spans="2:3" s="28" customFormat="1" ht="12.75" customHeight="1">
      <c r="B610" s="1"/>
      <c r="C610" s="1"/>
    </row>
    <row r="611" spans="2:3" s="28" customFormat="1" ht="12.75" customHeight="1">
      <c r="B611" s="1"/>
      <c r="C611" s="1"/>
    </row>
    <row r="612" spans="2:3" s="28" customFormat="1" ht="12.75" customHeight="1">
      <c r="B612" s="1"/>
      <c r="C612" s="1"/>
    </row>
    <row r="613" spans="2:3" s="28" customFormat="1" ht="12.75" customHeight="1">
      <c r="B613" s="1"/>
      <c r="C613" s="1"/>
    </row>
    <row r="614" spans="2:3" s="28" customFormat="1" ht="12.75" customHeight="1">
      <c r="B614" s="1"/>
      <c r="C614" s="1"/>
    </row>
    <row r="615" spans="2:3" s="28" customFormat="1" ht="12.75" customHeight="1">
      <c r="B615" s="1"/>
      <c r="C615" s="1"/>
    </row>
    <row r="616" spans="2:3" s="28" customFormat="1" ht="12.75" customHeight="1">
      <c r="B616" s="1"/>
      <c r="C616" s="1"/>
    </row>
    <row r="617" spans="2:3" s="28" customFormat="1" ht="12.75" customHeight="1">
      <c r="B617" s="1"/>
      <c r="C617" s="1"/>
    </row>
    <row r="618" spans="2:3" s="28" customFormat="1" ht="12.75" customHeight="1">
      <c r="B618" s="1"/>
      <c r="C618" s="1"/>
    </row>
    <row r="619" spans="2:3" s="28" customFormat="1" ht="12.75" customHeight="1">
      <c r="B619" s="1"/>
      <c r="C619" s="1"/>
    </row>
    <row r="620" spans="2:3" s="28" customFormat="1" ht="12.75" customHeight="1">
      <c r="B620" s="1"/>
      <c r="C620" s="1"/>
    </row>
    <row r="621" spans="2:3" s="28" customFormat="1" ht="12.75" customHeight="1">
      <c r="B621" s="1"/>
      <c r="C621" s="1"/>
    </row>
    <row r="622" spans="2:3" s="28" customFormat="1" ht="12.75" customHeight="1">
      <c r="B622" s="1"/>
      <c r="C622" s="1"/>
    </row>
    <row r="623" spans="2:3" s="28" customFormat="1" ht="12.75" customHeight="1">
      <c r="B623" s="1"/>
      <c r="C623" s="1"/>
    </row>
    <row r="624" spans="2:3" s="28" customFormat="1" ht="12.75" customHeight="1">
      <c r="B624" s="1"/>
      <c r="C624" s="1"/>
    </row>
    <row r="625" spans="2:3" s="28" customFormat="1" ht="12.75" customHeight="1">
      <c r="B625" s="1"/>
      <c r="C625" s="1"/>
    </row>
    <row r="626" spans="2:3" s="28" customFormat="1" ht="12.75" customHeight="1">
      <c r="B626" s="1"/>
      <c r="C626" s="1"/>
    </row>
    <row r="627" spans="2:3" s="28" customFormat="1" ht="12.75" customHeight="1">
      <c r="B627" s="1"/>
      <c r="C627" s="1"/>
    </row>
    <row r="628" spans="2:3" s="28" customFormat="1" ht="12.75" customHeight="1">
      <c r="B628" s="1"/>
      <c r="C628" s="1"/>
    </row>
    <row r="629" spans="2:3" s="28" customFormat="1" ht="12.75" customHeight="1">
      <c r="B629" s="1"/>
      <c r="C629" s="1"/>
    </row>
    <row r="630" spans="2:3" s="28" customFormat="1" ht="12.75" customHeight="1">
      <c r="B630" s="1"/>
      <c r="C630" s="1"/>
    </row>
    <row r="631" spans="2:3" s="28" customFormat="1" ht="12.75" customHeight="1">
      <c r="B631" s="1"/>
      <c r="C631" s="1"/>
    </row>
    <row r="632" spans="2:3" s="28" customFormat="1" ht="12.75" customHeight="1">
      <c r="B632" s="1"/>
      <c r="C632" s="1"/>
    </row>
    <row r="633" spans="2:3" s="28" customFormat="1" ht="12.75" customHeight="1">
      <c r="B633" s="1"/>
      <c r="C633" s="1"/>
    </row>
    <row r="634" spans="2:3" s="28" customFormat="1" ht="12.75" customHeight="1">
      <c r="B634" s="1"/>
      <c r="C634" s="1"/>
    </row>
    <row r="635" spans="2:3" s="28" customFormat="1" ht="12.75" customHeight="1">
      <c r="B635" s="1"/>
      <c r="C635" s="1"/>
    </row>
    <row r="636" spans="2:3" s="28" customFormat="1" ht="12.75" customHeight="1">
      <c r="B636" s="1"/>
      <c r="C636" s="1"/>
    </row>
    <row r="637" spans="2:3" s="28" customFormat="1" ht="12.75" customHeight="1">
      <c r="B637" s="1"/>
      <c r="C637" s="1"/>
    </row>
    <row r="638" spans="2:3" s="28" customFormat="1" ht="12.75" customHeight="1">
      <c r="B638" s="1"/>
      <c r="C638" s="1"/>
    </row>
    <row r="639" spans="2:3" s="28" customFormat="1" ht="12.75" customHeight="1">
      <c r="B639" s="1"/>
      <c r="C639" s="1"/>
    </row>
    <row r="640" spans="2:3" s="28" customFormat="1" ht="12.75" customHeight="1">
      <c r="B640" s="1"/>
      <c r="C640" s="1"/>
    </row>
    <row r="641" spans="2:3" s="28" customFormat="1" ht="12.75" customHeight="1">
      <c r="B641" s="1"/>
      <c r="C641" s="1"/>
    </row>
    <row r="642" spans="2:3" s="28" customFormat="1" ht="12.75" customHeight="1">
      <c r="B642" s="1"/>
      <c r="C642" s="1"/>
    </row>
    <row r="643" spans="2:3" s="28" customFormat="1" ht="12.75" customHeight="1">
      <c r="B643" s="1"/>
      <c r="C643" s="1"/>
    </row>
    <row r="644" spans="2:3" s="28" customFormat="1" ht="12.75" customHeight="1">
      <c r="B644" s="1"/>
      <c r="C644" s="1"/>
    </row>
    <row r="645" spans="2:3" s="28" customFormat="1" ht="12.75" customHeight="1">
      <c r="B645" s="1"/>
      <c r="C645" s="1"/>
    </row>
    <row r="646" spans="2:3" s="28" customFormat="1" ht="12.75" customHeight="1">
      <c r="B646" s="1"/>
      <c r="C646" s="1"/>
    </row>
    <row r="647" spans="2:3" s="28" customFormat="1" ht="12.75" customHeight="1">
      <c r="B647" s="1"/>
      <c r="C647" s="1"/>
    </row>
    <row r="648" spans="2:3" s="28" customFormat="1" ht="12.75" customHeight="1">
      <c r="B648" s="1"/>
      <c r="C648" s="1"/>
    </row>
    <row r="649" spans="2:3" s="28" customFormat="1" ht="12.75" customHeight="1">
      <c r="B649" s="1"/>
      <c r="C649" s="1"/>
    </row>
    <row r="650" spans="2:3" s="28" customFormat="1" ht="12.75" customHeight="1">
      <c r="B650" s="1"/>
      <c r="C650" s="1"/>
    </row>
    <row r="651" spans="2:3" s="28" customFormat="1" ht="12.75" customHeight="1">
      <c r="B651" s="1"/>
      <c r="C651" s="1"/>
    </row>
    <row r="652" spans="2:3" s="28" customFormat="1" ht="12.75" customHeight="1">
      <c r="B652" s="1"/>
      <c r="C652" s="1"/>
    </row>
    <row r="653" spans="2:3" s="28" customFormat="1" ht="12.75" customHeight="1">
      <c r="B653" s="1"/>
      <c r="C653" s="1"/>
    </row>
    <row r="654" spans="2:3" s="28" customFormat="1" ht="12.75" customHeight="1">
      <c r="B654" s="1"/>
      <c r="C654" s="1"/>
    </row>
    <row r="655" spans="2:3" s="28" customFormat="1" ht="12.75" customHeight="1">
      <c r="B655" s="1"/>
      <c r="C655" s="1"/>
    </row>
    <row r="656" spans="2:3" s="28" customFormat="1" ht="12.75" customHeight="1">
      <c r="B656" s="1"/>
      <c r="C656" s="1"/>
    </row>
    <row r="657" spans="2:3" s="28" customFormat="1" ht="12.75" customHeight="1">
      <c r="B657" s="1"/>
      <c r="C657" s="1"/>
    </row>
    <row r="658" spans="2:3" s="28" customFormat="1" ht="12.75" customHeight="1">
      <c r="B658" s="1"/>
      <c r="C658" s="1"/>
    </row>
    <row r="659" spans="2:3" s="28" customFormat="1" ht="12.75" customHeight="1">
      <c r="B659" s="1"/>
      <c r="C659" s="1"/>
    </row>
    <row r="660" spans="2:3" s="28" customFormat="1" ht="12.75" customHeight="1">
      <c r="B660" s="1"/>
      <c r="C660" s="1"/>
    </row>
    <row r="661" spans="2:3" s="28" customFormat="1" ht="12.75" customHeight="1">
      <c r="B661" s="1"/>
      <c r="C661" s="1"/>
    </row>
    <row r="662" spans="2:3" s="28" customFormat="1" ht="12.75" customHeight="1">
      <c r="B662" s="1"/>
      <c r="C662" s="1"/>
    </row>
    <row r="663" spans="2:3" s="28" customFormat="1" ht="12.75" customHeight="1">
      <c r="B663" s="1"/>
      <c r="C663" s="1"/>
    </row>
    <row r="664" spans="2:3" s="28" customFormat="1" ht="12.75" customHeight="1">
      <c r="B664" s="1"/>
      <c r="C664" s="1"/>
    </row>
    <row r="665" spans="2:3" s="28" customFormat="1" ht="12.75" customHeight="1">
      <c r="B665" s="1"/>
      <c r="C665" s="1"/>
    </row>
    <row r="666" spans="2:3" s="28" customFormat="1" ht="12.75" customHeight="1">
      <c r="B666" s="1"/>
      <c r="C666" s="1"/>
    </row>
    <row r="667" spans="2:3" s="28" customFormat="1" ht="12.75" customHeight="1">
      <c r="B667" s="1"/>
      <c r="C667" s="1"/>
    </row>
    <row r="668" spans="2:3" s="28" customFormat="1" ht="12.75" customHeight="1">
      <c r="B668" s="1"/>
      <c r="C668" s="1"/>
    </row>
    <row r="669" spans="2:3" s="28" customFormat="1" ht="12.75" customHeight="1">
      <c r="B669" s="1"/>
      <c r="C669" s="1"/>
    </row>
    <row r="670" spans="2:3" s="28" customFormat="1" ht="12.75" customHeight="1">
      <c r="B670" s="1"/>
      <c r="C670" s="1"/>
    </row>
    <row r="671" spans="2:3" s="28" customFormat="1" ht="12.75" customHeight="1">
      <c r="B671" s="1"/>
      <c r="C671" s="1"/>
    </row>
    <row r="672" spans="2:3" s="28" customFormat="1" ht="12.75" customHeight="1">
      <c r="B672" s="1"/>
      <c r="C672" s="1"/>
    </row>
    <row r="673" spans="2:3" s="28" customFormat="1" ht="12.75" customHeight="1">
      <c r="B673" s="1"/>
      <c r="C673" s="1"/>
    </row>
    <row r="674" spans="2:3" s="28" customFormat="1" ht="12.75" customHeight="1">
      <c r="B674" s="1"/>
      <c r="C674" s="1"/>
    </row>
    <row r="675" spans="2:3" s="28" customFormat="1" ht="12.75" customHeight="1">
      <c r="B675" s="1"/>
      <c r="C675" s="1"/>
    </row>
    <row r="676" spans="2:3" s="28" customFormat="1" ht="12.75" customHeight="1">
      <c r="B676" s="1"/>
      <c r="C676" s="1"/>
    </row>
    <row r="677" spans="2:3" s="28" customFormat="1" ht="12.75" customHeight="1">
      <c r="B677" s="1"/>
      <c r="C677" s="1"/>
    </row>
    <row r="678" spans="2:3" s="28" customFormat="1" ht="12.75" customHeight="1">
      <c r="B678" s="1"/>
      <c r="C678" s="1"/>
    </row>
    <row r="679" spans="2:3" s="28" customFormat="1" ht="12.75" customHeight="1">
      <c r="B679" s="1"/>
      <c r="C679" s="1"/>
    </row>
    <row r="680" spans="2:3" s="28" customFormat="1" ht="12.75" customHeight="1">
      <c r="B680" s="1"/>
      <c r="C680" s="1"/>
    </row>
    <row r="681" spans="2:3" s="28" customFormat="1" ht="12.75" customHeight="1">
      <c r="B681" s="1"/>
      <c r="C681" s="1"/>
    </row>
    <row r="682" spans="2:3" s="28" customFormat="1" ht="12.75" customHeight="1">
      <c r="B682" s="1"/>
      <c r="C682" s="1"/>
    </row>
    <row r="683" spans="2:3" s="28" customFormat="1" ht="12.75" customHeight="1">
      <c r="B683" s="1"/>
      <c r="C683" s="1"/>
    </row>
    <row r="684" spans="2:3" s="28" customFormat="1" ht="12.75" customHeight="1">
      <c r="B684" s="1"/>
      <c r="C684" s="1"/>
    </row>
    <row r="685" spans="2:3" s="28" customFormat="1" ht="12.75" customHeight="1">
      <c r="B685" s="1"/>
      <c r="C685" s="1"/>
    </row>
    <row r="686" spans="2:3" s="28" customFormat="1" ht="12.75" customHeight="1">
      <c r="B686" s="1"/>
      <c r="C686" s="1"/>
    </row>
    <row r="687" spans="2:3" s="28" customFormat="1" ht="12.75" customHeight="1">
      <c r="B687" s="1"/>
      <c r="C687" s="1"/>
    </row>
    <row r="688" spans="2:3" s="28" customFormat="1" ht="12.75" customHeight="1">
      <c r="B688" s="1"/>
      <c r="C688" s="1"/>
    </row>
    <row r="689" spans="2:3" s="28" customFormat="1" ht="12.75" customHeight="1">
      <c r="B689" s="1"/>
      <c r="C689" s="1"/>
    </row>
    <row r="690" spans="2:3" s="28" customFormat="1" ht="12.75" customHeight="1">
      <c r="B690" s="1"/>
      <c r="C690" s="1"/>
    </row>
    <row r="691" spans="2:3" s="28" customFormat="1" ht="12.75" customHeight="1">
      <c r="B691" s="1"/>
      <c r="C691" s="1"/>
    </row>
    <row r="692" spans="2:3" s="28" customFormat="1" ht="12.75" customHeight="1">
      <c r="B692" s="1"/>
      <c r="C692" s="1"/>
    </row>
    <row r="693" spans="2:3" s="28" customFormat="1" ht="12.75" customHeight="1">
      <c r="B693" s="1"/>
      <c r="C693" s="1"/>
    </row>
    <row r="694" spans="2:3" s="28" customFormat="1" ht="12.75" customHeight="1">
      <c r="B694" s="1"/>
      <c r="C694" s="1"/>
    </row>
    <row r="695" spans="2:3" s="28" customFormat="1" ht="12.75" customHeight="1">
      <c r="B695" s="1"/>
      <c r="C695" s="1"/>
    </row>
    <row r="696" spans="2:3" s="28" customFormat="1" ht="12.75" customHeight="1">
      <c r="B696" s="1"/>
      <c r="C696" s="1"/>
    </row>
    <row r="697" spans="2:3" s="28" customFormat="1" ht="12.75" customHeight="1">
      <c r="B697" s="1"/>
      <c r="C697" s="1"/>
    </row>
    <row r="698" spans="2:3" s="28" customFormat="1" ht="12.75" customHeight="1">
      <c r="B698" s="1"/>
      <c r="C698" s="1"/>
    </row>
    <row r="699" spans="2:3" s="28" customFormat="1" ht="12.75" customHeight="1">
      <c r="B699" s="1"/>
      <c r="C699" s="1"/>
    </row>
    <row r="700" spans="2:3" s="28" customFormat="1" ht="12.75" customHeight="1">
      <c r="B700" s="1"/>
      <c r="C700" s="1"/>
    </row>
    <row r="701" spans="2:3" s="28" customFormat="1" ht="12.75" customHeight="1">
      <c r="B701" s="1"/>
      <c r="C701" s="1"/>
    </row>
    <row r="702" spans="2:3" s="28" customFormat="1" ht="12.75" customHeight="1">
      <c r="B702" s="1"/>
      <c r="C702" s="1"/>
    </row>
    <row r="703" spans="2:3" s="28" customFormat="1" ht="12.75" customHeight="1">
      <c r="B703" s="1"/>
      <c r="C703" s="1"/>
    </row>
    <row r="704" spans="2:3" s="28" customFormat="1" ht="12.75" customHeight="1">
      <c r="B704" s="1"/>
      <c r="C704" s="1"/>
    </row>
    <row r="705" spans="2:3" s="28" customFormat="1" ht="12.75" customHeight="1">
      <c r="B705" s="1"/>
      <c r="C705" s="1"/>
    </row>
    <row r="706" spans="2:3" s="28" customFormat="1" ht="12.75" customHeight="1">
      <c r="B706" s="1"/>
      <c r="C706" s="1"/>
    </row>
    <row r="707" spans="2:3" s="28" customFormat="1" ht="12.75" customHeight="1">
      <c r="B707" s="1"/>
      <c r="C707" s="1"/>
    </row>
    <row r="708" spans="2:3" s="28" customFormat="1" ht="12.75" customHeight="1">
      <c r="B708" s="1"/>
      <c r="C708" s="1"/>
    </row>
    <row r="709" spans="2:3" s="28" customFormat="1" ht="12.75" customHeight="1">
      <c r="B709" s="1"/>
      <c r="C709" s="1"/>
    </row>
    <row r="710" spans="2:3" s="28" customFormat="1" ht="12.75" customHeight="1">
      <c r="B710" s="1"/>
      <c r="C710" s="1"/>
    </row>
    <row r="711" spans="2:3" s="28" customFormat="1" ht="12.75" customHeight="1">
      <c r="B711" s="1"/>
      <c r="C711" s="1"/>
    </row>
    <row r="712" spans="2:3" s="28" customFormat="1" ht="12.75" customHeight="1">
      <c r="B712" s="1"/>
      <c r="C712" s="1"/>
    </row>
    <row r="713" spans="2:3" s="28" customFormat="1" ht="12.75" customHeight="1">
      <c r="B713" s="1"/>
      <c r="C713" s="1"/>
    </row>
    <row r="714" spans="2:3" s="28" customFormat="1" ht="12.75" customHeight="1">
      <c r="B714" s="1"/>
      <c r="C714" s="1"/>
    </row>
    <row r="715" spans="2:3" s="28" customFormat="1" ht="12.75" customHeight="1">
      <c r="B715" s="1"/>
      <c r="C715" s="1"/>
    </row>
    <row r="716" spans="2:3" s="28" customFormat="1" ht="12.75" customHeight="1">
      <c r="B716" s="1"/>
      <c r="C716" s="1"/>
    </row>
    <row r="717" spans="2:3" s="28" customFormat="1" ht="12.75" customHeight="1">
      <c r="B717" s="1"/>
      <c r="C717" s="1"/>
    </row>
    <row r="718" spans="2:3" s="28" customFormat="1" ht="12.75" customHeight="1">
      <c r="B718" s="1"/>
      <c r="C718" s="1"/>
    </row>
    <row r="719" spans="2:3" s="28" customFormat="1" ht="12.75" customHeight="1">
      <c r="B719" s="1"/>
      <c r="C719" s="1"/>
    </row>
    <row r="720" spans="2:3" s="28" customFormat="1" ht="12.75" customHeight="1">
      <c r="B720" s="1"/>
      <c r="C720" s="1"/>
    </row>
    <row r="721" spans="2:3" s="28" customFormat="1" ht="12.75" customHeight="1">
      <c r="B721" s="1"/>
      <c r="C721" s="1"/>
    </row>
    <row r="722" spans="2:3" s="28" customFormat="1" ht="12.75" customHeight="1">
      <c r="B722" s="1"/>
      <c r="C722" s="1"/>
    </row>
    <row r="723" spans="2:3" s="28" customFormat="1" ht="12.75" customHeight="1">
      <c r="B723" s="1"/>
      <c r="C723" s="1"/>
    </row>
    <row r="724" spans="2:3" s="28" customFormat="1" ht="12.75" customHeight="1">
      <c r="B724" s="1"/>
      <c r="C724" s="1"/>
    </row>
    <row r="725" spans="2:3" s="28" customFormat="1" ht="12.75" customHeight="1">
      <c r="B725" s="1"/>
      <c r="C725" s="1"/>
    </row>
    <row r="726" spans="2:3" s="28" customFormat="1" ht="12.75" customHeight="1">
      <c r="B726" s="1"/>
      <c r="C726" s="1"/>
    </row>
    <row r="727" spans="2:3" s="28" customFormat="1" ht="12.75" customHeight="1">
      <c r="B727" s="1"/>
      <c r="C727" s="1"/>
    </row>
    <row r="728" spans="2:3" s="28" customFormat="1" ht="12.75" customHeight="1">
      <c r="B728" s="1"/>
      <c r="C728" s="1"/>
    </row>
    <row r="729" spans="2:3" s="28" customFormat="1" ht="12.75" customHeight="1">
      <c r="B729" s="1"/>
      <c r="C729" s="1"/>
    </row>
    <row r="730" spans="2:3" s="28" customFormat="1" ht="12.75" customHeight="1">
      <c r="B730" s="1"/>
      <c r="C730" s="1"/>
    </row>
    <row r="731" spans="2:3" s="28" customFormat="1" ht="12.75" customHeight="1">
      <c r="B731" s="1"/>
      <c r="C731" s="1"/>
    </row>
    <row r="732" spans="2:3" s="28" customFormat="1" ht="12.75" customHeight="1">
      <c r="B732" s="1"/>
      <c r="C732" s="1"/>
    </row>
    <row r="733" spans="2:3" s="28" customFormat="1" ht="12.75" customHeight="1">
      <c r="B733" s="1"/>
      <c r="C733" s="1"/>
    </row>
    <row r="734" spans="2:3" s="28" customFormat="1" ht="12.75" customHeight="1">
      <c r="B734" s="1"/>
      <c r="C734" s="1"/>
    </row>
    <row r="735" spans="2:3" s="28" customFormat="1" ht="12.75" customHeight="1">
      <c r="B735" s="1"/>
      <c r="C735" s="1"/>
    </row>
    <row r="736" spans="2:3" s="28" customFormat="1" ht="12.75" customHeight="1">
      <c r="B736" s="1"/>
      <c r="C736" s="1"/>
    </row>
    <row r="737" spans="2:3" s="28" customFormat="1" ht="12.75" customHeight="1">
      <c r="B737" s="1"/>
      <c r="C737" s="1"/>
    </row>
    <row r="738" spans="2:3" s="28" customFormat="1" ht="12.75" customHeight="1">
      <c r="B738" s="1"/>
      <c r="C738" s="1"/>
    </row>
    <row r="739" spans="2:3" s="28" customFormat="1" ht="12.75" customHeight="1">
      <c r="B739" s="1"/>
      <c r="C739" s="1"/>
    </row>
    <row r="740" spans="2:3" s="28" customFormat="1" ht="12.75" customHeight="1">
      <c r="B740" s="1"/>
      <c r="C740" s="1"/>
    </row>
    <row r="741" spans="2:3" s="28" customFormat="1" ht="12.75" customHeight="1">
      <c r="B741" s="1"/>
      <c r="C741" s="1"/>
    </row>
    <row r="742" spans="2:3" s="28" customFormat="1" ht="12.75" customHeight="1">
      <c r="B742" s="1"/>
      <c r="C742" s="1"/>
    </row>
    <row r="743" spans="2:3" s="28" customFormat="1" ht="12.75" customHeight="1">
      <c r="B743" s="1"/>
      <c r="C743" s="1"/>
    </row>
    <row r="744" spans="2:3" s="28" customFormat="1" ht="12.75" customHeight="1">
      <c r="B744" s="1"/>
      <c r="C744" s="1"/>
    </row>
    <row r="745" spans="2:3" s="28" customFormat="1" ht="12.75" customHeight="1">
      <c r="B745" s="1"/>
      <c r="C745" s="1"/>
    </row>
    <row r="746" spans="2:3" s="28" customFormat="1" ht="12.75" customHeight="1">
      <c r="B746" s="1"/>
      <c r="C746" s="1"/>
    </row>
    <row r="747" spans="2:3" s="28" customFormat="1" ht="12.75" customHeight="1">
      <c r="B747" s="1"/>
      <c r="C747" s="1"/>
    </row>
    <row r="748" spans="2:3" s="28" customFormat="1" ht="12.75" customHeight="1">
      <c r="B748" s="1"/>
      <c r="C748" s="1"/>
    </row>
    <row r="749" spans="2:3" s="28" customFormat="1" ht="12.75" customHeight="1">
      <c r="B749" s="1"/>
      <c r="C749" s="1"/>
    </row>
    <row r="750" spans="2:3" s="28" customFormat="1" ht="12.75" customHeight="1">
      <c r="B750" s="1"/>
      <c r="C750" s="1"/>
    </row>
    <row r="751" spans="2:3" s="28" customFormat="1" ht="12.75" customHeight="1">
      <c r="B751" s="1"/>
      <c r="C751" s="1"/>
    </row>
    <row r="752" spans="2:3" s="28" customFormat="1" ht="12.75" customHeight="1">
      <c r="B752" s="1"/>
      <c r="C752" s="1"/>
    </row>
    <row r="753" spans="2:3" s="28" customFormat="1" ht="12.75" customHeight="1">
      <c r="B753" s="1"/>
      <c r="C753" s="1"/>
    </row>
    <row r="754" spans="2:3" s="28" customFormat="1" ht="12.75" customHeight="1">
      <c r="B754" s="1"/>
      <c r="C754" s="1"/>
    </row>
    <row r="755" spans="2:3" s="28" customFormat="1" ht="12.75" customHeight="1">
      <c r="B755" s="1"/>
      <c r="C755" s="1"/>
    </row>
    <row r="756" spans="2:3" s="28" customFormat="1" ht="12.75" customHeight="1">
      <c r="B756" s="1"/>
      <c r="C756" s="1"/>
    </row>
    <row r="757" spans="2:3" s="28" customFormat="1" ht="12.75" customHeight="1">
      <c r="B757" s="1"/>
      <c r="C757" s="1"/>
    </row>
    <row r="758" spans="2:3" s="28" customFormat="1" ht="12.75" customHeight="1">
      <c r="B758" s="1"/>
      <c r="C758" s="1"/>
    </row>
    <row r="759" spans="2:3" s="28" customFormat="1" ht="12.75" customHeight="1">
      <c r="B759" s="1"/>
      <c r="C759" s="1"/>
    </row>
    <row r="760" spans="2:3" s="28" customFormat="1" ht="12.75" customHeight="1">
      <c r="B760" s="1"/>
      <c r="C760" s="1"/>
    </row>
    <row r="761" spans="2:3" s="28" customFormat="1" ht="12.75" customHeight="1">
      <c r="B761" s="1"/>
      <c r="C761" s="1"/>
    </row>
    <row r="762" spans="2:3" s="28" customFormat="1" ht="12.75" customHeight="1">
      <c r="B762" s="1"/>
      <c r="C762" s="1"/>
    </row>
    <row r="763" spans="2:3" s="28" customFormat="1" ht="12.75" customHeight="1">
      <c r="B763" s="1"/>
      <c r="C763" s="1"/>
    </row>
    <row r="764" spans="2:3" s="28" customFormat="1" ht="12.75" customHeight="1">
      <c r="B764" s="1"/>
      <c r="C764" s="1"/>
    </row>
    <row r="765" spans="2:3" s="28" customFormat="1" ht="12.75" customHeight="1">
      <c r="B765" s="1"/>
      <c r="C765" s="1"/>
    </row>
    <row r="766" spans="2:3" s="28" customFormat="1" ht="12.75" customHeight="1">
      <c r="B766" s="1"/>
      <c r="C766" s="1"/>
    </row>
    <row r="767" spans="2:3" s="28" customFormat="1" ht="12.75" customHeight="1">
      <c r="B767" s="1"/>
      <c r="C767" s="1"/>
    </row>
    <row r="768" spans="2:3" s="28" customFormat="1" ht="12.75" customHeight="1">
      <c r="B768" s="1"/>
      <c r="C768" s="1"/>
    </row>
    <row r="769" spans="2:3" s="28" customFormat="1" ht="12.75" customHeight="1">
      <c r="B769" s="1"/>
      <c r="C769" s="1"/>
    </row>
    <row r="770" spans="2:3" s="28" customFormat="1" ht="12.75" customHeight="1">
      <c r="B770" s="1"/>
      <c r="C770" s="1"/>
    </row>
    <row r="771" spans="2:3" s="28" customFormat="1" ht="12.75" customHeight="1">
      <c r="B771" s="1"/>
      <c r="C771" s="1"/>
    </row>
    <row r="772" spans="2:3" s="28" customFormat="1" ht="12.75" customHeight="1">
      <c r="B772" s="1"/>
      <c r="C772" s="1"/>
    </row>
    <row r="773" spans="2:3" s="28" customFormat="1" ht="12.75" customHeight="1">
      <c r="B773" s="1"/>
      <c r="C773" s="1"/>
    </row>
    <row r="774" spans="2:3" s="28" customFormat="1" ht="12.75" customHeight="1">
      <c r="B774" s="1"/>
      <c r="C774" s="1"/>
    </row>
    <row r="775" spans="2:3" s="28" customFormat="1" ht="12.75" customHeight="1">
      <c r="B775" s="1"/>
      <c r="C775" s="1"/>
    </row>
    <row r="776" spans="2:3" s="28" customFormat="1" ht="12.75" customHeight="1">
      <c r="B776" s="1"/>
      <c r="C776" s="1"/>
    </row>
    <row r="777" spans="2:3" s="28" customFormat="1" ht="12.75" customHeight="1">
      <c r="B777" s="1"/>
      <c r="C777" s="1"/>
    </row>
    <row r="778" spans="2:3" s="28" customFormat="1" ht="12.75" customHeight="1">
      <c r="B778" s="1"/>
      <c r="C778" s="1"/>
    </row>
    <row r="779" spans="2:3" s="28" customFormat="1" ht="12.75" customHeight="1">
      <c r="B779" s="1"/>
      <c r="C779" s="1"/>
    </row>
    <row r="780" spans="2:3" s="28" customFormat="1" ht="12.75" customHeight="1">
      <c r="B780" s="1"/>
      <c r="C780" s="1"/>
    </row>
    <row r="781" spans="2:3" s="28" customFormat="1" ht="12.75" customHeight="1">
      <c r="B781" s="1"/>
      <c r="C781" s="1"/>
    </row>
    <row r="782" spans="2:3" s="28" customFormat="1" ht="12.75" customHeight="1">
      <c r="B782" s="1"/>
      <c r="C782" s="1"/>
    </row>
    <row r="783" spans="2:3" s="28" customFormat="1" ht="12.75" customHeight="1">
      <c r="B783" s="1"/>
      <c r="C783" s="1"/>
    </row>
    <row r="784" spans="2:3" s="28" customFormat="1" ht="12.75" customHeight="1">
      <c r="B784" s="1"/>
      <c r="C784" s="1"/>
    </row>
    <row r="785" spans="2:3" s="28" customFormat="1" ht="12.75" customHeight="1">
      <c r="B785" s="1"/>
      <c r="C785" s="1"/>
    </row>
    <row r="786" spans="2:3" s="28" customFormat="1" ht="12.75" customHeight="1">
      <c r="B786" s="1"/>
      <c r="C786" s="1"/>
    </row>
    <row r="787" spans="2:3" s="28" customFormat="1" ht="12.75" customHeight="1">
      <c r="B787" s="1"/>
      <c r="C787" s="1"/>
    </row>
    <row r="788" spans="2:3" s="28" customFormat="1" ht="12.75" customHeight="1">
      <c r="B788" s="1"/>
      <c r="C788" s="1"/>
    </row>
    <row r="789" spans="2:3" s="28" customFormat="1" ht="12.75" customHeight="1">
      <c r="B789" s="1"/>
      <c r="C789" s="1"/>
    </row>
    <row r="790" spans="2:3" s="28" customFormat="1" ht="12.75" customHeight="1">
      <c r="B790" s="1"/>
      <c r="C790" s="1"/>
    </row>
  </sheetData>
  <sheetProtection selectLockedCells="1" selectUnlockedCells="1"/>
  <mergeCells count="8">
    <mergeCell ref="A8:C8"/>
    <mergeCell ref="A45:C45"/>
    <mergeCell ref="C1:E1"/>
    <mergeCell ref="C2:E2"/>
    <mergeCell ref="C3:E3"/>
    <mergeCell ref="C4:E4"/>
    <mergeCell ref="A5:E5"/>
    <mergeCell ref="A7:E7"/>
  </mergeCells>
  <printOptions horizontalCentered="1"/>
  <pageMargins left="0.39375" right="0.19652777777777777" top="0.5902777777777777" bottom="0.5902777777777778" header="0.5118055555555555" footer="0.5118055555555555"/>
  <pageSetup horizontalDpi="300" verticalDpi="300" orientation="portrait" paperSize="9" scale="65"/>
  <headerFooter alignWithMargins="0">
    <oddHeader>&amp;R&amp;"Times New Roman,Обычный"&amp;13&amp;P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2"/>
  <sheetViews>
    <sheetView zoomScale="80" zoomScaleNormal="80" zoomScaleSheetLayoutView="85" zoomScalePageLayoutView="0" workbookViewId="0" topLeftCell="A1">
      <selection activeCell="L6" sqref="L6"/>
    </sheetView>
  </sheetViews>
  <sheetFormatPr defaultColWidth="9.00390625" defaultRowHeight="12.75"/>
  <cols>
    <col min="1" max="1" width="40.00390625" style="55" customWidth="1"/>
    <col min="2" max="2" width="5.625" style="55" customWidth="1"/>
    <col min="3" max="3" width="5.75390625" style="55" customWidth="1"/>
    <col min="4" max="4" width="10.75390625" style="55" customWidth="1"/>
    <col min="5" max="5" width="7.75390625" style="55" customWidth="1"/>
    <col min="6" max="8" width="11.75390625" style="55" customWidth="1"/>
    <col min="9" max="16384" width="9.125" style="55" customWidth="1"/>
  </cols>
  <sheetData>
    <row r="1" spans="1:9" ht="16.5" customHeight="1">
      <c r="A1" s="56"/>
      <c r="B1" s="57"/>
      <c r="C1" s="56"/>
      <c r="D1" s="113" t="s">
        <v>98</v>
      </c>
      <c r="E1" s="113"/>
      <c r="F1" s="113"/>
      <c r="G1" s="113"/>
      <c r="H1" s="113"/>
      <c r="I1" s="58"/>
    </row>
    <row r="2" spans="1:9" ht="98.25" customHeight="1">
      <c r="A2" s="56"/>
      <c r="B2" s="59"/>
      <c r="C2" s="59"/>
      <c r="D2" s="114" t="s">
        <v>897</v>
      </c>
      <c r="E2" s="114"/>
      <c r="F2" s="114"/>
      <c r="G2" s="114"/>
      <c r="H2" s="114"/>
      <c r="I2" s="58"/>
    </row>
    <row r="3" spans="1:9" ht="16.5" customHeight="1" hidden="1">
      <c r="A3" s="56"/>
      <c r="B3" s="56"/>
      <c r="C3" s="56"/>
      <c r="D3" s="113" t="s">
        <v>3</v>
      </c>
      <c r="E3" s="113"/>
      <c r="F3" s="113"/>
      <c r="G3" s="113"/>
      <c r="H3" s="113"/>
      <c r="I3" s="58"/>
    </row>
    <row r="4" spans="1:9" ht="42.75" customHeight="1">
      <c r="A4" s="56"/>
      <c r="B4" s="56"/>
      <c r="C4" s="56"/>
      <c r="D4" s="101" t="s">
        <v>894</v>
      </c>
      <c r="E4" s="101"/>
      <c r="F4" s="101"/>
      <c r="G4" s="101"/>
      <c r="H4" s="101"/>
      <c r="I4" s="58"/>
    </row>
    <row r="5" spans="1:9" ht="16.5" customHeight="1">
      <c r="A5" s="110" t="s">
        <v>99</v>
      </c>
      <c r="B5" s="110"/>
      <c r="C5" s="110"/>
      <c r="D5" s="110"/>
      <c r="E5" s="110"/>
      <c r="F5" s="110"/>
      <c r="G5" s="110"/>
      <c r="H5" s="110"/>
      <c r="I5" s="58"/>
    </row>
    <row r="6" spans="1:9" ht="42.75" customHeight="1">
      <c r="A6" s="115" t="s">
        <v>100</v>
      </c>
      <c r="B6" s="115"/>
      <c r="C6" s="115"/>
      <c r="D6" s="115"/>
      <c r="E6" s="115"/>
      <c r="F6" s="115"/>
      <c r="G6" s="115"/>
      <c r="H6" s="115"/>
      <c r="I6" s="58"/>
    </row>
    <row r="7" spans="1:9" ht="16.5" customHeight="1">
      <c r="A7" s="110" t="s">
        <v>101</v>
      </c>
      <c r="B7" s="110"/>
      <c r="C7" s="110"/>
      <c r="D7" s="110"/>
      <c r="E7" s="110"/>
      <c r="F7" s="110"/>
      <c r="G7" s="110"/>
      <c r="H7" s="110"/>
      <c r="I7" s="58"/>
    </row>
    <row r="8" spans="1:9" ht="16.5" customHeight="1">
      <c r="A8" s="111" t="s">
        <v>38</v>
      </c>
      <c r="B8" s="111"/>
      <c r="C8" s="111"/>
      <c r="D8" s="111"/>
      <c r="E8" s="111"/>
      <c r="F8" s="111"/>
      <c r="G8" s="111"/>
      <c r="H8" s="111"/>
      <c r="I8" s="58"/>
    </row>
    <row r="9" spans="1:9" ht="15.75">
      <c r="A9" s="60" t="s">
        <v>39</v>
      </c>
      <c r="B9" s="61" t="s">
        <v>102</v>
      </c>
      <c r="C9" s="61" t="s">
        <v>103</v>
      </c>
      <c r="D9" s="61" t="s">
        <v>104</v>
      </c>
      <c r="E9" s="61" t="s">
        <v>105</v>
      </c>
      <c r="F9" s="62" t="s">
        <v>9</v>
      </c>
      <c r="G9" s="62" t="s">
        <v>106</v>
      </c>
      <c r="H9" s="63" t="s">
        <v>107</v>
      </c>
      <c r="I9" s="58"/>
    </row>
    <row r="10" spans="1:8" ht="12.75">
      <c r="A10" s="64" t="s">
        <v>108</v>
      </c>
      <c r="B10" s="65" t="s">
        <v>109</v>
      </c>
      <c r="C10" s="65" t="s">
        <v>110</v>
      </c>
      <c r="D10" s="65" t="s">
        <v>111</v>
      </c>
      <c r="E10" s="65" t="s">
        <v>112</v>
      </c>
      <c r="F10" s="66">
        <v>38810.6239</v>
      </c>
      <c r="G10" s="66">
        <v>34571.5192</v>
      </c>
      <c r="H10" s="66">
        <v>39031.4079</v>
      </c>
    </row>
    <row r="11" spans="1:8" ht="38.25">
      <c r="A11" s="64" t="s">
        <v>113</v>
      </c>
      <c r="B11" s="65" t="s">
        <v>109</v>
      </c>
      <c r="C11" s="65" t="s">
        <v>114</v>
      </c>
      <c r="D11" s="65" t="s">
        <v>111</v>
      </c>
      <c r="E11" s="65" t="s">
        <v>112</v>
      </c>
      <c r="F11" s="66">
        <v>1246.5</v>
      </c>
      <c r="G11" s="66">
        <v>1228.8</v>
      </c>
      <c r="H11" s="66">
        <v>1221.6</v>
      </c>
    </row>
    <row r="12" spans="1:8" ht="12.75">
      <c r="A12" s="64" t="s">
        <v>115</v>
      </c>
      <c r="B12" s="65" t="s">
        <v>109</v>
      </c>
      <c r="C12" s="65" t="s">
        <v>114</v>
      </c>
      <c r="D12" s="65" t="s">
        <v>116</v>
      </c>
      <c r="E12" s="65" t="s">
        <v>112</v>
      </c>
      <c r="F12" s="66">
        <v>1246.5</v>
      </c>
      <c r="G12" s="66">
        <v>1228.8</v>
      </c>
      <c r="H12" s="66">
        <v>1221.6</v>
      </c>
    </row>
    <row r="13" spans="1:8" ht="76.5">
      <c r="A13" s="64" t="s">
        <v>117</v>
      </c>
      <c r="B13" s="65" t="s">
        <v>109</v>
      </c>
      <c r="C13" s="65" t="s">
        <v>114</v>
      </c>
      <c r="D13" s="65" t="s">
        <v>116</v>
      </c>
      <c r="E13" s="65" t="s">
        <v>118</v>
      </c>
      <c r="F13" s="66">
        <v>1246.5</v>
      </c>
      <c r="G13" s="66">
        <v>1228.8</v>
      </c>
      <c r="H13" s="66">
        <v>1221.6</v>
      </c>
    </row>
    <row r="14" spans="1:8" ht="63.75">
      <c r="A14" s="64" t="s">
        <v>119</v>
      </c>
      <c r="B14" s="65" t="s">
        <v>109</v>
      </c>
      <c r="C14" s="65" t="s">
        <v>120</v>
      </c>
      <c r="D14" s="65" t="s">
        <v>111</v>
      </c>
      <c r="E14" s="65" t="s">
        <v>112</v>
      </c>
      <c r="F14" s="66">
        <v>615.5</v>
      </c>
      <c r="G14" s="66">
        <v>391.2</v>
      </c>
      <c r="H14" s="66">
        <v>387.9</v>
      </c>
    </row>
    <row r="15" spans="1:8" ht="25.5">
      <c r="A15" s="64" t="s">
        <v>121</v>
      </c>
      <c r="B15" s="65" t="s">
        <v>109</v>
      </c>
      <c r="C15" s="65" t="s">
        <v>120</v>
      </c>
      <c r="D15" s="65" t="s">
        <v>122</v>
      </c>
      <c r="E15" s="65" t="s">
        <v>112</v>
      </c>
      <c r="F15" s="66">
        <v>615.5</v>
      </c>
      <c r="G15" s="66">
        <v>391.2</v>
      </c>
      <c r="H15" s="66">
        <v>387.9</v>
      </c>
    </row>
    <row r="16" spans="1:8" ht="76.5">
      <c r="A16" s="64" t="s">
        <v>117</v>
      </c>
      <c r="B16" s="65" t="s">
        <v>109</v>
      </c>
      <c r="C16" s="65" t="s">
        <v>120</v>
      </c>
      <c r="D16" s="65" t="s">
        <v>122</v>
      </c>
      <c r="E16" s="65" t="s">
        <v>118</v>
      </c>
      <c r="F16" s="66">
        <v>326.4</v>
      </c>
      <c r="G16" s="66">
        <v>280.7</v>
      </c>
      <c r="H16" s="66">
        <v>277.4</v>
      </c>
    </row>
    <row r="17" spans="1:8" ht="38.25">
      <c r="A17" s="64" t="s">
        <v>123</v>
      </c>
      <c r="B17" s="65" t="s">
        <v>109</v>
      </c>
      <c r="C17" s="65" t="s">
        <v>120</v>
      </c>
      <c r="D17" s="65" t="s">
        <v>122</v>
      </c>
      <c r="E17" s="65" t="s">
        <v>124</v>
      </c>
      <c r="F17" s="66">
        <v>279.1</v>
      </c>
      <c r="G17" s="66">
        <v>100.5</v>
      </c>
      <c r="H17" s="66">
        <v>100.5</v>
      </c>
    </row>
    <row r="18" spans="1:8" ht="12.75">
      <c r="A18" s="64" t="s">
        <v>125</v>
      </c>
      <c r="B18" s="65" t="s">
        <v>109</v>
      </c>
      <c r="C18" s="65" t="s">
        <v>120</v>
      </c>
      <c r="D18" s="65" t="s">
        <v>122</v>
      </c>
      <c r="E18" s="65" t="s">
        <v>126</v>
      </c>
      <c r="F18" s="66">
        <v>10</v>
      </c>
      <c r="G18" s="66">
        <v>10</v>
      </c>
      <c r="H18" s="66">
        <v>10</v>
      </c>
    </row>
    <row r="19" spans="1:8" ht="63.75">
      <c r="A19" s="64" t="s">
        <v>127</v>
      </c>
      <c r="B19" s="65" t="s">
        <v>109</v>
      </c>
      <c r="C19" s="65" t="s">
        <v>128</v>
      </c>
      <c r="D19" s="65" t="s">
        <v>111</v>
      </c>
      <c r="E19" s="65" t="s">
        <v>112</v>
      </c>
      <c r="F19" s="66">
        <v>25334.6483</v>
      </c>
      <c r="G19" s="66">
        <v>21615.3192</v>
      </c>
      <c r="H19" s="66">
        <v>21498.1342</v>
      </c>
    </row>
    <row r="20" spans="1:8" ht="63.75">
      <c r="A20" s="64" t="s">
        <v>129</v>
      </c>
      <c r="B20" s="65" t="s">
        <v>109</v>
      </c>
      <c r="C20" s="65" t="s">
        <v>128</v>
      </c>
      <c r="D20" s="65" t="s">
        <v>130</v>
      </c>
      <c r="E20" s="65" t="s">
        <v>112</v>
      </c>
      <c r="F20" s="66">
        <v>424</v>
      </c>
      <c r="G20" s="66">
        <v>318</v>
      </c>
      <c r="H20" s="66">
        <v>318</v>
      </c>
    </row>
    <row r="21" spans="1:8" ht="76.5">
      <c r="A21" s="64" t="s">
        <v>117</v>
      </c>
      <c r="B21" s="65" t="s">
        <v>109</v>
      </c>
      <c r="C21" s="65" t="s">
        <v>128</v>
      </c>
      <c r="D21" s="65" t="s">
        <v>130</v>
      </c>
      <c r="E21" s="65" t="s">
        <v>118</v>
      </c>
      <c r="F21" s="66">
        <v>339.7</v>
      </c>
      <c r="G21" s="66">
        <v>254.775</v>
      </c>
      <c r="H21" s="66">
        <v>254.775</v>
      </c>
    </row>
    <row r="22" spans="1:8" ht="38.25">
      <c r="A22" s="64" t="s">
        <v>123</v>
      </c>
      <c r="B22" s="65" t="s">
        <v>109</v>
      </c>
      <c r="C22" s="65" t="s">
        <v>128</v>
      </c>
      <c r="D22" s="65" t="s">
        <v>130</v>
      </c>
      <c r="E22" s="65" t="s">
        <v>124</v>
      </c>
      <c r="F22" s="66">
        <v>84.3</v>
      </c>
      <c r="G22" s="66">
        <v>63.225</v>
      </c>
      <c r="H22" s="66">
        <v>63.225</v>
      </c>
    </row>
    <row r="23" spans="1:8" ht="25.5">
      <c r="A23" s="64" t="s">
        <v>121</v>
      </c>
      <c r="B23" s="65" t="s">
        <v>109</v>
      </c>
      <c r="C23" s="65" t="s">
        <v>128</v>
      </c>
      <c r="D23" s="65" t="s">
        <v>131</v>
      </c>
      <c r="E23" s="65" t="s">
        <v>112</v>
      </c>
      <c r="F23" s="66">
        <v>2182.3</v>
      </c>
      <c r="G23" s="66">
        <v>1938.1</v>
      </c>
      <c r="H23" s="66">
        <v>1913.615</v>
      </c>
    </row>
    <row r="24" spans="1:8" ht="76.5">
      <c r="A24" s="64" t="s">
        <v>117</v>
      </c>
      <c r="B24" s="65" t="s">
        <v>109</v>
      </c>
      <c r="C24" s="65" t="s">
        <v>128</v>
      </c>
      <c r="D24" s="65" t="s">
        <v>131</v>
      </c>
      <c r="E24" s="65" t="s">
        <v>118</v>
      </c>
      <c r="F24" s="66">
        <v>2182.3</v>
      </c>
      <c r="G24" s="66">
        <v>1938.1</v>
      </c>
      <c r="H24" s="66">
        <v>1913.615</v>
      </c>
    </row>
    <row r="25" spans="1:8" ht="63.75">
      <c r="A25" s="64" t="s">
        <v>132</v>
      </c>
      <c r="B25" s="65" t="s">
        <v>109</v>
      </c>
      <c r="C25" s="65" t="s">
        <v>128</v>
      </c>
      <c r="D25" s="65" t="s">
        <v>133</v>
      </c>
      <c r="E25" s="65" t="s">
        <v>112</v>
      </c>
      <c r="F25" s="66">
        <v>332.9519</v>
      </c>
      <c r="G25" s="66">
        <v>250</v>
      </c>
      <c r="H25" s="66">
        <v>250</v>
      </c>
    </row>
    <row r="26" spans="1:8" ht="76.5">
      <c r="A26" s="64" t="s">
        <v>117</v>
      </c>
      <c r="B26" s="65" t="s">
        <v>109</v>
      </c>
      <c r="C26" s="65" t="s">
        <v>128</v>
      </c>
      <c r="D26" s="65" t="s">
        <v>133</v>
      </c>
      <c r="E26" s="65" t="s">
        <v>118</v>
      </c>
      <c r="F26" s="66">
        <v>318</v>
      </c>
      <c r="G26" s="66">
        <v>235</v>
      </c>
      <c r="H26" s="66">
        <v>235</v>
      </c>
    </row>
    <row r="27" spans="1:8" ht="38.25">
      <c r="A27" s="64" t="s">
        <v>123</v>
      </c>
      <c r="B27" s="65" t="s">
        <v>109</v>
      </c>
      <c r="C27" s="65" t="s">
        <v>128</v>
      </c>
      <c r="D27" s="65" t="s">
        <v>133</v>
      </c>
      <c r="E27" s="65" t="s">
        <v>124</v>
      </c>
      <c r="F27" s="66">
        <v>14.9519</v>
      </c>
      <c r="G27" s="66">
        <v>15</v>
      </c>
      <c r="H27" s="66">
        <v>15</v>
      </c>
    </row>
    <row r="28" spans="1:8" ht="25.5">
      <c r="A28" s="64" t="s">
        <v>121</v>
      </c>
      <c r="B28" s="65" t="s">
        <v>109</v>
      </c>
      <c r="C28" s="65" t="s">
        <v>128</v>
      </c>
      <c r="D28" s="65" t="s">
        <v>134</v>
      </c>
      <c r="E28" s="65" t="s">
        <v>112</v>
      </c>
      <c r="F28" s="66">
        <v>1368.8</v>
      </c>
      <c r="G28" s="66">
        <v>1302</v>
      </c>
      <c r="H28" s="66">
        <v>1302</v>
      </c>
    </row>
    <row r="29" spans="1:8" ht="76.5">
      <c r="A29" s="64" t="s">
        <v>117</v>
      </c>
      <c r="B29" s="65" t="s">
        <v>109</v>
      </c>
      <c r="C29" s="65" t="s">
        <v>128</v>
      </c>
      <c r="D29" s="65" t="s">
        <v>134</v>
      </c>
      <c r="E29" s="65" t="s">
        <v>118</v>
      </c>
      <c r="F29" s="66">
        <v>1366.4</v>
      </c>
      <c r="G29" s="66">
        <v>1302</v>
      </c>
      <c r="H29" s="66">
        <v>1302</v>
      </c>
    </row>
    <row r="30" spans="1:8" ht="38.25">
      <c r="A30" s="64" t="s">
        <v>123</v>
      </c>
      <c r="B30" s="65" t="s">
        <v>109</v>
      </c>
      <c r="C30" s="65" t="s">
        <v>128</v>
      </c>
      <c r="D30" s="65" t="s">
        <v>134</v>
      </c>
      <c r="E30" s="65" t="s">
        <v>124</v>
      </c>
      <c r="F30" s="66">
        <v>2.4</v>
      </c>
      <c r="G30" s="66">
        <v>0</v>
      </c>
      <c r="H30" s="66">
        <v>0</v>
      </c>
    </row>
    <row r="31" spans="1:8" ht="25.5">
      <c r="A31" s="64" t="s">
        <v>121</v>
      </c>
      <c r="B31" s="65" t="s">
        <v>109</v>
      </c>
      <c r="C31" s="65" t="s">
        <v>128</v>
      </c>
      <c r="D31" s="65" t="s">
        <v>135</v>
      </c>
      <c r="E31" s="65" t="s">
        <v>112</v>
      </c>
      <c r="F31" s="66">
        <v>19409.5964</v>
      </c>
      <c r="G31" s="66">
        <v>16373.2192</v>
      </c>
      <c r="H31" s="66">
        <v>16321.2192</v>
      </c>
    </row>
    <row r="32" spans="1:8" ht="76.5">
      <c r="A32" s="64" t="s">
        <v>117</v>
      </c>
      <c r="B32" s="65" t="s">
        <v>109</v>
      </c>
      <c r="C32" s="65" t="s">
        <v>128</v>
      </c>
      <c r="D32" s="65" t="s">
        <v>135</v>
      </c>
      <c r="E32" s="65" t="s">
        <v>118</v>
      </c>
      <c r="F32" s="66">
        <v>16260.8874</v>
      </c>
      <c r="G32" s="66">
        <v>14355.9192</v>
      </c>
      <c r="H32" s="66">
        <v>14355.5192</v>
      </c>
    </row>
    <row r="33" spans="1:8" ht="38.25">
      <c r="A33" s="64" t="s">
        <v>123</v>
      </c>
      <c r="B33" s="65" t="s">
        <v>109</v>
      </c>
      <c r="C33" s="65" t="s">
        <v>128</v>
      </c>
      <c r="D33" s="65" t="s">
        <v>135</v>
      </c>
      <c r="E33" s="65" t="s">
        <v>124</v>
      </c>
      <c r="F33" s="66">
        <v>3106.909</v>
      </c>
      <c r="G33" s="66">
        <v>1935.5</v>
      </c>
      <c r="H33" s="66">
        <v>1883.9</v>
      </c>
    </row>
    <row r="34" spans="1:8" ht="12.75">
      <c r="A34" s="64" t="s">
        <v>125</v>
      </c>
      <c r="B34" s="65" t="s">
        <v>109</v>
      </c>
      <c r="C34" s="65" t="s">
        <v>128</v>
      </c>
      <c r="D34" s="65" t="s">
        <v>135</v>
      </c>
      <c r="E34" s="65" t="s">
        <v>126</v>
      </c>
      <c r="F34" s="66">
        <v>41.8</v>
      </c>
      <c r="G34" s="66">
        <v>81.8</v>
      </c>
      <c r="H34" s="66">
        <v>81.8</v>
      </c>
    </row>
    <row r="35" spans="1:8" ht="12.75">
      <c r="A35" s="64" t="s">
        <v>136</v>
      </c>
      <c r="B35" s="65" t="s">
        <v>109</v>
      </c>
      <c r="C35" s="65" t="s">
        <v>128</v>
      </c>
      <c r="D35" s="65" t="s">
        <v>137</v>
      </c>
      <c r="E35" s="65" t="s">
        <v>112</v>
      </c>
      <c r="F35" s="66">
        <v>1614</v>
      </c>
      <c r="G35" s="66">
        <v>1432</v>
      </c>
      <c r="H35" s="66">
        <v>1391.3</v>
      </c>
    </row>
    <row r="36" spans="1:8" ht="76.5">
      <c r="A36" s="64" t="s">
        <v>117</v>
      </c>
      <c r="B36" s="65" t="s">
        <v>109</v>
      </c>
      <c r="C36" s="65" t="s">
        <v>128</v>
      </c>
      <c r="D36" s="65" t="s">
        <v>137</v>
      </c>
      <c r="E36" s="65" t="s">
        <v>118</v>
      </c>
      <c r="F36" s="66">
        <v>1614</v>
      </c>
      <c r="G36" s="66">
        <v>1432</v>
      </c>
      <c r="H36" s="66">
        <v>1391.3</v>
      </c>
    </row>
    <row r="37" spans="1:8" ht="38.25">
      <c r="A37" s="64" t="s">
        <v>138</v>
      </c>
      <c r="B37" s="65" t="s">
        <v>109</v>
      </c>
      <c r="C37" s="65" t="s">
        <v>128</v>
      </c>
      <c r="D37" s="65" t="s">
        <v>139</v>
      </c>
      <c r="E37" s="65" t="s">
        <v>112</v>
      </c>
      <c r="F37" s="66">
        <v>3</v>
      </c>
      <c r="G37" s="66">
        <v>2</v>
      </c>
      <c r="H37" s="66">
        <v>2</v>
      </c>
    </row>
    <row r="38" spans="1:8" ht="38.25">
      <c r="A38" s="64" t="s">
        <v>123</v>
      </c>
      <c r="B38" s="65" t="s">
        <v>109</v>
      </c>
      <c r="C38" s="65" t="s">
        <v>128</v>
      </c>
      <c r="D38" s="65" t="s">
        <v>139</v>
      </c>
      <c r="E38" s="65" t="s">
        <v>124</v>
      </c>
      <c r="F38" s="66">
        <v>3</v>
      </c>
      <c r="G38" s="66">
        <v>2</v>
      </c>
      <c r="H38" s="66">
        <v>2</v>
      </c>
    </row>
    <row r="39" spans="1:8" ht="12.75">
      <c r="A39" s="64" t="s">
        <v>140</v>
      </c>
      <c r="B39" s="65" t="s">
        <v>109</v>
      </c>
      <c r="C39" s="65" t="s">
        <v>141</v>
      </c>
      <c r="D39" s="65" t="s">
        <v>111</v>
      </c>
      <c r="E39" s="65" t="s">
        <v>112</v>
      </c>
      <c r="F39" s="66">
        <v>3.2</v>
      </c>
      <c r="G39" s="66">
        <v>35</v>
      </c>
      <c r="H39" s="66">
        <v>1.7</v>
      </c>
    </row>
    <row r="40" spans="1:8" ht="63.75">
      <c r="A40" s="64" t="s">
        <v>142</v>
      </c>
      <c r="B40" s="65" t="s">
        <v>109</v>
      </c>
      <c r="C40" s="65" t="s">
        <v>141</v>
      </c>
      <c r="D40" s="65" t="s">
        <v>143</v>
      </c>
      <c r="E40" s="65" t="s">
        <v>112</v>
      </c>
      <c r="F40" s="66">
        <v>3.2</v>
      </c>
      <c r="G40" s="66">
        <v>35</v>
      </c>
      <c r="H40" s="66">
        <v>1.7</v>
      </c>
    </row>
    <row r="41" spans="1:8" ht="38.25">
      <c r="A41" s="64" t="s">
        <v>123</v>
      </c>
      <c r="B41" s="65" t="s">
        <v>109</v>
      </c>
      <c r="C41" s="65" t="s">
        <v>141</v>
      </c>
      <c r="D41" s="65" t="s">
        <v>143</v>
      </c>
      <c r="E41" s="65" t="s">
        <v>124</v>
      </c>
      <c r="F41" s="66">
        <v>3.2</v>
      </c>
      <c r="G41" s="66">
        <v>35</v>
      </c>
      <c r="H41" s="66">
        <v>1.7</v>
      </c>
    </row>
    <row r="42" spans="1:8" ht="51">
      <c r="A42" s="64" t="s">
        <v>144</v>
      </c>
      <c r="B42" s="65" t="s">
        <v>109</v>
      </c>
      <c r="C42" s="65" t="s">
        <v>145</v>
      </c>
      <c r="D42" s="65" t="s">
        <v>111</v>
      </c>
      <c r="E42" s="65" t="s">
        <v>112</v>
      </c>
      <c r="F42" s="66">
        <v>6583.9</v>
      </c>
      <c r="G42" s="66">
        <v>5523.9</v>
      </c>
      <c r="H42" s="66">
        <v>5491.9</v>
      </c>
    </row>
    <row r="43" spans="1:8" ht="25.5">
      <c r="A43" s="64" t="s">
        <v>121</v>
      </c>
      <c r="B43" s="65" t="s">
        <v>109</v>
      </c>
      <c r="C43" s="65" t="s">
        <v>145</v>
      </c>
      <c r="D43" s="65" t="s">
        <v>146</v>
      </c>
      <c r="E43" s="65" t="s">
        <v>112</v>
      </c>
      <c r="F43" s="66">
        <v>6583.9</v>
      </c>
      <c r="G43" s="66">
        <v>5523.9</v>
      </c>
      <c r="H43" s="66">
        <v>5491.9</v>
      </c>
    </row>
    <row r="44" spans="1:8" ht="76.5">
      <c r="A44" s="64" t="s">
        <v>117</v>
      </c>
      <c r="B44" s="65" t="s">
        <v>109</v>
      </c>
      <c r="C44" s="65" t="s">
        <v>145</v>
      </c>
      <c r="D44" s="65" t="s">
        <v>146</v>
      </c>
      <c r="E44" s="65" t="s">
        <v>118</v>
      </c>
      <c r="F44" s="66">
        <v>5869</v>
      </c>
      <c r="G44" s="66">
        <v>4995</v>
      </c>
      <c r="H44" s="66">
        <v>4963</v>
      </c>
    </row>
    <row r="45" spans="1:8" ht="38.25">
      <c r="A45" s="64" t="s">
        <v>123</v>
      </c>
      <c r="B45" s="65" t="s">
        <v>109</v>
      </c>
      <c r="C45" s="65" t="s">
        <v>145</v>
      </c>
      <c r="D45" s="65" t="s">
        <v>146</v>
      </c>
      <c r="E45" s="65" t="s">
        <v>124</v>
      </c>
      <c r="F45" s="66">
        <v>710</v>
      </c>
      <c r="G45" s="66">
        <v>524</v>
      </c>
      <c r="H45" s="66">
        <v>524</v>
      </c>
    </row>
    <row r="46" spans="1:8" ht="12.75">
      <c r="A46" s="64" t="s">
        <v>125</v>
      </c>
      <c r="B46" s="65" t="s">
        <v>109</v>
      </c>
      <c r="C46" s="65" t="s">
        <v>145</v>
      </c>
      <c r="D46" s="65" t="s">
        <v>146</v>
      </c>
      <c r="E46" s="65" t="s">
        <v>126</v>
      </c>
      <c r="F46" s="66">
        <v>4.9</v>
      </c>
      <c r="G46" s="66">
        <v>4.9</v>
      </c>
      <c r="H46" s="66">
        <v>4.9</v>
      </c>
    </row>
    <row r="47" spans="1:8" ht="12.75">
      <c r="A47" s="64" t="s">
        <v>147</v>
      </c>
      <c r="B47" s="65" t="s">
        <v>109</v>
      </c>
      <c r="C47" s="65" t="s">
        <v>148</v>
      </c>
      <c r="D47" s="65" t="s">
        <v>111</v>
      </c>
      <c r="E47" s="65" t="s">
        <v>112</v>
      </c>
      <c r="F47" s="66">
        <v>100</v>
      </c>
      <c r="G47" s="66">
        <v>100</v>
      </c>
      <c r="H47" s="66">
        <v>100</v>
      </c>
    </row>
    <row r="48" spans="1:8" ht="25.5">
      <c r="A48" s="64" t="s">
        <v>149</v>
      </c>
      <c r="B48" s="65" t="s">
        <v>109</v>
      </c>
      <c r="C48" s="65" t="s">
        <v>148</v>
      </c>
      <c r="D48" s="65" t="s">
        <v>150</v>
      </c>
      <c r="E48" s="65" t="s">
        <v>112</v>
      </c>
      <c r="F48" s="66">
        <v>100</v>
      </c>
      <c r="G48" s="66">
        <v>100</v>
      </c>
      <c r="H48" s="66">
        <v>100</v>
      </c>
    </row>
    <row r="49" spans="1:8" ht="12.75">
      <c r="A49" s="64" t="s">
        <v>125</v>
      </c>
      <c r="B49" s="65" t="s">
        <v>109</v>
      </c>
      <c r="C49" s="65" t="s">
        <v>148</v>
      </c>
      <c r="D49" s="65" t="s">
        <v>150</v>
      </c>
      <c r="E49" s="65" t="s">
        <v>126</v>
      </c>
      <c r="F49" s="66">
        <v>100</v>
      </c>
      <c r="G49" s="66">
        <v>100</v>
      </c>
      <c r="H49" s="66">
        <v>100</v>
      </c>
    </row>
    <row r="50" spans="1:8" ht="12.75">
      <c r="A50" s="64" t="s">
        <v>151</v>
      </c>
      <c r="B50" s="65" t="s">
        <v>109</v>
      </c>
      <c r="C50" s="65" t="s">
        <v>152</v>
      </c>
      <c r="D50" s="65" t="s">
        <v>111</v>
      </c>
      <c r="E50" s="65" t="s">
        <v>112</v>
      </c>
      <c r="F50" s="66">
        <v>4926.8756</v>
      </c>
      <c r="G50" s="66">
        <v>5677.3</v>
      </c>
      <c r="H50" s="66">
        <v>10330.1737</v>
      </c>
    </row>
    <row r="51" spans="1:8" ht="12.75">
      <c r="A51" s="64" t="s">
        <v>153</v>
      </c>
      <c r="B51" s="65" t="s">
        <v>109</v>
      </c>
      <c r="C51" s="65" t="s">
        <v>152</v>
      </c>
      <c r="D51" s="65" t="s">
        <v>154</v>
      </c>
      <c r="E51" s="65" t="s">
        <v>112</v>
      </c>
      <c r="F51" s="66">
        <v>0</v>
      </c>
      <c r="G51" s="66">
        <v>60</v>
      </c>
      <c r="H51" s="66">
        <v>60</v>
      </c>
    </row>
    <row r="52" spans="1:8" ht="38.25">
      <c r="A52" s="64" t="s">
        <v>123</v>
      </c>
      <c r="B52" s="65" t="s">
        <v>109</v>
      </c>
      <c r="C52" s="65" t="s">
        <v>152</v>
      </c>
      <c r="D52" s="65" t="s">
        <v>154</v>
      </c>
      <c r="E52" s="65" t="s">
        <v>124</v>
      </c>
      <c r="F52" s="66">
        <v>0</v>
      </c>
      <c r="G52" s="66">
        <v>60</v>
      </c>
      <c r="H52" s="66">
        <v>60</v>
      </c>
    </row>
    <row r="53" spans="1:8" ht="76.5">
      <c r="A53" s="64" t="s">
        <v>155</v>
      </c>
      <c r="B53" s="65" t="s">
        <v>109</v>
      </c>
      <c r="C53" s="65" t="s">
        <v>152</v>
      </c>
      <c r="D53" s="65" t="s">
        <v>156</v>
      </c>
      <c r="E53" s="65" t="s">
        <v>112</v>
      </c>
      <c r="F53" s="66">
        <v>3</v>
      </c>
      <c r="G53" s="66">
        <v>0</v>
      </c>
      <c r="H53" s="66">
        <v>0</v>
      </c>
    </row>
    <row r="54" spans="1:8" ht="38.25">
      <c r="A54" s="64" t="s">
        <v>123</v>
      </c>
      <c r="B54" s="65" t="s">
        <v>109</v>
      </c>
      <c r="C54" s="65" t="s">
        <v>152</v>
      </c>
      <c r="D54" s="65" t="s">
        <v>156</v>
      </c>
      <c r="E54" s="65" t="s">
        <v>124</v>
      </c>
      <c r="F54" s="66">
        <v>3</v>
      </c>
      <c r="G54" s="66">
        <v>0</v>
      </c>
      <c r="H54" s="66">
        <v>0</v>
      </c>
    </row>
    <row r="55" spans="1:8" ht="51">
      <c r="A55" s="64" t="s">
        <v>157</v>
      </c>
      <c r="B55" s="65" t="s">
        <v>109</v>
      </c>
      <c r="C55" s="65" t="s">
        <v>152</v>
      </c>
      <c r="D55" s="65" t="s">
        <v>158</v>
      </c>
      <c r="E55" s="65" t="s">
        <v>112</v>
      </c>
      <c r="F55" s="66">
        <v>0</v>
      </c>
      <c r="G55" s="66">
        <v>0</v>
      </c>
      <c r="H55" s="66">
        <v>0</v>
      </c>
    </row>
    <row r="56" spans="1:8" ht="38.25">
      <c r="A56" s="64" t="s">
        <v>123</v>
      </c>
      <c r="B56" s="65" t="s">
        <v>109</v>
      </c>
      <c r="C56" s="65" t="s">
        <v>152</v>
      </c>
      <c r="D56" s="65" t="s">
        <v>158</v>
      </c>
      <c r="E56" s="65" t="s">
        <v>124</v>
      </c>
      <c r="F56" s="66">
        <v>0</v>
      </c>
      <c r="G56" s="66">
        <v>0</v>
      </c>
      <c r="H56" s="66">
        <v>0</v>
      </c>
    </row>
    <row r="57" spans="1:8" ht="51">
      <c r="A57" s="64" t="s">
        <v>157</v>
      </c>
      <c r="B57" s="65" t="s">
        <v>109</v>
      </c>
      <c r="C57" s="65" t="s">
        <v>152</v>
      </c>
      <c r="D57" s="65" t="s">
        <v>159</v>
      </c>
      <c r="E57" s="65" t="s">
        <v>112</v>
      </c>
      <c r="F57" s="66">
        <v>0.1</v>
      </c>
      <c r="G57" s="66">
        <v>0</v>
      </c>
      <c r="H57" s="66">
        <v>0</v>
      </c>
    </row>
    <row r="58" spans="1:8" ht="38.25">
      <c r="A58" s="64" t="s">
        <v>123</v>
      </c>
      <c r="B58" s="65" t="s">
        <v>109</v>
      </c>
      <c r="C58" s="65" t="s">
        <v>152</v>
      </c>
      <c r="D58" s="65" t="s">
        <v>159</v>
      </c>
      <c r="E58" s="65" t="s">
        <v>124</v>
      </c>
      <c r="F58" s="66">
        <v>0.1</v>
      </c>
      <c r="G58" s="66">
        <v>0</v>
      </c>
      <c r="H58" s="66">
        <v>0</v>
      </c>
    </row>
    <row r="59" spans="1:8" ht="51">
      <c r="A59" s="64" t="s">
        <v>160</v>
      </c>
      <c r="B59" s="65" t="s">
        <v>109</v>
      </c>
      <c r="C59" s="65" t="s">
        <v>152</v>
      </c>
      <c r="D59" s="65" t="s">
        <v>161</v>
      </c>
      <c r="E59" s="65" t="s">
        <v>112</v>
      </c>
      <c r="F59" s="66">
        <v>0</v>
      </c>
      <c r="G59" s="66">
        <v>0</v>
      </c>
      <c r="H59" s="66">
        <v>0</v>
      </c>
    </row>
    <row r="60" spans="1:8" ht="38.25">
      <c r="A60" s="64" t="s">
        <v>123</v>
      </c>
      <c r="B60" s="65" t="s">
        <v>109</v>
      </c>
      <c r="C60" s="65" t="s">
        <v>152</v>
      </c>
      <c r="D60" s="65" t="s">
        <v>161</v>
      </c>
      <c r="E60" s="65" t="s">
        <v>124</v>
      </c>
      <c r="F60" s="66">
        <v>0</v>
      </c>
      <c r="G60" s="66">
        <v>0</v>
      </c>
      <c r="H60" s="66">
        <v>0</v>
      </c>
    </row>
    <row r="61" spans="1:8" ht="51">
      <c r="A61" s="64" t="s">
        <v>160</v>
      </c>
      <c r="B61" s="65" t="s">
        <v>109</v>
      </c>
      <c r="C61" s="65" t="s">
        <v>152</v>
      </c>
      <c r="D61" s="65" t="s">
        <v>162</v>
      </c>
      <c r="E61" s="65" t="s">
        <v>112</v>
      </c>
      <c r="F61" s="66">
        <v>0.3</v>
      </c>
      <c r="G61" s="66">
        <v>0</v>
      </c>
      <c r="H61" s="66">
        <v>0</v>
      </c>
    </row>
    <row r="62" spans="1:8" ht="38.25">
      <c r="A62" s="64" t="s">
        <v>123</v>
      </c>
      <c r="B62" s="65" t="s">
        <v>109</v>
      </c>
      <c r="C62" s="65" t="s">
        <v>152</v>
      </c>
      <c r="D62" s="65" t="s">
        <v>162</v>
      </c>
      <c r="E62" s="65" t="s">
        <v>124</v>
      </c>
      <c r="F62" s="66">
        <v>0.3</v>
      </c>
      <c r="G62" s="66">
        <v>0</v>
      </c>
      <c r="H62" s="66">
        <v>0</v>
      </c>
    </row>
    <row r="63" spans="1:8" ht="51">
      <c r="A63" s="64" t="s">
        <v>163</v>
      </c>
      <c r="B63" s="65" t="s">
        <v>109</v>
      </c>
      <c r="C63" s="65" t="s">
        <v>152</v>
      </c>
      <c r="D63" s="65" t="s">
        <v>164</v>
      </c>
      <c r="E63" s="65" t="s">
        <v>112</v>
      </c>
      <c r="F63" s="66">
        <v>5</v>
      </c>
      <c r="G63" s="66">
        <v>5</v>
      </c>
      <c r="H63" s="66">
        <v>5</v>
      </c>
    </row>
    <row r="64" spans="1:8" ht="38.25">
      <c r="A64" s="64" t="s">
        <v>123</v>
      </c>
      <c r="B64" s="65" t="s">
        <v>109</v>
      </c>
      <c r="C64" s="65" t="s">
        <v>152</v>
      </c>
      <c r="D64" s="65" t="s">
        <v>164</v>
      </c>
      <c r="E64" s="65" t="s">
        <v>124</v>
      </c>
      <c r="F64" s="66">
        <v>5</v>
      </c>
      <c r="G64" s="66">
        <v>5</v>
      </c>
      <c r="H64" s="66">
        <v>5</v>
      </c>
    </row>
    <row r="65" spans="1:8" ht="12.75">
      <c r="A65" s="64" t="s">
        <v>165</v>
      </c>
      <c r="B65" s="65" t="s">
        <v>109</v>
      </c>
      <c r="C65" s="65" t="s">
        <v>152</v>
      </c>
      <c r="D65" s="65" t="s">
        <v>166</v>
      </c>
      <c r="E65" s="65" t="s">
        <v>112</v>
      </c>
      <c r="F65" s="66">
        <v>5</v>
      </c>
      <c r="G65" s="66">
        <v>5</v>
      </c>
      <c r="H65" s="66">
        <v>5</v>
      </c>
    </row>
    <row r="66" spans="1:8" ht="38.25">
      <c r="A66" s="64" t="s">
        <v>123</v>
      </c>
      <c r="B66" s="65" t="s">
        <v>109</v>
      </c>
      <c r="C66" s="65" t="s">
        <v>152</v>
      </c>
      <c r="D66" s="65" t="s">
        <v>166</v>
      </c>
      <c r="E66" s="65" t="s">
        <v>124</v>
      </c>
      <c r="F66" s="66">
        <v>5</v>
      </c>
      <c r="G66" s="66">
        <v>5</v>
      </c>
      <c r="H66" s="66">
        <v>5</v>
      </c>
    </row>
    <row r="67" spans="1:8" ht="89.25">
      <c r="A67" s="64" t="s">
        <v>167</v>
      </c>
      <c r="B67" s="65" t="s">
        <v>109</v>
      </c>
      <c r="C67" s="65" t="s">
        <v>152</v>
      </c>
      <c r="D67" s="65" t="s">
        <v>168</v>
      </c>
      <c r="E67" s="65" t="s">
        <v>112</v>
      </c>
      <c r="F67" s="66">
        <v>0</v>
      </c>
      <c r="G67" s="66">
        <v>0</v>
      </c>
      <c r="H67" s="66">
        <v>0</v>
      </c>
    </row>
    <row r="68" spans="1:8" ht="38.25">
      <c r="A68" s="64" t="s">
        <v>123</v>
      </c>
      <c r="B68" s="65" t="s">
        <v>109</v>
      </c>
      <c r="C68" s="65" t="s">
        <v>152</v>
      </c>
      <c r="D68" s="65" t="s">
        <v>168</v>
      </c>
      <c r="E68" s="65" t="s">
        <v>124</v>
      </c>
      <c r="F68" s="66">
        <v>0</v>
      </c>
      <c r="G68" s="66">
        <v>0</v>
      </c>
      <c r="H68" s="66">
        <v>0</v>
      </c>
    </row>
    <row r="69" spans="1:8" ht="89.25">
      <c r="A69" s="64" t="s">
        <v>167</v>
      </c>
      <c r="B69" s="65" t="s">
        <v>109</v>
      </c>
      <c r="C69" s="65" t="s">
        <v>152</v>
      </c>
      <c r="D69" s="65" t="s">
        <v>169</v>
      </c>
      <c r="E69" s="65" t="s">
        <v>112</v>
      </c>
      <c r="F69" s="66">
        <v>1</v>
      </c>
      <c r="G69" s="66">
        <v>0</v>
      </c>
      <c r="H69" s="66">
        <v>0</v>
      </c>
    </row>
    <row r="70" spans="1:8" ht="38.25">
      <c r="A70" s="64" t="s">
        <v>123</v>
      </c>
      <c r="B70" s="65" t="s">
        <v>109</v>
      </c>
      <c r="C70" s="65" t="s">
        <v>152</v>
      </c>
      <c r="D70" s="65" t="s">
        <v>169</v>
      </c>
      <c r="E70" s="65" t="s">
        <v>124</v>
      </c>
      <c r="F70" s="66">
        <v>1</v>
      </c>
      <c r="G70" s="66">
        <v>0</v>
      </c>
      <c r="H70" s="66">
        <v>0</v>
      </c>
    </row>
    <row r="71" spans="1:8" ht="38.25">
      <c r="A71" s="64" t="s">
        <v>170</v>
      </c>
      <c r="B71" s="65" t="s">
        <v>109</v>
      </c>
      <c r="C71" s="65" t="s">
        <v>152</v>
      </c>
      <c r="D71" s="65" t="s">
        <v>171</v>
      </c>
      <c r="E71" s="65" t="s">
        <v>112</v>
      </c>
      <c r="F71" s="66">
        <v>5</v>
      </c>
      <c r="G71" s="66">
        <v>5</v>
      </c>
      <c r="H71" s="66">
        <v>5</v>
      </c>
    </row>
    <row r="72" spans="1:8" ht="38.25">
      <c r="A72" s="64" t="s">
        <v>123</v>
      </c>
      <c r="B72" s="65" t="s">
        <v>109</v>
      </c>
      <c r="C72" s="65" t="s">
        <v>152</v>
      </c>
      <c r="D72" s="65" t="s">
        <v>171</v>
      </c>
      <c r="E72" s="65" t="s">
        <v>124</v>
      </c>
      <c r="F72" s="66">
        <v>5</v>
      </c>
      <c r="G72" s="66">
        <v>5</v>
      </c>
      <c r="H72" s="66">
        <v>5</v>
      </c>
    </row>
    <row r="73" spans="1:8" ht="38.25">
      <c r="A73" s="64" t="s">
        <v>172</v>
      </c>
      <c r="B73" s="65" t="s">
        <v>109</v>
      </c>
      <c r="C73" s="65" t="s">
        <v>152</v>
      </c>
      <c r="D73" s="65" t="s">
        <v>173</v>
      </c>
      <c r="E73" s="65" t="s">
        <v>112</v>
      </c>
      <c r="F73" s="66">
        <v>27.5</v>
      </c>
      <c r="G73" s="66">
        <v>20</v>
      </c>
      <c r="H73" s="66">
        <v>20</v>
      </c>
    </row>
    <row r="74" spans="1:8" ht="38.25">
      <c r="A74" s="64" t="s">
        <v>123</v>
      </c>
      <c r="B74" s="65" t="s">
        <v>109</v>
      </c>
      <c r="C74" s="65" t="s">
        <v>152</v>
      </c>
      <c r="D74" s="65" t="s">
        <v>173</v>
      </c>
      <c r="E74" s="65" t="s">
        <v>124</v>
      </c>
      <c r="F74" s="66">
        <v>27.5</v>
      </c>
      <c r="G74" s="66">
        <v>20</v>
      </c>
      <c r="H74" s="66">
        <v>20</v>
      </c>
    </row>
    <row r="75" spans="1:8" ht="38.25">
      <c r="A75" s="64" t="s">
        <v>174</v>
      </c>
      <c r="B75" s="65" t="s">
        <v>109</v>
      </c>
      <c r="C75" s="65" t="s">
        <v>152</v>
      </c>
      <c r="D75" s="65" t="s">
        <v>175</v>
      </c>
      <c r="E75" s="65" t="s">
        <v>112</v>
      </c>
      <c r="F75" s="66">
        <v>1558.023</v>
      </c>
      <c r="G75" s="66">
        <v>744.7</v>
      </c>
      <c r="H75" s="66">
        <v>744.7</v>
      </c>
    </row>
    <row r="76" spans="1:8" ht="38.25">
      <c r="A76" s="64" t="s">
        <v>123</v>
      </c>
      <c r="B76" s="65" t="s">
        <v>109</v>
      </c>
      <c r="C76" s="65" t="s">
        <v>152</v>
      </c>
      <c r="D76" s="65" t="s">
        <v>175</v>
      </c>
      <c r="E76" s="65" t="s">
        <v>124</v>
      </c>
      <c r="F76" s="66">
        <v>1508.023</v>
      </c>
      <c r="G76" s="66">
        <v>694.7</v>
      </c>
      <c r="H76" s="66">
        <v>694.7</v>
      </c>
    </row>
    <row r="77" spans="1:8" ht="12.75">
      <c r="A77" s="64" t="s">
        <v>125</v>
      </c>
      <c r="B77" s="65" t="s">
        <v>109</v>
      </c>
      <c r="C77" s="65" t="s">
        <v>152</v>
      </c>
      <c r="D77" s="65" t="s">
        <v>175</v>
      </c>
      <c r="E77" s="65" t="s">
        <v>126</v>
      </c>
      <c r="F77" s="66">
        <v>50</v>
      </c>
      <c r="G77" s="66">
        <v>50</v>
      </c>
      <c r="H77" s="66">
        <v>50</v>
      </c>
    </row>
    <row r="78" spans="1:8" ht="38.25">
      <c r="A78" s="64" t="s">
        <v>176</v>
      </c>
      <c r="B78" s="65" t="s">
        <v>109</v>
      </c>
      <c r="C78" s="65" t="s">
        <v>152</v>
      </c>
      <c r="D78" s="65" t="s">
        <v>177</v>
      </c>
      <c r="E78" s="65" t="s">
        <v>112</v>
      </c>
      <c r="F78" s="66">
        <v>2500</v>
      </c>
      <c r="G78" s="66">
        <v>0</v>
      </c>
      <c r="H78" s="66">
        <v>0</v>
      </c>
    </row>
    <row r="79" spans="1:8" ht="38.25">
      <c r="A79" s="64" t="s">
        <v>123</v>
      </c>
      <c r="B79" s="65" t="s">
        <v>109</v>
      </c>
      <c r="C79" s="65" t="s">
        <v>152</v>
      </c>
      <c r="D79" s="65" t="s">
        <v>177</v>
      </c>
      <c r="E79" s="65" t="s">
        <v>124</v>
      </c>
      <c r="F79" s="66">
        <v>2500</v>
      </c>
      <c r="G79" s="66">
        <v>0</v>
      </c>
      <c r="H79" s="66">
        <v>0</v>
      </c>
    </row>
    <row r="80" spans="1:8" ht="12.75">
      <c r="A80" s="64" t="s">
        <v>178</v>
      </c>
      <c r="B80" s="65" t="s">
        <v>109</v>
      </c>
      <c r="C80" s="65" t="s">
        <v>152</v>
      </c>
      <c r="D80" s="65" t="s">
        <v>179</v>
      </c>
      <c r="E80" s="65" t="s">
        <v>112</v>
      </c>
      <c r="F80" s="66">
        <v>0</v>
      </c>
      <c r="G80" s="66">
        <v>4470.7</v>
      </c>
      <c r="H80" s="66">
        <v>9135.035</v>
      </c>
    </row>
    <row r="81" spans="1:8" ht="12.75">
      <c r="A81" s="64" t="s">
        <v>125</v>
      </c>
      <c r="B81" s="65" t="s">
        <v>109</v>
      </c>
      <c r="C81" s="65" t="s">
        <v>152</v>
      </c>
      <c r="D81" s="65" t="s">
        <v>179</v>
      </c>
      <c r="E81" s="65" t="s">
        <v>126</v>
      </c>
      <c r="F81" s="66">
        <v>0</v>
      </c>
      <c r="G81" s="66">
        <v>4470.7</v>
      </c>
      <c r="H81" s="66">
        <v>9135.035</v>
      </c>
    </row>
    <row r="82" spans="1:8" ht="25.5">
      <c r="A82" s="64" t="s">
        <v>180</v>
      </c>
      <c r="B82" s="65" t="s">
        <v>109</v>
      </c>
      <c r="C82" s="65" t="s">
        <v>152</v>
      </c>
      <c r="D82" s="65" t="s">
        <v>181</v>
      </c>
      <c r="E82" s="65" t="s">
        <v>112</v>
      </c>
      <c r="F82" s="66">
        <v>30</v>
      </c>
      <c r="G82" s="66">
        <v>30</v>
      </c>
      <c r="H82" s="66">
        <v>30</v>
      </c>
    </row>
    <row r="83" spans="1:8" ht="38.25">
      <c r="A83" s="64" t="s">
        <v>123</v>
      </c>
      <c r="B83" s="65" t="s">
        <v>109</v>
      </c>
      <c r="C83" s="65" t="s">
        <v>152</v>
      </c>
      <c r="D83" s="65" t="s">
        <v>181</v>
      </c>
      <c r="E83" s="65" t="s">
        <v>124</v>
      </c>
      <c r="F83" s="66">
        <v>19.656</v>
      </c>
      <c r="G83" s="66">
        <v>19.656</v>
      </c>
      <c r="H83" s="66">
        <v>19.656</v>
      </c>
    </row>
    <row r="84" spans="1:8" ht="25.5">
      <c r="A84" s="64" t="s">
        <v>182</v>
      </c>
      <c r="B84" s="65" t="s">
        <v>109</v>
      </c>
      <c r="C84" s="65" t="s">
        <v>152</v>
      </c>
      <c r="D84" s="65" t="s">
        <v>181</v>
      </c>
      <c r="E84" s="65" t="s">
        <v>183</v>
      </c>
      <c r="F84" s="66">
        <v>10.344</v>
      </c>
      <c r="G84" s="66">
        <v>10.344</v>
      </c>
      <c r="H84" s="66">
        <v>10.344</v>
      </c>
    </row>
    <row r="85" spans="1:8" ht="25.5">
      <c r="A85" s="64" t="s">
        <v>184</v>
      </c>
      <c r="B85" s="65" t="s">
        <v>109</v>
      </c>
      <c r="C85" s="65" t="s">
        <v>152</v>
      </c>
      <c r="D85" s="65" t="s">
        <v>185</v>
      </c>
      <c r="E85" s="65" t="s">
        <v>112</v>
      </c>
      <c r="F85" s="66">
        <v>5</v>
      </c>
      <c r="G85" s="66">
        <v>5</v>
      </c>
      <c r="H85" s="66">
        <v>5</v>
      </c>
    </row>
    <row r="86" spans="1:8" ht="38.25">
      <c r="A86" s="64" t="s">
        <v>123</v>
      </c>
      <c r="B86" s="65" t="s">
        <v>109</v>
      </c>
      <c r="C86" s="65" t="s">
        <v>152</v>
      </c>
      <c r="D86" s="65" t="s">
        <v>185</v>
      </c>
      <c r="E86" s="65" t="s">
        <v>124</v>
      </c>
      <c r="F86" s="66">
        <v>5</v>
      </c>
      <c r="G86" s="66">
        <v>5</v>
      </c>
      <c r="H86" s="66">
        <v>5</v>
      </c>
    </row>
    <row r="87" spans="1:8" ht="76.5">
      <c r="A87" s="64" t="s">
        <v>186</v>
      </c>
      <c r="B87" s="65" t="s">
        <v>109</v>
      </c>
      <c r="C87" s="65" t="s">
        <v>152</v>
      </c>
      <c r="D87" s="65" t="s">
        <v>187</v>
      </c>
      <c r="E87" s="65" t="s">
        <v>112</v>
      </c>
      <c r="F87" s="66">
        <v>5</v>
      </c>
      <c r="G87" s="66">
        <v>5</v>
      </c>
      <c r="H87" s="66">
        <v>5</v>
      </c>
    </row>
    <row r="88" spans="1:8" ht="38.25">
      <c r="A88" s="64" t="s">
        <v>123</v>
      </c>
      <c r="B88" s="65" t="s">
        <v>109</v>
      </c>
      <c r="C88" s="65" t="s">
        <v>152</v>
      </c>
      <c r="D88" s="65" t="s">
        <v>187</v>
      </c>
      <c r="E88" s="65" t="s">
        <v>124</v>
      </c>
      <c r="F88" s="66">
        <v>5</v>
      </c>
      <c r="G88" s="66">
        <v>5</v>
      </c>
      <c r="H88" s="66">
        <v>5</v>
      </c>
    </row>
    <row r="89" spans="1:8" ht="25.5">
      <c r="A89" s="64" t="s">
        <v>188</v>
      </c>
      <c r="B89" s="65" t="s">
        <v>109</v>
      </c>
      <c r="C89" s="65" t="s">
        <v>152</v>
      </c>
      <c r="D89" s="65" t="s">
        <v>189</v>
      </c>
      <c r="E89" s="65" t="s">
        <v>112</v>
      </c>
      <c r="F89" s="66">
        <v>5</v>
      </c>
      <c r="G89" s="66">
        <v>5</v>
      </c>
      <c r="H89" s="66">
        <v>5</v>
      </c>
    </row>
    <row r="90" spans="1:8" ht="38.25">
      <c r="A90" s="64" t="s">
        <v>123</v>
      </c>
      <c r="B90" s="65" t="s">
        <v>109</v>
      </c>
      <c r="C90" s="65" t="s">
        <v>152</v>
      </c>
      <c r="D90" s="65" t="s">
        <v>189</v>
      </c>
      <c r="E90" s="65" t="s">
        <v>124</v>
      </c>
      <c r="F90" s="66">
        <v>5</v>
      </c>
      <c r="G90" s="66">
        <v>5</v>
      </c>
      <c r="H90" s="66">
        <v>5</v>
      </c>
    </row>
    <row r="91" spans="1:8" ht="25.5">
      <c r="A91" s="64" t="s">
        <v>190</v>
      </c>
      <c r="B91" s="65" t="s">
        <v>109</v>
      </c>
      <c r="C91" s="65" t="s">
        <v>152</v>
      </c>
      <c r="D91" s="65" t="s">
        <v>191</v>
      </c>
      <c r="E91" s="65" t="s">
        <v>112</v>
      </c>
      <c r="F91" s="66">
        <v>5</v>
      </c>
      <c r="G91" s="66">
        <v>5</v>
      </c>
      <c r="H91" s="66">
        <v>5</v>
      </c>
    </row>
    <row r="92" spans="1:8" ht="38.25">
      <c r="A92" s="64" t="s">
        <v>123</v>
      </c>
      <c r="B92" s="65" t="s">
        <v>109</v>
      </c>
      <c r="C92" s="65" t="s">
        <v>152</v>
      </c>
      <c r="D92" s="65" t="s">
        <v>191</v>
      </c>
      <c r="E92" s="65" t="s">
        <v>124</v>
      </c>
      <c r="F92" s="66">
        <v>5</v>
      </c>
      <c r="G92" s="66">
        <v>5</v>
      </c>
      <c r="H92" s="66">
        <v>5</v>
      </c>
    </row>
    <row r="93" spans="1:8" ht="25.5">
      <c r="A93" s="64" t="s">
        <v>192</v>
      </c>
      <c r="B93" s="65" t="s">
        <v>109</v>
      </c>
      <c r="C93" s="65" t="s">
        <v>152</v>
      </c>
      <c r="D93" s="65" t="s">
        <v>193</v>
      </c>
      <c r="E93" s="65" t="s">
        <v>112</v>
      </c>
      <c r="F93" s="66">
        <v>141.08</v>
      </c>
      <c r="G93" s="66">
        <v>80.8</v>
      </c>
      <c r="H93" s="66">
        <v>80.8</v>
      </c>
    </row>
    <row r="94" spans="1:8" ht="38.25">
      <c r="A94" s="64" t="s">
        <v>123</v>
      </c>
      <c r="B94" s="65" t="s">
        <v>109</v>
      </c>
      <c r="C94" s="65" t="s">
        <v>152</v>
      </c>
      <c r="D94" s="65" t="s">
        <v>193</v>
      </c>
      <c r="E94" s="65" t="s">
        <v>124</v>
      </c>
      <c r="F94" s="66">
        <v>141.08</v>
      </c>
      <c r="G94" s="66">
        <v>80.8</v>
      </c>
      <c r="H94" s="66">
        <v>80.8</v>
      </c>
    </row>
    <row r="95" spans="1:8" ht="25.5">
      <c r="A95" s="64" t="s">
        <v>194</v>
      </c>
      <c r="B95" s="65" t="s">
        <v>109</v>
      </c>
      <c r="C95" s="65" t="s">
        <v>152</v>
      </c>
      <c r="D95" s="65" t="s">
        <v>195</v>
      </c>
      <c r="E95" s="65" t="s">
        <v>112</v>
      </c>
      <c r="F95" s="66">
        <v>294.0726</v>
      </c>
      <c r="G95" s="66">
        <v>219.1</v>
      </c>
      <c r="H95" s="66">
        <v>207.6387</v>
      </c>
    </row>
    <row r="96" spans="1:8" ht="76.5">
      <c r="A96" s="64" t="s">
        <v>117</v>
      </c>
      <c r="B96" s="65" t="s">
        <v>109</v>
      </c>
      <c r="C96" s="65" t="s">
        <v>152</v>
      </c>
      <c r="D96" s="65" t="s">
        <v>195</v>
      </c>
      <c r="E96" s="65" t="s">
        <v>118</v>
      </c>
      <c r="F96" s="66">
        <v>42.5</v>
      </c>
      <c r="G96" s="66">
        <v>42.5</v>
      </c>
      <c r="H96" s="66">
        <v>42.5</v>
      </c>
    </row>
    <row r="97" spans="1:8" ht="38.25">
      <c r="A97" s="64" t="s">
        <v>123</v>
      </c>
      <c r="B97" s="65" t="s">
        <v>109</v>
      </c>
      <c r="C97" s="65" t="s">
        <v>152</v>
      </c>
      <c r="D97" s="65" t="s">
        <v>195</v>
      </c>
      <c r="E97" s="65" t="s">
        <v>124</v>
      </c>
      <c r="F97" s="66">
        <v>152.3726</v>
      </c>
      <c r="G97" s="66">
        <v>77.4</v>
      </c>
      <c r="H97" s="66">
        <v>65.9387</v>
      </c>
    </row>
    <row r="98" spans="1:8" ht="12.75">
      <c r="A98" s="64" t="s">
        <v>125</v>
      </c>
      <c r="B98" s="65" t="s">
        <v>109</v>
      </c>
      <c r="C98" s="65" t="s">
        <v>152</v>
      </c>
      <c r="D98" s="65" t="s">
        <v>195</v>
      </c>
      <c r="E98" s="65" t="s">
        <v>126</v>
      </c>
      <c r="F98" s="66">
        <v>99.2</v>
      </c>
      <c r="G98" s="66">
        <v>99.2</v>
      </c>
      <c r="H98" s="66">
        <v>99.2</v>
      </c>
    </row>
    <row r="99" spans="1:8" ht="25.5">
      <c r="A99" s="64" t="s">
        <v>196</v>
      </c>
      <c r="B99" s="65" t="s">
        <v>109</v>
      </c>
      <c r="C99" s="65" t="s">
        <v>152</v>
      </c>
      <c r="D99" s="65" t="s">
        <v>197</v>
      </c>
      <c r="E99" s="65" t="s">
        <v>112</v>
      </c>
      <c r="F99" s="66">
        <v>313.8</v>
      </c>
      <c r="G99" s="66">
        <v>0</v>
      </c>
      <c r="H99" s="66">
        <v>0</v>
      </c>
    </row>
    <row r="100" spans="1:8" ht="38.25">
      <c r="A100" s="64" t="s">
        <v>123</v>
      </c>
      <c r="B100" s="65" t="s">
        <v>109</v>
      </c>
      <c r="C100" s="65" t="s">
        <v>152</v>
      </c>
      <c r="D100" s="65" t="s">
        <v>197</v>
      </c>
      <c r="E100" s="65" t="s">
        <v>124</v>
      </c>
      <c r="F100" s="66">
        <v>313.8</v>
      </c>
      <c r="G100" s="66">
        <v>0</v>
      </c>
      <c r="H100" s="66">
        <v>0</v>
      </c>
    </row>
    <row r="101" spans="1:8" ht="76.5">
      <c r="A101" s="64" t="s">
        <v>198</v>
      </c>
      <c r="B101" s="65" t="s">
        <v>109</v>
      </c>
      <c r="C101" s="65" t="s">
        <v>152</v>
      </c>
      <c r="D101" s="65" t="s">
        <v>199</v>
      </c>
      <c r="E101" s="65" t="s">
        <v>112</v>
      </c>
      <c r="F101" s="66">
        <v>23</v>
      </c>
      <c r="G101" s="66">
        <v>17</v>
      </c>
      <c r="H101" s="66">
        <v>17</v>
      </c>
    </row>
    <row r="102" spans="1:8" ht="38.25">
      <c r="A102" s="64" t="s">
        <v>123</v>
      </c>
      <c r="B102" s="65" t="s">
        <v>109</v>
      </c>
      <c r="C102" s="65" t="s">
        <v>152</v>
      </c>
      <c r="D102" s="65" t="s">
        <v>199</v>
      </c>
      <c r="E102" s="65" t="s">
        <v>124</v>
      </c>
      <c r="F102" s="66">
        <v>23</v>
      </c>
      <c r="G102" s="66">
        <v>17</v>
      </c>
      <c r="H102" s="66">
        <v>17</v>
      </c>
    </row>
    <row r="103" spans="1:8" ht="25.5">
      <c r="A103" s="64" t="s">
        <v>200</v>
      </c>
      <c r="B103" s="65" t="s">
        <v>120</v>
      </c>
      <c r="C103" s="65" t="s">
        <v>110</v>
      </c>
      <c r="D103" s="65" t="s">
        <v>111</v>
      </c>
      <c r="E103" s="65" t="s">
        <v>112</v>
      </c>
      <c r="F103" s="66">
        <v>3304.46</v>
      </c>
      <c r="G103" s="66">
        <v>2853</v>
      </c>
      <c r="H103" s="66">
        <v>3017</v>
      </c>
    </row>
    <row r="104" spans="1:8" ht="12.75">
      <c r="A104" s="64" t="s">
        <v>201</v>
      </c>
      <c r="B104" s="65" t="s">
        <v>120</v>
      </c>
      <c r="C104" s="65" t="s">
        <v>128</v>
      </c>
      <c r="D104" s="65" t="s">
        <v>111</v>
      </c>
      <c r="E104" s="65" t="s">
        <v>112</v>
      </c>
      <c r="F104" s="66">
        <v>1166</v>
      </c>
      <c r="G104" s="66">
        <v>1046</v>
      </c>
      <c r="H104" s="66">
        <v>1231</v>
      </c>
    </row>
    <row r="105" spans="1:8" ht="114.75">
      <c r="A105" s="64" t="s">
        <v>202</v>
      </c>
      <c r="B105" s="65" t="s">
        <v>120</v>
      </c>
      <c r="C105" s="65" t="s">
        <v>128</v>
      </c>
      <c r="D105" s="65" t="s">
        <v>203</v>
      </c>
      <c r="E105" s="65" t="s">
        <v>112</v>
      </c>
      <c r="F105" s="66">
        <v>1166</v>
      </c>
      <c r="G105" s="66">
        <v>1046</v>
      </c>
      <c r="H105" s="66">
        <v>1231</v>
      </c>
    </row>
    <row r="106" spans="1:8" ht="76.5">
      <c r="A106" s="64" t="s">
        <v>117</v>
      </c>
      <c r="B106" s="65" t="s">
        <v>120</v>
      </c>
      <c r="C106" s="65" t="s">
        <v>128</v>
      </c>
      <c r="D106" s="65" t="s">
        <v>203</v>
      </c>
      <c r="E106" s="65" t="s">
        <v>118</v>
      </c>
      <c r="F106" s="66">
        <v>913.7</v>
      </c>
      <c r="G106" s="66">
        <v>933.7</v>
      </c>
      <c r="H106" s="66">
        <v>1118.7</v>
      </c>
    </row>
    <row r="107" spans="1:8" ht="38.25">
      <c r="A107" s="64" t="s">
        <v>123</v>
      </c>
      <c r="B107" s="65" t="s">
        <v>120</v>
      </c>
      <c r="C107" s="65" t="s">
        <v>128</v>
      </c>
      <c r="D107" s="65" t="s">
        <v>203</v>
      </c>
      <c r="E107" s="65" t="s">
        <v>124</v>
      </c>
      <c r="F107" s="66">
        <v>252.3</v>
      </c>
      <c r="G107" s="66">
        <v>112.3</v>
      </c>
      <c r="H107" s="66">
        <v>112.3</v>
      </c>
    </row>
    <row r="108" spans="1:8" ht="51">
      <c r="A108" s="64" t="s">
        <v>204</v>
      </c>
      <c r="B108" s="65" t="s">
        <v>120</v>
      </c>
      <c r="C108" s="65" t="s">
        <v>205</v>
      </c>
      <c r="D108" s="65" t="s">
        <v>111</v>
      </c>
      <c r="E108" s="65" t="s">
        <v>112</v>
      </c>
      <c r="F108" s="66">
        <v>2138.46</v>
      </c>
      <c r="G108" s="66">
        <v>1807</v>
      </c>
      <c r="H108" s="66">
        <v>1786</v>
      </c>
    </row>
    <row r="109" spans="1:8" ht="51">
      <c r="A109" s="64" t="s">
        <v>206</v>
      </c>
      <c r="B109" s="65" t="s">
        <v>120</v>
      </c>
      <c r="C109" s="65" t="s">
        <v>205</v>
      </c>
      <c r="D109" s="65" t="s">
        <v>207</v>
      </c>
      <c r="E109" s="65" t="s">
        <v>112</v>
      </c>
      <c r="F109" s="66">
        <v>2138.46</v>
      </c>
      <c r="G109" s="66">
        <v>1807</v>
      </c>
      <c r="H109" s="66">
        <v>1786</v>
      </c>
    </row>
    <row r="110" spans="1:8" ht="76.5">
      <c r="A110" s="64" t="s">
        <v>117</v>
      </c>
      <c r="B110" s="65" t="s">
        <v>120</v>
      </c>
      <c r="C110" s="65" t="s">
        <v>205</v>
      </c>
      <c r="D110" s="65" t="s">
        <v>207</v>
      </c>
      <c r="E110" s="65" t="s">
        <v>118</v>
      </c>
      <c r="F110" s="66">
        <v>2067.3</v>
      </c>
      <c r="G110" s="66">
        <v>1783</v>
      </c>
      <c r="H110" s="66">
        <v>1762</v>
      </c>
    </row>
    <row r="111" spans="1:8" ht="38.25">
      <c r="A111" s="64" t="s">
        <v>123</v>
      </c>
      <c r="B111" s="65" t="s">
        <v>120</v>
      </c>
      <c r="C111" s="65" t="s">
        <v>205</v>
      </c>
      <c r="D111" s="65" t="s">
        <v>207</v>
      </c>
      <c r="E111" s="65" t="s">
        <v>124</v>
      </c>
      <c r="F111" s="66">
        <v>71.16</v>
      </c>
      <c r="G111" s="66">
        <v>24</v>
      </c>
      <c r="H111" s="66">
        <v>24</v>
      </c>
    </row>
    <row r="112" spans="1:8" ht="12.75">
      <c r="A112" s="64" t="s">
        <v>208</v>
      </c>
      <c r="B112" s="65" t="s">
        <v>128</v>
      </c>
      <c r="C112" s="65" t="s">
        <v>110</v>
      </c>
      <c r="D112" s="65" t="s">
        <v>111</v>
      </c>
      <c r="E112" s="65" t="s">
        <v>112</v>
      </c>
      <c r="F112" s="66">
        <v>11059.9856</v>
      </c>
      <c r="G112" s="66">
        <v>9492.3125</v>
      </c>
      <c r="H112" s="66">
        <v>7131.8225</v>
      </c>
    </row>
    <row r="113" spans="1:8" ht="12.75">
      <c r="A113" s="64" t="s">
        <v>209</v>
      </c>
      <c r="B113" s="65" t="s">
        <v>128</v>
      </c>
      <c r="C113" s="65" t="s">
        <v>141</v>
      </c>
      <c r="D113" s="65" t="s">
        <v>111</v>
      </c>
      <c r="E113" s="65" t="s">
        <v>112</v>
      </c>
      <c r="F113" s="66">
        <v>369.7</v>
      </c>
      <c r="G113" s="66">
        <v>269.1</v>
      </c>
      <c r="H113" s="66">
        <v>269.1</v>
      </c>
    </row>
    <row r="114" spans="1:8" ht="51">
      <c r="A114" s="64" t="s">
        <v>210</v>
      </c>
      <c r="B114" s="65" t="s">
        <v>128</v>
      </c>
      <c r="C114" s="65" t="s">
        <v>141</v>
      </c>
      <c r="D114" s="65" t="s">
        <v>211</v>
      </c>
      <c r="E114" s="65" t="s">
        <v>112</v>
      </c>
      <c r="F114" s="66">
        <v>369.7</v>
      </c>
      <c r="G114" s="66">
        <v>269.1</v>
      </c>
      <c r="H114" s="66">
        <v>269.1</v>
      </c>
    </row>
    <row r="115" spans="1:8" ht="38.25">
      <c r="A115" s="64" t="s">
        <v>123</v>
      </c>
      <c r="B115" s="65" t="s">
        <v>128</v>
      </c>
      <c r="C115" s="65" t="s">
        <v>141</v>
      </c>
      <c r="D115" s="65" t="s">
        <v>211</v>
      </c>
      <c r="E115" s="65" t="s">
        <v>124</v>
      </c>
      <c r="F115" s="66">
        <v>369.7</v>
      </c>
      <c r="G115" s="66">
        <v>269.1</v>
      </c>
      <c r="H115" s="66">
        <v>269.1</v>
      </c>
    </row>
    <row r="116" spans="1:8" ht="12.75">
      <c r="A116" s="64" t="s">
        <v>212</v>
      </c>
      <c r="B116" s="65" t="s">
        <v>128</v>
      </c>
      <c r="C116" s="65" t="s">
        <v>213</v>
      </c>
      <c r="D116" s="65" t="s">
        <v>111</v>
      </c>
      <c r="E116" s="65" t="s">
        <v>112</v>
      </c>
      <c r="F116" s="66">
        <v>10009.3056</v>
      </c>
      <c r="G116" s="66">
        <v>9129.59</v>
      </c>
      <c r="H116" s="66">
        <v>6762.1</v>
      </c>
    </row>
    <row r="117" spans="1:8" ht="25.5">
      <c r="A117" s="64" t="s">
        <v>214</v>
      </c>
      <c r="B117" s="65" t="s">
        <v>128</v>
      </c>
      <c r="C117" s="65" t="s">
        <v>213</v>
      </c>
      <c r="D117" s="65" t="s">
        <v>215</v>
      </c>
      <c r="E117" s="65" t="s">
        <v>112</v>
      </c>
      <c r="F117" s="66">
        <v>301.1529</v>
      </c>
      <c r="G117" s="66">
        <v>5296.6</v>
      </c>
      <c r="H117" s="66">
        <v>5471.6</v>
      </c>
    </row>
    <row r="118" spans="1:8" ht="12.75">
      <c r="A118" s="64" t="s">
        <v>125</v>
      </c>
      <c r="B118" s="65" t="s">
        <v>128</v>
      </c>
      <c r="C118" s="65" t="s">
        <v>213</v>
      </c>
      <c r="D118" s="65" t="s">
        <v>215</v>
      </c>
      <c r="E118" s="65" t="s">
        <v>126</v>
      </c>
      <c r="F118" s="66">
        <v>301.1529</v>
      </c>
      <c r="G118" s="66">
        <v>5296.6</v>
      </c>
      <c r="H118" s="66">
        <v>5471.6</v>
      </c>
    </row>
    <row r="119" spans="1:8" ht="140.25">
      <c r="A119" s="64" t="s">
        <v>216</v>
      </c>
      <c r="B119" s="65" t="s">
        <v>128</v>
      </c>
      <c r="C119" s="65" t="s">
        <v>213</v>
      </c>
      <c r="D119" s="65" t="s">
        <v>217</v>
      </c>
      <c r="E119" s="65" t="s">
        <v>112</v>
      </c>
      <c r="F119" s="66">
        <v>1658.2</v>
      </c>
      <c r="G119" s="66">
        <v>720.6</v>
      </c>
      <c r="H119" s="66">
        <v>720.6</v>
      </c>
    </row>
    <row r="120" spans="1:8" ht="12.75">
      <c r="A120" s="64" t="s">
        <v>218</v>
      </c>
      <c r="B120" s="65" t="s">
        <v>128</v>
      </c>
      <c r="C120" s="65" t="s">
        <v>213</v>
      </c>
      <c r="D120" s="65" t="s">
        <v>217</v>
      </c>
      <c r="E120" s="65" t="s">
        <v>219</v>
      </c>
      <c r="F120" s="66">
        <v>1658.2</v>
      </c>
      <c r="G120" s="66">
        <v>720.6</v>
      </c>
      <c r="H120" s="66">
        <v>720.6</v>
      </c>
    </row>
    <row r="121" spans="1:8" ht="140.25">
      <c r="A121" s="64" t="s">
        <v>220</v>
      </c>
      <c r="B121" s="65" t="s">
        <v>128</v>
      </c>
      <c r="C121" s="65" t="s">
        <v>213</v>
      </c>
      <c r="D121" s="65" t="s">
        <v>221</v>
      </c>
      <c r="E121" s="65" t="s">
        <v>112</v>
      </c>
      <c r="F121" s="66">
        <v>1982.7</v>
      </c>
      <c r="G121" s="66">
        <v>569.9</v>
      </c>
      <c r="H121" s="66">
        <v>569.9</v>
      </c>
    </row>
    <row r="122" spans="1:8" ht="12.75">
      <c r="A122" s="64" t="s">
        <v>218</v>
      </c>
      <c r="B122" s="65" t="s">
        <v>128</v>
      </c>
      <c r="C122" s="65" t="s">
        <v>213</v>
      </c>
      <c r="D122" s="65" t="s">
        <v>221</v>
      </c>
      <c r="E122" s="65" t="s">
        <v>219</v>
      </c>
      <c r="F122" s="66">
        <v>1982.7</v>
      </c>
      <c r="G122" s="66">
        <v>569.9</v>
      </c>
      <c r="H122" s="66">
        <v>569.9</v>
      </c>
    </row>
    <row r="123" spans="1:8" ht="165.75">
      <c r="A123" s="64" t="s">
        <v>222</v>
      </c>
      <c r="B123" s="65" t="s">
        <v>128</v>
      </c>
      <c r="C123" s="65" t="s">
        <v>213</v>
      </c>
      <c r="D123" s="65" t="s">
        <v>223</v>
      </c>
      <c r="E123" s="65" t="s">
        <v>112</v>
      </c>
      <c r="F123" s="66">
        <v>3114.6</v>
      </c>
      <c r="G123" s="66">
        <v>0</v>
      </c>
      <c r="H123" s="66">
        <v>0</v>
      </c>
    </row>
    <row r="124" spans="1:8" ht="12.75">
      <c r="A124" s="64" t="s">
        <v>218</v>
      </c>
      <c r="B124" s="65" t="s">
        <v>128</v>
      </c>
      <c r="C124" s="65" t="s">
        <v>213</v>
      </c>
      <c r="D124" s="65" t="s">
        <v>223</v>
      </c>
      <c r="E124" s="65" t="s">
        <v>219</v>
      </c>
      <c r="F124" s="66">
        <v>3114.6</v>
      </c>
      <c r="G124" s="66">
        <v>0</v>
      </c>
      <c r="H124" s="66">
        <v>0</v>
      </c>
    </row>
    <row r="125" spans="1:8" ht="114.75">
      <c r="A125" s="64" t="s">
        <v>224</v>
      </c>
      <c r="B125" s="65" t="s">
        <v>128</v>
      </c>
      <c r="C125" s="65" t="s">
        <v>213</v>
      </c>
      <c r="D125" s="65" t="s">
        <v>225</v>
      </c>
      <c r="E125" s="65" t="s">
        <v>112</v>
      </c>
      <c r="F125" s="66">
        <v>81.225</v>
      </c>
      <c r="G125" s="66">
        <v>0</v>
      </c>
      <c r="H125" s="66">
        <v>0</v>
      </c>
    </row>
    <row r="126" spans="1:8" ht="12.75">
      <c r="A126" s="64" t="s">
        <v>218</v>
      </c>
      <c r="B126" s="65" t="s">
        <v>128</v>
      </c>
      <c r="C126" s="65" t="s">
        <v>213</v>
      </c>
      <c r="D126" s="65" t="s">
        <v>225</v>
      </c>
      <c r="E126" s="65" t="s">
        <v>219</v>
      </c>
      <c r="F126" s="66">
        <v>81.225</v>
      </c>
      <c r="G126" s="66">
        <v>0</v>
      </c>
      <c r="H126" s="66">
        <v>0</v>
      </c>
    </row>
    <row r="127" spans="1:8" ht="140.25">
      <c r="A127" s="64" t="s">
        <v>226</v>
      </c>
      <c r="B127" s="65" t="s">
        <v>128</v>
      </c>
      <c r="C127" s="65" t="s">
        <v>213</v>
      </c>
      <c r="D127" s="65" t="s">
        <v>227</v>
      </c>
      <c r="E127" s="65" t="s">
        <v>112</v>
      </c>
      <c r="F127" s="66">
        <v>2871.4277</v>
      </c>
      <c r="G127" s="66">
        <v>2542.49</v>
      </c>
      <c r="H127" s="66">
        <v>0</v>
      </c>
    </row>
    <row r="128" spans="1:8" ht="38.25">
      <c r="A128" s="64" t="s">
        <v>228</v>
      </c>
      <c r="B128" s="65" t="s">
        <v>128</v>
      </c>
      <c r="C128" s="65" t="s">
        <v>213</v>
      </c>
      <c r="D128" s="65" t="s">
        <v>227</v>
      </c>
      <c r="E128" s="65" t="s">
        <v>229</v>
      </c>
      <c r="F128" s="66">
        <v>2871.4277</v>
      </c>
      <c r="G128" s="66">
        <v>2542.49</v>
      </c>
      <c r="H128" s="66">
        <v>0</v>
      </c>
    </row>
    <row r="129" spans="1:8" ht="25.5">
      <c r="A129" s="64" t="s">
        <v>230</v>
      </c>
      <c r="B129" s="65" t="s">
        <v>128</v>
      </c>
      <c r="C129" s="65" t="s">
        <v>231</v>
      </c>
      <c r="D129" s="65" t="s">
        <v>111</v>
      </c>
      <c r="E129" s="65" t="s">
        <v>112</v>
      </c>
      <c r="F129" s="66">
        <v>680.98</v>
      </c>
      <c r="G129" s="66">
        <v>93.6225</v>
      </c>
      <c r="H129" s="66">
        <v>100.6225</v>
      </c>
    </row>
    <row r="130" spans="1:8" ht="25.5">
      <c r="A130" s="64" t="s">
        <v>232</v>
      </c>
      <c r="B130" s="65" t="s">
        <v>128</v>
      </c>
      <c r="C130" s="65" t="s">
        <v>231</v>
      </c>
      <c r="D130" s="65" t="s">
        <v>233</v>
      </c>
      <c r="E130" s="65" t="s">
        <v>112</v>
      </c>
      <c r="F130" s="66">
        <v>290</v>
      </c>
      <c r="G130" s="66">
        <v>50</v>
      </c>
      <c r="H130" s="66">
        <v>50</v>
      </c>
    </row>
    <row r="131" spans="1:8" ht="38.25">
      <c r="A131" s="64" t="s">
        <v>123</v>
      </c>
      <c r="B131" s="65" t="s">
        <v>128</v>
      </c>
      <c r="C131" s="65" t="s">
        <v>231</v>
      </c>
      <c r="D131" s="65" t="s">
        <v>233</v>
      </c>
      <c r="E131" s="65" t="s">
        <v>124</v>
      </c>
      <c r="F131" s="66">
        <v>290</v>
      </c>
      <c r="G131" s="66">
        <v>50</v>
      </c>
      <c r="H131" s="66">
        <v>50</v>
      </c>
    </row>
    <row r="132" spans="1:8" ht="38.25">
      <c r="A132" s="64" t="s">
        <v>234</v>
      </c>
      <c r="B132" s="65" t="s">
        <v>128</v>
      </c>
      <c r="C132" s="65" t="s">
        <v>231</v>
      </c>
      <c r="D132" s="65" t="s">
        <v>235</v>
      </c>
      <c r="E132" s="65" t="s">
        <v>112</v>
      </c>
      <c r="F132" s="66">
        <v>390.15</v>
      </c>
      <c r="G132" s="66">
        <v>43</v>
      </c>
      <c r="H132" s="66">
        <v>50</v>
      </c>
    </row>
    <row r="133" spans="1:8" ht="38.25">
      <c r="A133" s="64" t="s">
        <v>123</v>
      </c>
      <c r="B133" s="65" t="s">
        <v>128</v>
      </c>
      <c r="C133" s="65" t="s">
        <v>231</v>
      </c>
      <c r="D133" s="65" t="s">
        <v>235</v>
      </c>
      <c r="E133" s="65" t="s">
        <v>124</v>
      </c>
      <c r="F133" s="66">
        <v>390.15</v>
      </c>
      <c r="G133" s="66">
        <v>43</v>
      </c>
      <c r="H133" s="66">
        <v>50</v>
      </c>
    </row>
    <row r="134" spans="1:8" ht="140.25">
      <c r="A134" s="64" t="s">
        <v>236</v>
      </c>
      <c r="B134" s="65" t="s">
        <v>128</v>
      </c>
      <c r="C134" s="65" t="s">
        <v>231</v>
      </c>
      <c r="D134" s="65" t="s">
        <v>237</v>
      </c>
      <c r="E134" s="65" t="s">
        <v>112</v>
      </c>
      <c r="F134" s="66">
        <v>0.83</v>
      </c>
      <c r="G134" s="66">
        <v>0.6225</v>
      </c>
      <c r="H134" s="66">
        <v>0.6225</v>
      </c>
    </row>
    <row r="135" spans="1:8" ht="38.25">
      <c r="A135" s="64" t="s">
        <v>123</v>
      </c>
      <c r="B135" s="65" t="s">
        <v>128</v>
      </c>
      <c r="C135" s="65" t="s">
        <v>231</v>
      </c>
      <c r="D135" s="65" t="s">
        <v>237</v>
      </c>
      <c r="E135" s="65" t="s">
        <v>124</v>
      </c>
      <c r="F135" s="66">
        <v>0.83</v>
      </c>
      <c r="G135" s="66">
        <v>0.6225</v>
      </c>
      <c r="H135" s="66">
        <v>0.6225</v>
      </c>
    </row>
    <row r="136" spans="1:8" ht="25.5">
      <c r="A136" s="64" t="s">
        <v>238</v>
      </c>
      <c r="B136" s="65" t="s">
        <v>141</v>
      </c>
      <c r="C136" s="65" t="s">
        <v>110</v>
      </c>
      <c r="D136" s="65" t="s">
        <v>111</v>
      </c>
      <c r="E136" s="65" t="s">
        <v>112</v>
      </c>
      <c r="F136" s="66">
        <v>43096</v>
      </c>
      <c r="G136" s="66">
        <v>111513.1129</v>
      </c>
      <c r="H136" s="66">
        <v>100247.6632</v>
      </c>
    </row>
    <row r="137" spans="1:8" ht="12.75">
      <c r="A137" s="64" t="s">
        <v>239</v>
      </c>
      <c r="B137" s="65" t="s">
        <v>141</v>
      </c>
      <c r="C137" s="65" t="s">
        <v>109</v>
      </c>
      <c r="D137" s="65" t="s">
        <v>111</v>
      </c>
      <c r="E137" s="65" t="s">
        <v>112</v>
      </c>
      <c r="F137" s="66">
        <v>0</v>
      </c>
      <c r="G137" s="66">
        <v>101547.0129</v>
      </c>
      <c r="H137" s="66">
        <v>67925.6632</v>
      </c>
    </row>
    <row r="138" spans="1:8" ht="76.5">
      <c r="A138" s="64" t="s">
        <v>240</v>
      </c>
      <c r="B138" s="65" t="s">
        <v>141</v>
      </c>
      <c r="C138" s="65" t="s">
        <v>109</v>
      </c>
      <c r="D138" s="65" t="s">
        <v>241</v>
      </c>
      <c r="E138" s="65" t="s">
        <v>112</v>
      </c>
      <c r="F138" s="66">
        <v>0</v>
      </c>
      <c r="G138" s="66">
        <v>99514.785</v>
      </c>
      <c r="H138" s="66">
        <v>66567.1099</v>
      </c>
    </row>
    <row r="139" spans="1:8" ht="38.25">
      <c r="A139" s="64" t="s">
        <v>228</v>
      </c>
      <c r="B139" s="65" t="s">
        <v>141</v>
      </c>
      <c r="C139" s="65" t="s">
        <v>109</v>
      </c>
      <c r="D139" s="65" t="s">
        <v>241</v>
      </c>
      <c r="E139" s="65" t="s">
        <v>229</v>
      </c>
      <c r="F139" s="66">
        <v>0</v>
      </c>
      <c r="G139" s="66">
        <v>99514.785</v>
      </c>
      <c r="H139" s="66">
        <v>66567.1099</v>
      </c>
    </row>
    <row r="140" spans="1:8" ht="63.75">
      <c r="A140" s="64" t="s">
        <v>242</v>
      </c>
      <c r="B140" s="65" t="s">
        <v>141</v>
      </c>
      <c r="C140" s="65" t="s">
        <v>109</v>
      </c>
      <c r="D140" s="65" t="s">
        <v>243</v>
      </c>
      <c r="E140" s="65" t="s">
        <v>112</v>
      </c>
      <c r="F140" s="66">
        <v>0</v>
      </c>
      <c r="G140" s="66">
        <v>2032.2279</v>
      </c>
      <c r="H140" s="66">
        <v>1358.5533</v>
      </c>
    </row>
    <row r="141" spans="1:8" ht="38.25">
      <c r="A141" s="64" t="s">
        <v>228</v>
      </c>
      <c r="B141" s="65" t="s">
        <v>141</v>
      </c>
      <c r="C141" s="65" t="s">
        <v>109</v>
      </c>
      <c r="D141" s="65" t="s">
        <v>243</v>
      </c>
      <c r="E141" s="65" t="s">
        <v>229</v>
      </c>
      <c r="F141" s="66">
        <v>0</v>
      </c>
      <c r="G141" s="66">
        <v>2032.2279</v>
      </c>
      <c r="H141" s="66">
        <v>1358.5533</v>
      </c>
    </row>
    <row r="142" spans="1:8" ht="12.75">
      <c r="A142" s="64" t="s">
        <v>244</v>
      </c>
      <c r="B142" s="65" t="s">
        <v>141</v>
      </c>
      <c r="C142" s="65" t="s">
        <v>114</v>
      </c>
      <c r="D142" s="65" t="s">
        <v>111</v>
      </c>
      <c r="E142" s="65" t="s">
        <v>112</v>
      </c>
      <c r="F142" s="66">
        <v>43096</v>
      </c>
      <c r="G142" s="66">
        <v>9966.1</v>
      </c>
      <c r="H142" s="66">
        <v>32322</v>
      </c>
    </row>
    <row r="143" spans="1:8" ht="114.75">
      <c r="A143" s="64" t="s">
        <v>245</v>
      </c>
      <c r="B143" s="65" t="s">
        <v>141</v>
      </c>
      <c r="C143" s="65" t="s">
        <v>114</v>
      </c>
      <c r="D143" s="65" t="s">
        <v>246</v>
      </c>
      <c r="E143" s="65" t="s">
        <v>112</v>
      </c>
      <c r="F143" s="66">
        <v>43096</v>
      </c>
      <c r="G143" s="66">
        <v>9966.1</v>
      </c>
      <c r="H143" s="66">
        <v>32322</v>
      </c>
    </row>
    <row r="144" spans="1:8" ht="12.75">
      <c r="A144" s="64" t="s">
        <v>125</v>
      </c>
      <c r="B144" s="65" t="s">
        <v>141</v>
      </c>
      <c r="C144" s="65" t="s">
        <v>114</v>
      </c>
      <c r="D144" s="65" t="s">
        <v>246</v>
      </c>
      <c r="E144" s="65" t="s">
        <v>126</v>
      </c>
      <c r="F144" s="66">
        <v>43096</v>
      </c>
      <c r="G144" s="66">
        <v>9966.1</v>
      </c>
      <c r="H144" s="66">
        <v>32322</v>
      </c>
    </row>
    <row r="145" spans="1:8" ht="12.75">
      <c r="A145" s="64" t="s">
        <v>247</v>
      </c>
      <c r="B145" s="65" t="s">
        <v>145</v>
      </c>
      <c r="C145" s="65" t="s">
        <v>110</v>
      </c>
      <c r="D145" s="65" t="s">
        <v>111</v>
      </c>
      <c r="E145" s="65" t="s">
        <v>112</v>
      </c>
      <c r="F145" s="66">
        <v>1159.1259</v>
      </c>
      <c r="G145" s="66">
        <v>0</v>
      </c>
      <c r="H145" s="66">
        <v>22311.1165</v>
      </c>
    </row>
    <row r="146" spans="1:8" ht="25.5">
      <c r="A146" s="64" t="s">
        <v>248</v>
      </c>
      <c r="B146" s="65" t="s">
        <v>145</v>
      </c>
      <c r="C146" s="65" t="s">
        <v>114</v>
      </c>
      <c r="D146" s="65" t="s">
        <v>111</v>
      </c>
      <c r="E146" s="65" t="s">
        <v>112</v>
      </c>
      <c r="F146" s="66">
        <v>1159.1259</v>
      </c>
      <c r="G146" s="66">
        <v>0</v>
      </c>
      <c r="H146" s="66">
        <v>22311.1165</v>
      </c>
    </row>
    <row r="147" spans="1:8" ht="25.5">
      <c r="A147" s="64" t="s">
        <v>249</v>
      </c>
      <c r="B147" s="65" t="s">
        <v>145</v>
      </c>
      <c r="C147" s="65" t="s">
        <v>114</v>
      </c>
      <c r="D147" s="65" t="s">
        <v>250</v>
      </c>
      <c r="E147" s="65" t="s">
        <v>112</v>
      </c>
      <c r="F147" s="66">
        <v>0</v>
      </c>
      <c r="G147" s="66">
        <v>0</v>
      </c>
      <c r="H147" s="66">
        <v>22311.1165</v>
      </c>
    </row>
    <row r="148" spans="1:8" ht="38.25">
      <c r="A148" s="64" t="s">
        <v>228</v>
      </c>
      <c r="B148" s="65" t="s">
        <v>145</v>
      </c>
      <c r="C148" s="65" t="s">
        <v>114</v>
      </c>
      <c r="D148" s="65" t="s">
        <v>250</v>
      </c>
      <c r="E148" s="65" t="s">
        <v>229</v>
      </c>
      <c r="F148" s="66">
        <v>0</v>
      </c>
      <c r="G148" s="66">
        <v>0</v>
      </c>
      <c r="H148" s="66">
        <v>22311.1165</v>
      </c>
    </row>
    <row r="149" spans="1:8" ht="51">
      <c r="A149" s="64" t="s">
        <v>251</v>
      </c>
      <c r="B149" s="65" t="s">
        <v>145</v>
      </c>
      <c r="C149" s="65" t="s">
        <v>114</v>
      </c>
      <c r="D149" s="65" t="s">
        <v>252</v>
      </c>
      <c r="E149" s="65" t="s">
        <v>112</v>
      </c>
      <c r="F149" s="66">
        <v>699.999</v>
      </c>
      <c r="G149" s="66">
        <v>0</v>
      </c>
      <c r="H149" s="66">
        <v>0</v>
      </c>
    </row>
    <row r="150" spans="1:8" ht="38.25">
      <c r="A150" s="64" t="s">
        <v>228</v>
      </c>
      <c r="B150" s="65" t="s">
        <v>145</v>
      </c>
      <c r="C150" s="65" t="s">
        <v>114</v>
      </c>
      <c r="D150" s="65" t="s">
        <v>252</v>
      </c>
      <c r="E150" s="65" t="s">
        <v>229</v>
      </c>
      <c r="F150" s="66">
        <v>699.999</v>
      </c>
      <c r="G150" s="66">
        <v>0</v>
      </c>
      <c r="H150" s="66">
        <v>0</v>
      </c>
    </row>
    <row r="151" spans="1:8" ht="51">
      <c r="A151" s="64" t="s">
        <v>251</v>
      </c>
      <c r="B151" s="65" t="s">
        <v>145</v>
      </c>
      <c r="C151" s="65" t="s">
        <v>114</v>
      </c>
      <c r="D151" s="65" t="s">
        <v>253</v>
      </c>
      <c r="E151" s="65" t="s">
        <v>112</v>
      </c>
      <c r="F151" s="66">
        <v>459.1269</v>
      </c>
      <c r="G151" s="66">
        <v>0</v>
      </c>
      <c r="H151" s="66">
        <v>0</v>
      </c>
    </row>
    <row r="152" spans="1:8" ht="38.25">
      <c r="A152" s="64" t="s">
        <v>228</v>
      </c>
      <c r="B152" s="65" t="s">
        <v>145</v>
      </c>
      <c r="C152" s="65" t="s">
        <v>114</v>
      </c>
      <c r="D152" s="65" t="s">
        <v>253</v>
      </c>
      <c r="E152" s="65" t="s">
        <v>229</v>
      </c>
      <c r="F152" s="66">
        <v>459.1269</v>
      </c>
      <c r="G152" s="66">
        <v>0</v>
      </c>
      <c r="H152" s="66">
        <v>0</v>
      </c>
    </row>
    <row r="153" spans="1:8" ht="12.75">
      <c r="A153" s="64" t="s">
        <v>254</v>
      </c>
      <c r="B153" s="65" t="s">
        <v>255</v>
      </c>
      <c r="C153" s="65" t="s">
        <v>110</v>
      </c>
      <c r="D153" s="65" t="s">
        <v>111</v>
      </c>
      <c r="E153" s="65" t="s">
        <v>112</v>
      </c>
      <c r="F153" s="66">
        <v>471041.9374</v>
      </c>
      <c r="G153" s="66">
        <v>361533.9779</v>
      </c>
      <c r="H153" s="66">
        <v>261294.6098</v>
      </c>
    </row>
    <row r="154" spans="1:8" ht="12.75">
      <c r="A154" s="64" t="s">
        <v>256</v>
      </c>
      <c r="B154" s="65" t="s">
        <v>255</v>
      </c>
      <c r="C154" s="65" t="s">
        <v>109</v>
      </c>
      <c r="D154" s="65" t="s">
        <v>111</v>
      </c>
      <c r="E154" s="65" t="s">
        <v>112</v>
      </c>
      <c r="F154" s="66">
        <v>80886.1416</v>
      </c>
      <c r="G154" s="66">
        <v>57478.15</v>
      </c>
      <c r="H154" s="66">
        <v>58279.15</v>
      </c>
    </row>
    <row r="155" spans="1:8" ht="25.5">
      <c r="A155" s="64" t="s">
        <v>257</v>
      </c>
      <c r="B155" s="65" t="s">
        <v>255</v>
      </c>
      <c r="C155" s="65" t="s">
        <v>109</v>
      </c>
      <c r="D155" s="65" t="s">
        <v>258</v>
      </c>
      <c r="E155" s="65" t="s">
        <v>112</v>
      </c>
      <c r="F155" s="66">
        <v>11778.835</v>
      </c>
      <c r="G155" s="66">
        <v>7787.2</v>
      </c>
      <c r="H155" s="66">
        <v>7696.6</v>
      </c>
    </row>
    <row r="156" spans="1:8" ht="38.25">
      <c r="A156" s="64" t="s">
        <v>259</v>
      </c>
      <c r="B156" s="65" t="s">
        <v>255</v>
      </c>
      <c r="C156" s="65" t="s">
        <v>109</v>
      </c>
      <c r="D156" s="65" t="s">
        <v>258</v>
      </c>
      <c r="E156" s="65" t="s">
        <v>260</v>
      </c>
      <c r="F156" s="66">
        <v>11778.835</v>
      </c>
      <c r="G156" s="66">
        <v>7787.2</v>
      </c>
      <c r="H156" s="66">
        <v>7696.6</v>
      </c>
    </row>
    <row r="157" spans="1:8" ht="63.75">
      <c r="A157" s="64" t="s">
        <v>261</v>
      </c>
      <c r="B157" s="65" t="s">
        <v>255</v>
      </c>
      <c r="C157" s="65" t="s">
        <v>109</v>
      </c>
      <c r="D157" s="65" t="s">
        <v>262</v>
      </c>
      <c r="E157" s="65" t="s">
        <v>112</v>
      </c>
      <c r="F157" s="66">
        <v>140</v>
      </c>
      <c r="G157" s="66">
        <v>140</v>
      </c>
      <c r="H157" s="66">
        <v>140</v>
      </c>
    </row>
    <row r="158" spans="1:8" ht="38.25">
      <c r="A158" s="64" t="s">
        <v>259</v>
      </c>
      <c r="B158" s="65" t="s">
        <v>255</v>
      </c>
      <c r="C158" s="65" t="s">
        <v>109</v>
      </c>
      <c r="D158" s="65" t="s">
        <v>262</v>
      </c>
      <c r="E158" s="65" t="s">
        <v>260</v>
      </c>
      <c r="F158" s="66">
        <v>140</v>
      </c>
      <c r="G158" s="66">
        <v>140</v>
      </c>
      <c r="H158" s="66">
        <v>140</v>
      </c>
    </row>
    <row r="159" spans="1:8" ht="25.5">
      <c r="A159" s="64" t="s">
        <v>263</v>
      </c>
      <c r="B159" s="65" t="s">
        <v>255</v>
      </c>
      <c r="C159" s="65" t="s">
        <v>109</v>
      </c>
      <c r="D159" s="65" t="s">
        <v>264</v>
      </c>
      <c r="E159" s="65" t="s">
        <v>112</v>
      </c>
      <c r="F159" s="66">
        <v>10500</v>
      </c>
      <c r="G159" s="66">
        <v>9030</v>
      </c>
      <c r="H159" s="66">
        <v>8921.6</v>
      </c>
    </row>
    <row r="160" spans="1:8" ht="38.25">
      <c r="A160" s="64" t="s">
        <v>259</v>
      </c>
      <c r="B160" s="65" t="s">
        <v>255</v>
      </c>
      <c r="C160" s="65" t="s">
        <v>109</v>
      </c>
      <c r="D160" s="65" t="s">
        <v>264</v>
      </c>
      <c r="E160" s="65" t="s">
        <v>260</v>
      </c>
      <c r="F160" s="66">
        <v>10500</v>
      </c>
      <c r="G160" s="66">
        <v>9030</v>
      </c>
      <c r="H160" s="66">
        <v>8921.6</v>
      </c>
    </row>
    <row r="161" spans="1:8" ht="25.5">
      <c r="A161" s="64" t="s">
        <v>265</v>
      </c>
      <c r="B161" s="65" t="s">
        <v>255</v>
      </c>
      <c r="C161" s="65" t="s">
        <v>109</v>
      </c>
      <c r="D161" s="65" t="s">
        <v>266</v>
      </c>
      <c r="E161" s="65" t="s">
        <v>112</v>
      </c>
      <c r="F161" s="66">
        <v>3152.7066</v>
      </c>
      <c r="G161" s="66">
        <v>0</v>
      </c>
      <c r="H161" s="66">
        <v>0</v>
      </c>
    </row>
    <row r="162" spans="1:8" ht="38.25">
      <c r="A162" s="64" t="s">
        <v>259</v>
      </c>
      <c r="B162" s="65" t="s">
        <v>255</v>
      </c>
      <c r="C162" s="65" t="s">
        <v>109</v>
      </c>
      <c r="D162" s="65" t="s">
        <v>266</v>
      </c>
      <c r="E162" s="65" t="s">
        <v>260</v>
      </c>
      <c r="F162" s="66">
        <v>3152.7066</v>
      </c>
      <c r="G162" s="66">
        <v>0</v>
      </c>
      <c r="H162" s="66">
        <v>0</v>
      </c>
    </row>
    <row r="163" spans="1:8" ht="140.25">
      <c r="A163" s="64" t="s">
        <v>267</v>
      </c>
      <c r="B163" s="65" t="s">
        <v>255</v>
      </c>
      <c r="C163" s="65" t="s">
        <v>109</v>
      </c>
      <c r="D163" s="65" t="s">
        <v>268</v>
      </c>
      <c r="E163" s="65" t="s">
        <v>112</v>
      </c>
      <c r="F163" s="66">
        <v>51614.6</v>
      </c>
      <c r="G163" s="66">
        <v>38710.95</v>
      </c>
      <c r="H163" s="66">
        <v>38710.95</v>
      </c>
    </row>
    <row r="164" spans="1:8" ht="38.25">
      <c r="A164" s="64" t="s">
        <v>259</v>
      </c>
      <c r="B164" s="65" t="s">
        <v>255</v>
      </c>
      <c r="C164" s="65" t="s">
        <v>109</v>
      </c>
      <c r="D164" s="65" t="s">
        <v>268</v>
      </c>
      <c r="E164" s="65" t="s">
        <v>260</v>
      </c>
      <c r="F164" s="66">
        <v>51614.6</v>
      </c>
      <c r="G164" s="66">
        <v>38710.95</v>
      </c>
      <c r="H164" s="66">
        <v>38710.95</v>
      </c>
    </row>
    <row r="165" spans="1:8" ht="63.75">
      <c r="A165" s="64" t="s">
        <v>269</v>
      </c>
      <c r="B165" s="65" t="s">
        <v>255</v>
      </c>
      <c r="C165" s="65" t="s">
        <v>109</v>
      </c>
      <c r="D165" s="65" t="s">
        <v>270</v>
      </c>
      <c r="E165" s="65" t="s">
        <v>112</v>
      </c>
      <c r="F165" s="66">
        <v>3560</v>
      </c>
      <c r="G165" s="66">
        <v>1670</v>
      </c>
      <c r="H165" s="66">
        <v>2670</v>
      </c>
    </row>
    <row r="166" spans="1:8" ht="38.25">
      <c r="A166" s="64" t="s">
        <v>259</v>
      </c>
      <c r="B166" s="65" t="s">
        <v>255</v>
      </c>
      <c r="C166" s="65" t="s">
        <v>109</v>
      </c>
      <c r="D166" s="65" t="s">
        <v>270</v>
      </c>
      <c r="E166" s="65" t="s">
        <v>260</v>
      </c>
      <c r="F166" s="66">
        <v>3560</v>
      </c>
      <c r="G166" s="66">
        <v>1670</v>
      </c>
      <c r="H166" s="66">
        <v>2670</v>
      </c>
    </row>
    <row r="167" spans="1:8" ht="76.5">
      <c r="A167" s="64" t="s">
        <v>271</v>
      </c>
      <c r="B167" s="65" t="s">
        <v>255</v>
      </c>
      <c r="C167" s="65" t="s">
        <v>109</v>
      </c>
      <c r="D167" s="65" t="s">
        <v>272</v>
      </c>
      <c r="E167" s="65" t="s">
        <v>112</v>
      </c>
      <c r="F167" s="66">
        <v>140</v>
      </c>
      <c r="G167" s="66">
        <v>140</v>
      </c>
      <c r="H167" s="66">
        <v>140</v>
      </c>
    </row>
    <row r="168" spans="1:8" ht="38.25">
      <c r="A168" s="64" t="s">
        <v>259</v>
      </c>
      <c r="B168" s="65" t="s">
        <v>255</v>
      </c>
      <c r="C168" s="65" t="s">
        <v>109</v>
      </c>
      <c r="D168" s="65" t="s">
        <v>272</v>
      </c>
      <c r="E168" s="65" t="s">
        <v>260</v>
      </c>
      <c r="F168" s="66">
        <v>140</v>
      </c>
      <c r="G168" s="66">
        <v>140</v>
      </c>
      <c r="H168" s="66">
        <v>140</v>
      </c>
    </row>
    <row r="169" spans="1:8" ht="12.75">
      <c r="A169" s="64" t="s">
        <v>273</v>
      </c>
      <c r="B169" s="65" t="s">
        <v>255</v>
      </c>
      <c r="C169" s="65" t="s">
        <v>114</v>
      </c>
      <c r="D169" s="65" t="s">
        <v>111</v>
      </c>
      <c r="E169" s="65" t="s">
        <v>112</v>
      </c>
      <c r="F169" s="66">
        <v>357826.048</v>
      </c>
      <c r="G169" s="66">
        <v>274693.3915</v>
      </c>
      <c r="H169" s="66">
        <v>176022.4598</v>
      </c>
    </row>
    <row r="170" spans="1:8" ht="25.5">
      <c r="A170" s="64" t="s">
        <v>274</v>
      </c>
      <c r="B170" s="65" t="s">
        <v>255</v>
      </c>
      <c r="C170" s="65" t="s">
        <v>114</v>
      </c>
      <c r="D170" s="65" t="s">
        <v>275</v>
      </c>
      <c r="E170" s="65" t="s">
        <v>112</v>
      </c>
      <c r="F170" s="66">
        <v>38228.9185</v>
      </c>
      <c r="G170" s="66">
        <v>29780.3483</v>
      </c>
      <c r="H170" s="66">
        <v>29767.0302</v>
      </c>
    </row>
    <row r="171" spans="1:8" ht="38.25">
      <c r="A171" s="64" t="s">
        <v>259</v>
      </c>
      <c r="B171" s="65" t="s">
        <v>255</v>
      </c>
      <c r="C171" s="65" t="s">
        <v>114</v>
      </c>
      <c r="D171" s="65" t="s">
        <v>275</v>
      </c>
      <c r="E171" s="65" t="s">
        <v>260</v>
      </c>
      <c r="F171" s="66">
        <v>38228.9185</v>
      </c>
      <c r="G171" s="66">
        <v>29780.3483</v>
      </c>
      <c r="H171" s="66">
        <v>29767.0302</v>
      </c>
    </row>
    <row r="172" spans="1:8" ht="25.5">
      <c r="A172" s="64" t="s">
        <v>276</v>
      </c>
      <c r="B172" s="65" t="s">
        <v>255</v>
      </c>
      <c r="C172" s="65" t="s">
        <v>114</v>
      </c>
      <c r="D172" s="65" t="s">
        <v>277</v>
      </c>
      <c r="E172" s="65" t="s">
        <v>112</v>
      </c>
      <c r="F172" s="66">
        <v>20500</v>
      </c>
      <c r="G172" s="66">
        <v>16584.7941</v>
      </c>
      <c r="H172" s="66">
        <v>17518.4</v>
      </c>
    </row>
    <row r="173" spans="1:8" ht="38.25">
      <c r="A173" s="64" t="s">
        <v>259</v>
      </c>
      <c r="B173" s="65" t="s">
        <v>255</v>
      </c>
      <c r="C173" s="65" t="s">
        <v>114</v>
      </c>
      <c r="D173" s="65" t="s">
        <v>277</v>
      </c>
      <c r="E173" s="65" t="s">
        <v>260</v>
      </c>
      <c r="F173" s="66">
        <v>20500</v>
      </c>
      <c r="G173" s="66">
        <v>16584.7941</v>
      </c>
      <c r="H173" s="66">
        <v>17518.4</v>
      </c>
    </row>
    <row r="174" spans="1:8" ht="63.75">
      <c r="A174" s="64" t="s">
        <v>261</v>
      </c>
      <c r="B174" s="65" t="s">
        <v>255</v>
      </c>
      <c r="C174" s="65" t="s">
        <v>114</v>
      </c>
      <c r="D174" s="65" t="s">
        <v>262</v>
      </c>
      <c r="E174" s="65" t="s">
        <v>112</v>
      </c>
      <c r="F174" s="66">
        <v>115</v>
      </c>
      <c r="G174" s="66">
        <v>115</v>
      </c>
      <c r="H174" s="66">
        <v>115</v>
      </c>
    </row>
    <row r="175" spans="1:8" ht="38.25">
      <c r="A175" s="64" t="s">
        <v>259</v>
      </c>
      <c r="B175" s="65" t="s">
        <v>255</v>
      </c>
      <c r="C175" s="65" t="s">
        <v>114</v>
      </c>
      <c r="D175" s="65" t="s">
        <v>262</v>
      </c>
      <c r="E175" s="65" t="s">
        <v>260</v>
      </c>
      <c r="F175" s="66">
        <v>115</v>
      </c>
      <c r="G175" s="66">
        <v>115</v>
      </c>
      <c r="H175" s="66">
        <v>115</v>
      </c>
    </row>
    <row r="176" spans="1:8" ht="63.75">
      <c r="A176" s="64" t="s">
        <v>278</v>
      </c>
      <c r="B176" s="65" t="s">
        <v>255</v>
      </c>
      <c r="C176" s="65" t="s">
        <v>114</v>
      </c>
      <c r="D176" s="65" t="s">
        <v>279</v>
      </c>
      <c r="E176" s="65" t="s">
        <v>112</v>
      </c>
      <c r="F176" s="66">
        <v>10780.6</v>
      </c>
      <c r="G176" s="66">
        <v>10780.6</v>
      </c>
      <c r="H176" s="66">
        <v>10780.6</v>
      </c>
    </row>
    <row r="177" spans="1:8" ht="38.25">
      <c r="A177" s="64" t="s">
        <v>259</v>
      </c>
      <c r="B177" s="65" t="s">
        <v>255</v>
      </c>
      <c r="C177" s="65" t="s">
        <v>114</v>
      </c>
      <c r="D177" s="65" t="s">
        <v>279</v>
      </c>
      <c r="E177" s="65" t="s">
        <v>260</v>
      </c>
      <c r="F177" s="66">
        <v>10780.6</v>
      </c>
      <c r="G177" s="66">
        <v>10780.6</v>
      </c>
      <c r="H177" s="66">
        <v>10780.6</v>
      </c>
    </row>
    <row r="178" spans="1:8" ht="76.5">
      <c r="A178" s="64" t="s">
        <v>280</v>
      </c>
      <c r="B178" s="65" t="s">
        <v>255</v>
      </c>
      <c r="C178" s="65" t="s">
        <v>114</v>
      </c>
      <c r="D178" s="65" t="s">
        <v>281</v>
      </c>
      <c r="E178" s="65" t="s">
        <v>112</v>
      </c>
      <c r="F178" s="66">
        <v>49710.0505</v>
      </c>
      <c r="G178" s="66">
        <v>0</v>
      </c>
      <c r="H178" s="66">
        <v>0</v>
      </c>
    </row>
    <row r="179" spans="1:8" ht="38.25">
      <c r="A179" s="64" t="s">
        <v>259</v>
      </c>
      <c r="B179" s="65" t="s">
        <v>255</v>
      </c>
      <c r="C179" s="65" t="s">
        <v>114</v>
      </c>
      <c r="D179" s="65" t="s">
        <v>281</v>
      </c>
      <c r="E179" s="65" t="s">
        <v>260</v>
      </c>
      <c r="F179" s="66">
        <v>49710.0505</v>
      </c>
      <c r="G179" s="66">
        <v>0</v>
      </c>
      <c r="H179" s="66">
        <v>0</v>
      </c>
    </row>
    <row r="180" spans="1:8" ht="63.75">
      <c r="A180" s="64" t="s">
        <v>282</v>
      </c>
      <c r="B180" s="65" t="s">
        <v>255</v>
      </c>
      <c r="C180" s="65" t="s">
        <v>114</v>
      </c>
      <c r="D180" s="65" t="s">
        <v>283</v>
      </c>
      <c r="E180" s="65" t="s">
        <v>112</v>
      </c>
      <c r="F180" s="66">
        <v>8092.7368</v>
      </c>
      <c r="G180" s="66">
        <v>8517.5846</v>
      </c>
      <c r="H180" s="66">
        <v>8198.9546</v>
      </c>
    </row>
    <row r="181" spans="1:8" ht="38.25">
      <c r="A181" s="64" t="s">
        <v>259</v>
      </c>
      <c r="B181" s="65" t="s">
        <v>255</v>
      </c>
      <c r="C181" s="65" t="s">
        <v>114</v>
      </c>
      <c r="D181" s="65" t="s">
        <v>283</v>
      </c>
      <c r="E181" s="65" t="s">
        <v>260</v>
      </c>
      <c r="F181" s="66">
        <v>8092.7368</v>
      </c>
      <c r="G181" s="66">
        <v>8517.5846</v>
      </c>
      <c r="H181" s="66">
        <v>8198.9546</v>
      </c>
    </row>
    <row r="182" spans="1:8" ht="191.25">
      <c r="A182" s="64" t="s">
        <v>284</v>
      </c>
      <c r="B182" s="65" t="s">
        <v>255</v>
      </c>
      <c r="C182" s="65" t="s">
        <v>114</v>
      </c>
      <c r="D182" s="65" t="s">
        <v>285</v>
      </c>
      <c r="E182" s="65" t="s">
        <v>112</v>
      </c>
      <c r="F182" s="66">
        <v>129474.1</v>
      </c>
      <c r="G182" s="66">
        <v>97105.575</v>
      </c>
      <c r="H182" s="66">
        <v>97105.575</v>
      </c>
    </row>
    <row r="183" spans="1:8" ht="38.25">
      <c r="A183" s="64" t="s">
        <v>259</v>
      </c>
      <c r="B183" s="65" t="s">
        <v>255</v>
      </c>
      <c r="C183" s="65" t="s">
        <v>114</v>
      </c>
      <c r="D183" s="65" t="s">
        <v>285</v>
      </c>
      <c r="E183" s="65" t="s">
        <v>260</v>
      </c>
      <c r="F183" s="66">
        <v>129474.1</v>
      </c>
      <c r="G183" s="66">
        <v>97105.575</v>
      </c>
      <c r="H183" s="66">
        <v>97105.575</v>
      </c>
    </row>
    <row r="184" spans="1:8" ht="63.75">
      <c r="A184" s="64" t="s">
        <v>269</v>
      </c>
      <c r="B184" s="65" t="s">
        <v>255</v>
      </c>
      <c r="C184" s="65" t="s">
        <v>114</v>
      </c>
      <c r="D184" s="65" t="s">
        <v>270</v>
      </c>
      <c r="E184" s="65" t="s">
        <v>112</v>
      </c>
      <c r="F184" s="66">
        <v>11644.9</v>
      </c>
      <c r="G184" s="66">
        <v>6484</v>
      </c>
      <c r="H184" s="66">
        <v>8732</v>
      </c>
    </row>
    <row r="185" spans="1:8" ht="38.25">
      <c r="A185" s="64" t="s">
        <v>259</v>
      </c>
      <c r="B185" s="65" t="s">
        <v>255</v>
      </c>
      <c r="C185" s="65" t="s">
        <v>114</v>
      </c>
      <c r="D185" s="65" t="s">
        <v>270</v>
      </c>
      <c r="E185" s="65" t="s">
        <v>260</v>
      </c>
      <c r="F185" s="66">
        <v>11644.9</v>
      </c>
      <c r="G185" s="66">
        <v>6484</v>
      </c>
      <c r="H185" s="66">
        <v>8732</v>
      </c>
    </row>
    <row r="186" spans="1:8" ht="89.25">
      <c r="A186" s="64" t="s">
        <v>286</v>
      </c>
      <c r="B186" s="65" t="s">
        <v>255</v>
      </c>
      <c r="C186" s="65" t="s">
        <v>114</v>
      </c>
      <c r="D186" s="65" t="s">
        <v>287</v>
      </c>
      <c r="E186" s="65" t="s">
        <v>112</v>
      </c>
      <c r="F186" s="66">
        <v>4569.2</v>
      </c>
      <c r="G186" s="66">
        <v>3426.9</v>
      </c>
      <c r="H186" s="66">
        <v>3426.9</v>
      </c>
    </row>
    <row r="187" spans="1:8" ht="38.25">
      <c r="A187" s="64" t="s">
        <v>259</v>
      </c>
      <c r="B187" s="65" t="s">
        <v>255</v>
      </c>
      <c r="C187" s="65" t="s">
        <v>114</v>
      </c>
      <c r="D187" s="65" t="s">
        <v>287</v>
      </c>
      <c r="E187" s="65" t="s">
        <v>260</v>
      </c>
      <c r="F187" s="66">
        <v>4569.2</v>
      </c>
      <c r="G187" s="66">
        <v>3426.9</v>
      </c>
      <c r="H187" s="66">
        <v>3426.9</v>
      </c>
    </row>
    <row r="188" spans="1:8" ht="51">
      <c r="A188" s="64" t="s">
        <v>288</v>
      </c>
      <c r="B188" s="65" t="s">
        <v>255</v>
      </c>
      <c r="C188" s="65" t="s">
        <v>114</v>
      </c>
      <c r="D188" s="65" t="s">
        <v>289</v>
      </c>
      <c r="E188" s="65" t="s">
        <v>112</v>
      </c>
      <c r="F188" s="66">
        <v>358</v>
      </c>
      <c r="G188" s="66">
        <v>358</v>
      </c>
      <c r="H188" s="66">
        <v>358</v>
      </c>
    </row>
    <row r="189" spans="1:8" ht="38.25">
      <c r="A189" s="64" t="s">
        <v>259</v>
      </c>
      <c r="B189" s="65" t="s">
        <v>255</v>
      </c>
      <c r="C189" s="65" t="s">
        <v>114</v>
      </c>
      <c r="D189" s="65" t="s">
        <v>289</v>
      </c>
      <c r="E189" s="65" t="s">
        <v>260</v>
      </c>
      <c r="F189" s="66">
        <v>358</v>
      </c>
      <c r="G189" s="66">
        <v>358</v>
      </c>
      <c r="H189" s="66">
        <v>358</v>
      </c>
    </row>
    <row r="190" spans="1:8" ht="38.25">
      <c r="A190" s="64" t="s">
        <v>290</v>
      </c>
      <c r="B190" s="65" t="s">
        <v>255</v>
      </c>
      <c r="C190" s="65" t="s">
        <v>114</v>
      </c>
      <c r="D190" s="65" t="s">
        <v>291</v>
      </c>
      <c r="E190" s="65" t="s">
        <v>112</v>
      </c>
      <c r="F190" s="66">
        <v>83615.2664</v>
      </c>
      <c r="G190" s="66">
        <v>101520.5895</v>
      </c>
      <c r="H190" s="66">
        <v>0</v>
      </c>
    </row>
    <row r="191" spans="1:8" ht="38.25">
      <c r="A191" s="64" t="s">
        <v>228</v>
      </c>
      <c r="B191" s="65" t="s">
        <v>255</v>
      </c>
      <c r="C191" s="65" t="s">
        <v>114</v>
      </c>
      <c r="D191" s="65" t="s">
        <v>291</v>
      </c>
      <c r="E191" s="65" t="s">
        <v>229</v>
      </c>
      <c r="F191" s="66">
        <v>83615.2664</v>
      </c>
      <c r="G191" s="66">
        <v>101520.5895</v>
      </c>
      <c r="H191" s="66">
        <v>0</v>
      </c>
    </row>
    <row r="192" spans="1:8" ht="63.75">
      <c r="A192" s="64" t="s">
        <v>292</v>
      </c>
      <c r="B192" s="65" t="s">
        <v>255</v>
      </c>
      <c r="C192" s="65" t="s">
        <v>114</v>
      </c>
      <c r="D192" s="65" t="s">
        <v>293</v>
      </c>
      <c r="E192" s="65" t="s">
        <v>112</v>
      </c>
      <c r="F192" s="66">
        <v>717.2758</v>
      </c>
      <c r="G192" s="66">
        <v>0</v>
      </c>
      <c r="H192" s="66">
        <v>0</v>
      </c>
    </row>
    <row r="193" spans="1:8" ht="38.25">
      <c r="A193" s="64" t="s">
        <v>228</v>
      </c>
      <c r="B193" s="65" t="s">
        <v>255</v>
      </c>
      <c r="C193" s="65" t="s">
        <v>114</v>
      </c>
      <c r="D193" s="65" t="s">
        <v>293</v>
      </c>
      <c r="E193" s="65" t="s">
        <v>229</v>
      </c>
      <c r="F193" s="66">
        <v>717.2758</v>
      </c>
      <c r="G193" s="66">
        <v>0</v>
      </c>
      <c r="H193" s="66">
        <v>0</v>
      </c>
    </row>
    <row r="194" spans="1:8" ht="51">
      <c r="A194" s="64" t="s">
        <v>294</v>
      </c>
      <c r="B194" s="65" t="s">
        <v>255</v>
      </c>
      <c r="C194" s="65" t="s">
        <v>114</v>
      </c>
      <c r="D194" s="65" t="s">
        <v>295</v>
      </c>
      <c r="E194" s="65" t="s">
        <v>112</v>
      </c>
      <c r="F194" s="66">
        <v>20</v>
      </c>
      <c r="G194" s="66">
        <v>20</v>
      </c>
      <c r="H194" s="66">
        <v>20</v>
      </c>
    </row>
    <row r="195" spans="1:8" ht="38.25">
      <c r="A195" s="64" t="s">
        <v>259</v>
      </c>
      <c r="B195" s="65" t="s">
        <v>255</v>
      </c>
      <c r="C195" s="65" t="s">
        <v>114</v>
      </c>
      <c r="D195" s="65" t="s">
        <v>295</v>
      </c>
      <c r="E195" s="65" t="s">
        <v>260</v>
      </c>
      <c r="F195" s="66">
        <v>20</v>
      </c>
      <c r="G195" s="66">
        <v>20</v>
      </c>
      <c r="H195" s="66">
        <v>20</v>
      </c>
    </row>
    <row r="196" spans="1:8" ht="12.75">
      <c r="A196" s="64" t="s">
        <v>296</v>
      </c>
      <c r="B196" s="65" t="s">
        <v>255</v>
      </c>
      <c r="C196" s="65" t="s">
        <v>120</v>
      </c>
      <c r="D196" s="65" t="s">
        <v>111</v>
      </c>
      <c r="E196" s="65" t="s">
        <v>112</v>
      </c>
      <c r="F196" s="66">
        <v>18120.2635</v>
      </c>
      <c r="G196" s="66">
        <v>17437.1364</v>
      </c>
      <c r="H196" s="66">
        <v>15132</v>
      </c>
    </row>
    <row r="197" spans="1:8" ht="38.25">
      <c r="A197" s="64" t="s">
        <v>297</v>
      </c>
      <c r="B197" s="65" t="s">
        <v>255</v>
      </c>
      <c r="C197" s="65" t="s">
        <v>120</v>
      </c>
      <c r="D197" s="65" t="s">
        <v>298</v>
      </c>
      <c r="E197" s="65" t="s">
        <v>112</v>
      </c>
      <c r="F197" s="66">
        <v>7418.9635</v>
      </c>
      <c r="G197" s="66">
        <v>8434.6</v>
      </c>
      <c r="H197" s="66">
        <v>8333.4</v>
      </c>
    </row>
    <row r="198" spans="1:8" ht="38.25">
      <c r="A198" s="64" t="s">
        <v>259</v>
      </c>
      <c r="B198" s="65" t="s">
        <v>255</v>
      </c>
      <c r="C198" s="65" t="s">
        <v>120</v>
      </c>
      <c r="D198" s="65" t="s">
        <v>298</v>
      </c>
      <c r="E198" s="65" t="s">
        <v>260</v>
      </c>
      <c r="F198" s="66">
        <v>7418.9635</v>
      </c>
      <c r="G198" s="66">
        <v>8434.6</v>
      </c>
      <c r="H198" s="66">
        <v>8333.4</v>
      </c>
    </row>
    <row r="199" spans="1:8" ht="51">
      <c r="A199" s="64" t="s">
        <v>299</v>
      </c>
      <c r="B199" s="65" t="s">
        <v>255</v>
      </c>
      <c r="C199" s="65" t="s">
        <v>120</v>
      </c>
      <c r="D199" s="65" t="s">
        <v>300</v>
      </c>
      <c r="E199" s="65" t="s">
        <v>112</v>
      </c>
      <c r="F199" s="66">
        <v>2596.5</v>
      </c>
      <c r="G199" s="66">
        <v>0</v>
      </c>
      <c r="H199" s="66">
        <v>0</v>
      </c>
    </row>
    <row r="200" spans="1:8" ht="38.25">
      <c r="A200" s="64" t="s">
        <v>259</v>
      </c>
      <c r="B200" s="65" t="s">
        <v>255</v>
      </c>
      <c r="C200" s="65" t="s">
        <v>120</v>
      </c>
      <c r="D200" s="65" t="s">
        <v>300</v>
      </c>
      <c r="E200" s="65" t="s">
        <v>260</v>
      </c>
      <c r="F200" s="66">
        <v>2590.7</v>
      </c>
      <c r="G200" s="66">
        <v>0</v>
      </c>
      <c r="H200" s="66">
        <v>0</v>
      </c>
    </row>
    <row r="201" spans="1:8" ht="12.75">
      <c r="A201" s="64" t="s">
        <v>125</v>
      </c>
      <c r="B201" s="65" t="s">
        <v>255</v>
      </c>
      <c r="C201" s="65" t="s">
        <v>120</v>
      </c>
      <c r="D201" s="65" t="s">
        <v>300</v>
      </c>
      <c r="E201" s="65" t="s">
        <v>126</v>
      </c>
      <c r="F201" s="66">
        <v>5.8</v>
      </c>
      <c r="G201" s="66">
        <v>0</v>
      </c>
      <c r="H201" s="66">
        <v>0</v>
      </c>
    </row>
    <row r="202" spans="1:8" ht="63.75">
      <c r="A202" s="64" t="s">
        <v>269</v>
      </c>
      <c r="B202" s="65" t="s">
        <v>255</v>
      </c>
      <c r="C202" s="65" t="s">
        <v>120</v>
      </c>
      <c r="D202" s="65" t="s">
        <v>301</v>
      </c>
      <c r="E202" s="65" t="s">
        <v>112</v>
      </c>
      <c r="F202" s="66">
        <v>450</v>
      </c>
      <c r="G202" s="66">
        <v>340</v>
      </c>
      <c r="H202" s="66">
        <v>340</v>
      </c>
    </row>
    <row r="203" spans="1:8" ht="38.25">
      <c r="A203" s="64" t="s">
        <v>259</v>
      </c>
      <c r="B203" s="65" t="s">
        <v>255</v>
      </c>
      <c r="C203" s="65" t="s">
        <v>120</v>
      </c>
      <c r="D203" s="65" t="s">
        <v>301</v>
      </c>
      <c r="E203" s="65" t="s">
        <v>260</v>
      </c>
      <c r="F203" s="66">
        <v>450</v>
      </c>
      <c r="G203" s="66">
        <v>340</v>
      </c>
      <c r="H203" s="66">
        <v>340</v>
      </c>
    </row>
    <row r="204" spans="1:8" ht="25.5">
      <c r="A204" s="64" t="s">
        <v>302</v>
      </c>
      <c r="B204" s="65" t="s">
        <v>255</v>
      </c>
      <c r="C204" s="65" t="s">
        <v>120</v>
      </c>
      <c r="D204" s="65" t="s">
        <v>303</v>
      </c>
      <c r="E204" s="65" t="s">
        <v>112</v>
      </c>
      <c r="F204" s="66">
        <v>7177.1</v>
      </c>
      <c r="G204" s="66">
        <v>6171.4097</v>
      </c>
      <c r="H204" s="66">
        <v>6100.5</v>
      </c>
    </row>
    <row r="205" spans="1:8" ht="38.25">
      <c r="A205" s="64" t="s">
        <v>259</v>
      </c>
      <c r="B205" s="65" t="s">
        <v>255</v>
      </c>
      <c r="C205" s="65" t="s">
        <v>120</v>
      </c>
      <c r="D205" s="65" t="s">
        <v>303</v>
      </c>
      <c r="E205" s="65" t="s">
        <v>260</v>
      </c>
      <c r="F205" s="66">
        <v>7177.1</v>
      </c>
      <c r="G205" s="66">
        <v>6171.4097</v>
      </c>
      <c r="H205" s="66">
        <v>6100.5</v>
      </c>
    </row>
    <row r="206" spans="1:8" ht="63.75">
      <c r="A206" s="64" t="s">
        <v>269</v>
      </c>
      <c r="B206" s="65" t="s">
        <v>255</v>
      </c>
      <c r="C206" s="65" t="s">
        <v>120</v>
      </c>
      <c r="D206" s="65" t="s">
        <v>304</v>
      </c>
      <c r="E206" s="65" t="s">
        <v>112</v>
      </c>
      <c r="F206" s="66">
        <v>477.7</v>
      </c>
      <c r="G206" s="66">
        <v>358.1</v>
      </c>
      <c r="H206" s="66">
        <v>358.1</v>
      </c>
    </row>
    <row r="207" spans="1:8" ht="38.25">
      <c r="A207" s="64" t="s">
        <v>259</v>
      </c>
      <c r="B207" s="65" t="s">
        <v>255</v>
      </c>
      <c r="C207" s="65" t="s">
        <v>120</v>
      </c>
      <c r="D207" s="65" t="s">
        <v>304</v>
      </c>
      <c r="E207" s="65" t="s">
        <v>260</v>
      </c>
      <c r="F207" s="66">
        <v>477.7</v>
      </c>
      <c r="G207" s="66">
        <v>358.1</v>
      </c>
      <c r="H207" s="66">
        <v>358.1</v>
      </c>
    </row>
    <row r="208" spans="1:8" ht="25.5">
      <c r="A208" s="64" t="s">
        <v>305</v>
      </c>
      <c r="B208" s="65" t="s">
        <v>255</v>
      </c>
      <c r="C208" s="65" t="s">
        <v>120</v>
      </c>
      <c r="D208" s="65" t="s">
        <v>306</v>
      </c>
      <c r="E208" s="65" t="s">
        <v>112</v>
      </c>
      <c r="F208" s="66">
        <v>0</v>
      </c>
      <c r="G208" s="66">
        <v>2133.0267</v>
      </c>
      <c r="H208" s="66">
        <v>0</v>
      </c>
    </row>
    <row r="209" spans="1:8" ht="38.25">
      <c r="A209" s="64" t="s">
        <v>259</v>
      </c>
      <c r="B209" s="65" t="s">
        <v>255</v>
      </c>
      <c r="C209" s="65" t="s">
        <v>120</v>
      </c>
      <c r="D209" s="65" t="s">
        <v>306</v>
      </c>
      <c r="E209" s="65" t="s">
        <v>260</v>
      </c>
      <c r="F209" s="66">
        <v>0</v>
      </c>
      <c r="G209" s="66">
        <v>2133.0267</v>
      </c>
      <c r="H209" s="66">
        <v>0</v>
      </c>
    </row>
    <row r="210" spans="1:8" ht="25.5">
      <c r="A210" s="64" t="s">
        <v>307</v>
      </c>
      <c r="B210" s="65" t="s">
        <v>255</v>
      </c>
      <c r="C210" s="65" t="s">
        <v>141</v>
      </c>
      <c r="D210" s="65" t="s">
        <v>111</v>
      </c>
      <c r="E210" s="65" t="s">
        <v>112</v>
      </c>
      <c r="F210" s="66">
        <v>72</v>
      </c>
      <c r="G210" s="66">
        <v>72</v>
      </c>
      <c r="H210" s="66">
        <v>72</v>
      </c>
    </row>
    <row r="211" spans="1:8" ht="38.25">
      <c r="A211" s="64" t="s">
        <v>308</v>
      </c>
      <c r="B211" s="65" t="s">
        <v>255</v>
      </c>
      <c r="C211" s="65" t="s">
        <v>141</v>
      </c>
      <c r="D211" s="65" t="s">
        <v>309</v>
      </c>
      <c r="E211" s="65" t="s">
        <v>112</v>
      </c>
      <c r="F211" s="66">
        <v>72</v>
      </c>
      <c r="G211" s="66">
        <v>72</v>
      </c>
      <c r="H211" s="66">
        <v>72</v>
      </c>
    </row>
    <row r="212" spans="1:8" ht="38.25">
      <c r="A212" s="64" t="s">
        <v>123</v>
      </c>
      <c r="B212" s="65" t="s">
        <v>255</v>
      </c>
      <c r="C212" s="65" t="s">
        <v>141</v>
      </c>
      <c r="D212" s="65" t="s">
        <v>309</v>
      </c>
      <c r="E212" s="65" t="s">
        <v>124</v>
      </c>
      <c r="F212" s="66">
        <v>72</v>
      </c>
      <c r="G212" s="66">
        <v>72</v>
      </c>
      <c r="H212" s="66">
        <v>72</v>
      </c>
    </row>
    <row r="213" spans="1:8" ht="12.75">
      <c r="A213" s="64" t="s">
        <v>310</v>
      </c>
      <c r="B213" s="65" t="s">
        <v>255</v>
      </c>
      <c r="C213" s="65" t="s">
        <v>255</v>
      </c>
      <c r="D213" s="65" t="s">
        <v>111</v>
      </c>
      <c r="E213" s="65" t="s">
        <v>112</v>
      </c>
      <c r="F213" s="66">
        <v>456.5141</v>
      </c>
      <c r="G213" s="66">
        <v>343.5</v>
      </c>
      <c r="H213" s="66">
        <v>343.5</v>
      </c>
    </row>
    <row r="214" spans="1:8" ht="165.75">
      <c r="A214" s="64" t="s">
        <v>311</v>
      </c>
      <c r="B214" s="65" t="s">
        <v>255</v>
      </c>
      <c r="C214" s="65" t="s">
        <v>255</v>
      </c>
      <c r="D214" s="65" t="s">
        <v>312</v>
      </c>
      <c r="E214" s="65" t="s">
        <v>112</v>
      </c>
      <c r="F214" s="66">
        <v>5.1</v>
      </c>
      <c r="G214" s="66">
        <v>3.8</v>
      </c>
      <c r="H214" s="66">
        <v>3.8</v>
      </c>
    </row>
    <row r="215" spans="1:8" ht="12.75">
      <c r="A215" s="64" t="s">
        <v>125</v>
      </c>
      <c r="B215" s="65" t="s">
        <v>255</v>
      </c>
      <c r="C215" s="65" t="s">
        <v>255</v>
      </c>
      <c r="D215" s="65" t="s">
        <v>312</v>
      </c>
      <c r="E215" s="65" t="s">
        <v>126</v>
      </c>
      <c r="F215" s="66">
        <v>5.1</v>
      </c>
      <c r="G215" s="66">
        <v>3.8</v>
      </c>
      <c r="H215" s="66">
        <v>3.8</v>
      </c>
    </row>
    <row r="216" spans="1:8" ht="25.5">
      <c r="A216" s="64" t="s">
        <v>313</v>
      </c>
      <c r="B216" s="65" t="s">
        <v>255</v>
      </c>
      <c r="C216" s="65" t="s">
        <v>255</v>
      </c>
      <c r="D216" s="65" t="s">
        <v>314</v>
      </c>
      <c r="E216" s="65" t="s">
        <v>112</v>
      </c>
      <c r="F216" s="66">
        <v>451.4141</v>
      </c>
      <c r="G216" s="66">
        <v>339.7</v>
      </c>
      <c r="H216" s="66">
        <v>339.7</v>
      </c>
    </row>
    <row r="217" spans="1:8" ht="38.25">
      <c r="A217" s="64" t="s">
        <v>259</v>
      </c>
      <c r="B217" s="65" t="s">
        <v>255</v>
      </c>
      <c r="C217" s="65" t="s">
        <v>255</v>
      </c>
      <c r="D217" s="65" t="s">
        <v>314</v>
      </c>
      <c r="E217" s="65" t="s">
        <v>260</v>
      </c>
      <c r="F217" s="66">
        <v>451.4141</v>
      </c>
      <c r="G217" s="66">
        <v>339.7</v>
      </c>
      <c r="H217" s="66">
        <v>339.7</v>
      </c>
    </row>
    <row r="218" spans="1:8" ht="12.75">
      <c r="A218" s="64" t="s">
        <v>315</v>
      </c>
      <c r="B218" s="65" t="s">
        <v>255</v>
      </c>
      <c r="C218" s="65" t="s">
        <v>213</v>
      </c>
      <c r="D218" s="65" t="s">
        <v>111</v>
      </c>
      <c r="E218" s="65" t="s">
        <v>112</v>
      </c>
      <c r="F218" s="66">
        <v>13680.9702</v>
      </c>
      <c r="G218" s="66">
        <v>11509.8</v>
      </c>
      <c r="H218" s="66">
        <v>11445.5</v>
      </c>
    </row>
    <row r="219" spans="1:8" ht="165.75">
      <c r="A219" s="64" t="s">
        <v>316</v>
      </c>
      <c r="B219" s="65" t="s">
        <v>255</v>
      </c>
      <c r="C219" s="65" t="s">
        <v>213</v>
      </c>
      <c r="D219" s="65" t="s">
        <v>317</v>
      </c>
      <c r="E219" s="65" t="s">
        <v>112</v>
      </c>
      <c r="F219" s="66">
        <v>127.5</v>
      </c>
      <c r="G219" s="66">
        <v>95.6</v>
      </c>
      <c r="H219" s="66">
        <v>95.6</v>
      </c>
    </row>
    <row r="220" spans="1:8" ht="76.5">
      <c r="A220" s="64" t="s">
        <v>117</v>
      </c>
      <c r="B220" s="65" t="s">
        <v>255</v>
      </c>
      <c r="C220" s="65" t="s">
        <v>213</v>
      </c>
      <c r="D220" s="65" t="s">
        <v>317</v>
      </c>
      <c r="E220" s="65" t="s">
        <v>118</v>
      </c>
      <c r="F220" s="66">
        <v>127.5</v>
      </c>
      <c r="G220" s="66">
        <v>95.6</v>
      </c>
      <c r="H220" s="66">
        <v>95.6</v>
      </c>
    </row>
    <row r="221" spans="1:8" ht="38.25">
      <c r="A221" s="64" t="s">
        <v>318</v>
      </c>
      <c r="B221" s="65" t="s">
        <v>255</v>
      </c>
      <c r="C221" s="65" t="s">
        <v>213</v>
      </c>
      <c r="D221" s="65" t="s">
        <v>319</v>
      </c>
      <c r="E221" s="65" t="s">
        <v>112</v>
      </c>
      <c r="F221" s="66">
        <v>13553.4702</v>
      </c>
      <c r="G221" s="66">
        <v>11414.2</v>
      </c>
      <c r="H221" s="66">
        <v>11349.9</v>
      </c>
    </row>
    <row r="222" spans="1:8" ht="76.5">
      <c r="A222" s="64" t="s">
        <v>117</v>
      </c>
      <c r="B222" s="65" t="s">
        <v>255</v>
      </c>
      <c r="C222" s="65" t="s">
        <v>213</v>
      </c>
      <c r="D222" s="65" t="s">
        <v>319</v>
      </c>
      <c r="E222" s="65" t="s">
        <v>118</v>
      </c>
      <c r="F222" s="66">
        <v>10700</v>
      </c>
      <c r="G222" s="66">
        <v>9209</v>
      </c>
      <c r="H222" s="66">
        <v>9159.2</v>
      </c>
    </row>
    <row r="223" spans="1:8" ht="38.25">
      <c r="A223" s="64" t="s">
        <v>123</v>
      </c>
      <c r="B223" s="65" t="s">
        <v>255</v>
      </c>
      <c r="C223" s="65" t="s">
        <v>213</v>
      </c>
      <c r="D223" s="65" t="s">
        <v>319</v>
      </c>
      <c r="E223" s="65" t="s">
        <v>124</v>
      </c>
      <c r="F223" s="66">
        <v>2545.7163</v>
      </c>
      <c r="G223" s="66">
        <v>2184.5</v>
      </c>
      <c r="H223" s="66">
        <v>2170</v>
      </c>
    </row>
    <row r="224" spans="1:8" ht="12.75">
      <c r="A224" s="64" t="s">
        <v>125</v>
      </c>
      <c r="B224" s="65" t="s">
        <v>255</v>
      </c>
      <c r="C224" s="65" t="s">
        <v>213</v>
      </c>
      <c r="D224" s="65" t="s">
        <v>319</v>
      </c>
      <c r="E224" s="65" t="s">
        <v>126</v>
      </c>
      <c r="F224" s="66">
        <v>307.7539</v>
      </c>
      <c r="G224" s="66">
        <v>20.7</v>
      </c>
      <c r="H224" s="66">
        <v>20.7</v>
      </c>
    </row>
    <row r="225" spans="1:8" ht="12.75">
      <c r="A225" s="64" t="s">
        <v>320</v>
      </c>
      <c r="B225" s="65" t="s">
        <v>321</v>
      </c>
      <c r="C225" s="65" t="s">
        <v>110</v>
      </c>
      <c r="D225" s="65" t="s">
        <v>111</v>
      </c>
      <c r="E225" s="65" t="s">
        <v>112</v>
      </c>
      <c r="F225" s="66">
        <v>50621.4285</v>
      </c>
      <c r="G225" s="66">
        <v>46017.3353</v>
      </c>
      <c r="H225" s="66">
        <v>41096.474</v>
      </c>
    </row>
    <row r="226" spans="1:8" ht="12.75">
      <c r="A226" s="64" t="s">
        <v>322</v>
      </c>
      <c r="B226" s="65" t="s">
        <v>321</v>
      </c>
      <c r="C226" s="65" t="s">
        <v>109</v>
      </c>
      <c r="D226" s="65" t="s">
        <v>111</v>
      </c>
      <c r="E226" s="65" t="s">
        <v>112</v>
      </c>
      <c r="F226" s="66">
        <v>39946.696</v>
      </c>
      <c r="G226" s="66">
        <v>36785.9966</v>
      </c>
      <c r="H226" s="66">
        <v>31964.9569</v>
      </c>
    </row>
    <row r="227" spans="1:8" ht="25.5">
      <c r="A227" s="64" t="s">
        <v>323</v>
      </c>
      <c r="B227" s="65" t="s">
        <v>321</v>
      </c>
      <c r="C227" s="65" t="s">
        <v>109</v>
      </c>
      <c r="D227" s="65" t="s">
        <v>324</v>
      </c>
      <c r="E227" s="65" t="s">
        <v>112</v>
      </c>
      <c r="F227" s="66">
        <v>24672.4761</v>
      </c>
      <c r="G227" s="66">
        <v>19670.2371</v>
      </c>
      <c r="H227" s="66">
        <v>19611.3468</v>
      </c>
    </row>
    <row r="228" spans="1:8" ht="38.25">
      <c r="A228" s="64" t="s">
        <v>259</v>
      </c>
      <c r="B228" s="65" t="s">
        <v>321</v>
      </c>
      <c r="C228" s="65" t="s">
        <v>109</v>
      </c>
      <c r="D228" s="65" t="s">
        <v>324</v>
      </c>
      <c r="E228" s="65" t="s">
        <v>260</v>
      </c>
      <c r="F228" s="66">
        <v>24672.4761</v>
      </c>
      <c r="G228" s="66">
        <v>19670.2371</v>
      </c>
      <c r="H228" s="66">
        <v>19611.3468</v>
      </c>
    </row>
    <row r="229" spans="1:8" ht="38.25">
      <c r="A229" s="64" t="s">
        <v>176</v>
      </c>
      <c r="B229" s="65" t="s">
        <v>321</v>
      </c>
      <c r="C229" s="65" t="s">
        <v>109</v>
      </c>
      <c r="D229" s="65" t="s">
        <v>325</v>
      </c>
      <c r="E229" s="65" t="s">
        <v>112</v>
      </c>
      <c r="F229" s="66">
        <v>640</v>
      </c>
      <c r="G229" s="66">
        <v>0</v>
      </c>
      <c r="H229" s="66">
        <v>0</v>
      </c>
    </row>
    <row r="230" spans="1:8" ht="38.25">
      <c r="A230" s="64" t="s">
        <v>259</v>
      </c>
      <c r="B230" s="65" t="s">
        <v>321</v>
      </c>
      <c r="C230" s="65" t="s">
        <v>109</v>
      </c>
      <c r="D230" s="65" t="s">
        <v>325</v>
      </c>
      <c r="E230" s="65" t="s">
        <v>260</v>
      </c>
      <c r="F230" s="66">
        <v>640</v>
      </c>
      <c r="G230" s="66">
        <v>0</v>
      </c>
      <c r="H230" s="66">
        <v>0</v>
      </c>
    </row>
    <row r="231" spans="1:8" ht="51">
      <c r="A231" s="64" t="s">
        <v>326</v>
      </c>
      <c r="B231" s="65" t="s">
        <v>321</v>
      </c>
      <c r="C231" s="65" t="s">
        <v>109</v>
      </c>
      <c r="D231" s="65" t="s">
        <v>327</v>
      </c>
      <c r="E231" s="65" t="s">
        <v>112</v>
      </c>
      <c r="F231" s="66">
        <v>1143.9197</v>
      </c>
      <c r="G231" s="66">
        <v>1031.6101</v>
      </c>
      <c r="H231" s="66">
        <v>1031.6101</v>
      </c>
    </row>
    <row r="232" spans="1:8" ht="38.25">
      <c r="A232" s="64" t="s">
        <v>259</v>
      </c>
      <c r="B232" s="65" t="s">
        <v>321</v>
      </c>
      <c r="C232" s="65" t="s">
        <v>109</v>
      </c>
      <c r="D232" s="65" t="s">
        <v>327</v>
      </c>
      <c r="E232" s="65" t="s">
        <v>260</v>
      </c>
      <c r="F232" s="66">
        <v>1143.9197</v>
      </c>
      <c r="G232" s="66">
        <v>1031.6101</v>
      </c>
      <c r="H232" s="66">
        <v>1031.6101</v>
      </c>
    </row>
    <row r="233" spans="1:8" ht="12.75">
      <c r="A233" s="64" t="s">
        <v>328</v>
      </c>
      <c r="B233" s="65" t="s">
        <v>321</v>
      </c>
      <c r="C233" s="65" t="s">
        <v>109</v>
      </c>
      <c r="D233" s="65" t="s">
        <v>329</v>
      </c>
      <c r="E233" s="65" t="s">
        <v>112</v>
      </c>
      <c r="F233" s="66">
        <v>1456.4854</v>
      </c>
      <c r="G233" s="66">
        <v>1174.9</v>
      </c>
      <c r="H233" s="66">
        <v>1161.3</v>
      </c>
    </row>
    <row r="234" spans="1:8" ht="38.25">
      <c r="A234" s="64" t="s">
        <v>259</v>
      </c>
      <c r="B234" s="65" t="s">
        <v>321</v>
      </c>
      <c r="C234" s="65" t="s">
        <v>109</v>
      </c>
      <c r="D234" s="65" t="s">
        <v>329</v>
      </c>
      <c r="E234" s="65" t="s">
        <v>260</v>
      </c>
      <c r="F234" s="66">
        <v>1456.4854</v>
      </c>
      <c r="G234" s="66">
        <v>1174.9</v>
      </c>
      <c r="H234" s="66">
        <v>1161.3</v>
      </c>
    </row>
    <row r="235" spans="1:8" ht="12.75">
      <c r="A235" s="64" t="s">
        <v>330</v>
      </c>
      <c r="B235" s="65" t="s">
        <v>321</v>
      </c>
      <c r="C235" s="65" t="s">
        <v>109</v>
      </c>
      <c r="D235" s="65" t="s">
        <v>331</v>
      </c>
      <c r="E235" s="65" t="s">
        <v>112</v>
      </c>
      <c r="F235" s="66">
        <v>11600.4148</v>
      </c>
      <c r="G235" s="66">
        <v>9850.4</v>
      </c>
      <c r="H235" s="66">
        <v>9835.8</v>
      </c>
    </row>
    <row r="236" spans="1:8" ht="38.25">
      <c r="A236" s="64" t="s">
        <v>259</v>
      </c>
      <c r="B236" s="65" t="s">
        <v>321</v>
      </c>
      <c r="C236" s="65" t="s">
        <v>109</v>
      </c>
      <c r="D236" s="65" t="s">
        <v>331</v>
      </c>
      <c r="E236" s="65" t="s">
        <v>260</v>
      </c>
      <c r="F236" s="66">
        <v>11600.4148</v>
      </c>
      <c r="G236" s="66">
        <v>9850.4</v>
      </c>
      <c r="H236" s="66">
        <v>9835.8</v>
      </c>
    </row>
    <row r="237" spans="1:8" ht="63.75">
      <c r="A237" s="64" t="s">
        <v>269</v>
      </c>
      <c r="B237" s="65" t="s">
        <v>321</v>
      </c>
      <c r="C237" s="65" t="s">
        <v>109</v>
      </c>
      <c r="D237" s="65" t="s">
        <v>304</v>
      </c>
      <c r="E237" s="65" t="s">
        <v>112</v>
      </c>
      <c r="F237" s="66">
        <v>433.4</v>
      </c>
      <c r="G237" s="66">
        <v>324.9</v>
      </c>
      <c r="H237" s="66">
        <v>324.9</v>
      </c>
    </row>
    <row r="238" spans="1:8" ht="38.25">
      <c r="A238" s="64" t="s">
        <v>259</v>
      </c>
      <c r="B238" s="65" t="s">
        <v>321</v>
      </c>
      <c r="C238" s="65" t="s">
        <v>109</v>
      </c>
      <c r="D238" s="65" t="s">
        <v>304</v>
      </c>
      <c r="E238" s="65" t="s">
        <v>260</v>
      </c>
      <c r="F238" s="66">
        <v>433.4</v>
      </c>
      <c r="G238" s="66">
        <v>324.9</v>
      </c>
      <c r="H238" s="66">
        <v>324.9</v>
      </c>
    </row>
    <row r="239" spans="1:8" ht="25.5">
      <c r="A239" s="64" t="s">
        <v>305</v>
      </c>
      <c r="B239" s="65" t="s">
        <v>321</v>
      </c>
      <c r="C239" s="65" t="s">
        <v>109</v>
      </c>
      <c r="D239" s="65" t="s">
        <v>306</v>
      </c>
      <c r="E239" s="65" t="s">
        <v>112</v>
      </c>
      <c r="F239" s="66">
        <v>0</v>
      </c>
      <c r="G239" s="66">
        <v>4733.9494</v>
      </c>
      <c r="H239" s="66">
        <v>0</v>
      </c>
    </row>
    <row r="240" spans="1:8" ht="38.25">
      <c r="A240" s="64" t="s">
        <v>259</v>
      </c>
      <c r="B240" s="65" t="s">
        <v>321</v>
      </c>
      <c r="C240" s="65" t="s">
        <v>109</v>
      </c>
      <c r="D240" s="65" t="s">
        <v>306</v>
      </c>
      <c r="E240" s="65" t="s">
        <v>260</v>
      </c>
      <c r="F240" s="66">
        <v>0</v>
      </c>
      <c r="G240" s="66">
        <v>4733.9494</v>
      </c>
      <c r="H240" s="66">
        <v>0</v>
      </c>
    </row>
    <row r="241" spans="1:8" ht="25.5">
      <c r="A241" s="64" t="s">
        <v>332</v>
      </c>
      <c r="B241" s="65" t="s">
        <v>321</v>
      </c>
      <c r="C241" s="65" t="s">
        <v>128</v>
      </c>
      <c r="D241" s="65" t="s">
        <v>111</v>
      </c>
      <c r="E241" s="65" t="s">
        <v>112</v>
      </c>
      <c r="F241" s="66">
        <v>10674.7325</v>
      </c>
      <c r="G241" s="66">
        <v>9231.3387</v>
      </c>
      <c r="H241" s="66">
        <v>9131.5171</v>
      </c>
    </row>
    <row r="242" spans="1:8" ht="38.25">
      <c r="A242" s="64" t="s">
        <v>333</v>
      </c>
      <c r="B242" s="65" t="s">
        <v>321</v>
      </c>
      <c r="C242" s="65" t="s">
        <v>128</v>
      </c>
      <c r="D242" s="65" t="s">
        <v>334</v>
      </c>
      <c r="E242" s="65" t="s">
        <v>112</v>
      </c>
      <c r="F242" s="66">
        <v>10674.7325</v>
      </c>
      <c r="G242" s="66">
        <v>9231.3387</v>
      </c>
      <c r="H242" s="66">
        <v>9131.5171</v>
      </c>
    </row>
    <row r="243" spans="1:8" ht="76.5">
      <c r="A243" s="64" t="s">
        <v>117</v>
      </c>
      <c r="B243" s="65" t="s">
        <v>321</v>
      </c>
      <c r="C243" s="65" t="s">
        <v>128</v>
      </c>
      <c r="D243" s="65" t="s">
        <v>334</v>
      </c>
      <c r="E243" s="65" t="s">
        <v>118</v>
      </c>
      <c r="F243" s="66">
        <v>10457.1325</v>
      </c>
      <c r="G243" s="66">
        <v>9011.3387</v>
      </c>
      <c r="H243" s="66">
        <v>8911.5171</v>
      </c>
    </row>
    <row r="244" spans="1:8" ht="38.25">
      <c r="A244" s="64" t="s">
        <v>123</v>
      </c>
      <c r="B244" s="65" t="s">
        <v>321</v>
      </c>
      <c r="C244" s="65" t="s">
        <v>128</v>
      </c>
      <c r="D244" s="65" t="s">
        <v>334</v>
      </c>
      <c r="E244" s="65" t="s">
        <v>124</v>
      </c>
      <c r="F244" s="66">
        <v>216.6</v>
      </c>
      <c r="G244" s="66">
        <v>219</v>
      </c>
      <c r="H244" s="66">
        <v>219</v>
      </c>
    </row>
    <row r="245" spans="1:8" ht="12.75">
      <c r="A245" s="64" t="s">
        <v>125</v>
      </c>
      <c r="B245" s="65" t="s">
        <v>321</v>
      </c>
      <c r="C245" s="65" t="s">
        <v>128</v>
      </c>
      <c r="D245" s="65" t="s">
        <v>334</v>
      </c>
      <c r="E245" s="65" t="s">
        <v>126</v>
      </c>
      <c r="F245" s="66">
        <v>1</v>
      </c>
      <c r="G245" s="66">
        <v>1</v>
      </c>
      <c r="H245" s="66">
        <v>1</v>
      </c>
    </row>
    <row r="246" spans="1:8" ht="12.75">
      <c r="A246" s="64" t="s">
        <v>335</v>
      </c>
      <c r="B246" s="65" t="s">
        <v>205</v>
      </c>
      <c r="C246" s="65" t="s">
        <v>110</v>
      </c>
      <c r="D246" s="65" t="s">
        <v>111</v>
      </c>
      <c r="E246" s="65" t="s">
        <v>112</v>
      </c>
      <c r="F246" s="66">
        <v>30947.7046</v>
      </c>
      <c r="G246" s="66">
        <v>15499.5923</v>
      </c>
      <c r="H246" s="66">
        <v>15503.0923</v>
      </c>
    </row>
    <row r="247" spans="1:8" ht="12.75">
      <c r="A247" s="64" t="s">
        <v>336</v>
      </c>
      <c r="B247" s="65" t="s">
        <v>205</v>
      </c>
      <c r="C247" s="65" t="s">
        <v>109</v>
      </c>
      <c r="D247" s="65" t="s">
        <v>111</v>
      </c>
      <c r="E247" s="65" t="s">
        <v>112</v>
      </c>
      <c r="F247" s="66">
        <v>2904.1702</v>
      </c>
      <c r="G247" s="66">
        <v>2904.1702</v>
      </c>
      <c r="H247" s="66">
        <v>2904.1702</v>
      </c>
    </row>
    <row r="248" spans="1:8" ht="38.25">
      <c r="A248" s="64" t="s">
        <v>337</v>
      </c>
      <c r="B248" s="65" t="s">
        <v>205</v>
      </c>
      <c r="C248" s="65" t="s">
        <v>109</v>
      </c>
      <c r="D248" s="65" t="s">
        <v>338</v>
      </c>
      <c r="E248" s="65" t="s">
        <v>112</v>
      </c>
      <c r="F248" s="66">
        <v>2904.1702</v>
      </c>
      <c r="G248" s="66">
        <v>2904.1702</v>
      </c>
      <c r="H248" s="66">
        <v>2904.1702</v>
      </c>
    </row>
    <row r="249" spans="1:8" ht="25.5">
      <c r="A249" s="64" t="s">
        <v>182</v>
      </c>
      <c r="B249" s="65" t="s">
        <v>205</v>
      </c>
      <c r="C249" s="65" t="s">
        <v>109</v>
      </c>
      <c r="D249" s="65" t="s">
        <v>338</v>
      </c>
      <c r="E249" s="65" t="s">
        <v>183</v>
      </c>
      <c r="F249" s="66">
        <v>2904.1702</v>
      </c>
      <c r="G249" s="66">
        <v>2904.1702</v>
      </c>
      <c r="H249" s="66">
        <v>2904.1702</v>
      </c>
    </row>
    <row r="250" spans="1:8" ht="12.75">
      <c r="A250" s="64" t="s">
        <v>339</v>
      </c>
      <c r="B250" s="65" t="s">
        <v>205</v>
      </c>
      <c r="C250" s="65" t="s">
        <v>128</v>
      </c>
      <c r="D250" s="65" t="s">
        <v>111</v>
      </c>
      <c r="E250" s="65" t="s">
        <v>112</v>
      </c>
      <c r="F250" s="66">
        <v>28043.5344</v>
      </c>
      <c r="G250" s="66">
        <v>12595.4221</v>
      </c>
      <c r="H250" s="66">
        <v>12598.9221</v>
      </c>
    </row>
    <row r="251" spans="1:8" ht="25.5">
      <c r="A251" s="64" t="s">
        <v>340</v>
      </c>
      <c r="B251" s="65" t="s">
        <v>205</v>
      </c>
      <c r="C251" s="65" t="s">
        <v>128</v>
      </c>
      <c r="D251" s="65" t="s">
        <v>341</v>
      </c>
      <c r="E251" s="65" t="s">
        <v>112</v>
      </c>
      <c r="F251" s="66">
        <v>12136.3591</v>
      </c>
      <c r="G251" s="66">
        <v>0</v>
      </c>
      <c r="H251" s="66">
        <v>0</v>
      </c>
    </row>
    <row r="252" spans="1:8" ht="25.5">
      <c r="A252" s="64" t="s">
        <v>182</v>
      </c>
      <c r="B252" s="65" t="s">
        <v>205</v>
      </c>
      <c r="C252" s="65" t="s">
        <v>128</v>
      </c>
      <c r="D252" s="65" t="s">
        <v>341</v>
      </c>
      <c r="E252" s="65" t="s">
        <v>183</v>
      </c>
      <c r="F252" s="66">
        <v>12136.3591</v>
      </c>
      <c r="G252" s="66">
        <v>0</v>
      </c>
      <c r="H252" s="66">
        <v>0</v>
      </c>
    </row>
    <row r="253" spans="1:8" ht="102">
      <c r="A253" s="64" t="s">
        <v>342</v>
      </c>
      <c r="B253" s="65" t="s">
        <v>205</v>
      </c>
      <c r="C253" s="65" t="s">
        <v>128</v>
      </c>
      <c r="D253" s="65" t="s">
        <v>343</v>
      </c>
      <c r="E253" s="65" t="s">
        <v>112</v>
      </c>
      <c r="F253" s="66">
        <v>99</v>
      </c>
      <c r="G253" s="66">
        <v>74.3</v>
      </c>
      <c r="H253" s="66">
        <v>74.3</v>
      </c>
    </row>
    <row r="254" spans="1:8" ht="25.5">
      <c r="A254" s="64" t="s">
        <v>182</v>
      </c>
      <c r="B254" s="65" t="s">
        <v>205</v>
      </c>
      <c r="C254" s="65" t="s">
        <v>128</v>
      </c>
      <c r="D254" s="65" t="s">
        <v>343</v>
      </c>
      <c r="E254" s="65" t="s">
        <v>183</v>
      </c>
      <c r="F254" s="66">
        <v>99</v>
      </c>
      <c r="G254" s="66">
        <v>74.3</v>
      </c>
      <c r="H254" s="66">
        <v>74.3</v>
      </c>
    </row>
    <row r="255" spans="1:8" ht="38.25">
      <c r="A255" s="64" t="s">
        <v>344</v>
      </c>
      <c r="B255" s="65" t="s">
        <v>205</v>
      </c>
      <c r="C255" s="65" t="s">
        <v>128</v>
      </c>
      <c r="D255" s="65" t="s">
        <v>345</v>
      </c>
      <c r="E255" s="65" t="s">
        <v>112</v>
      </c>
      <c r="F255" s="66">
        <v>216.9</v>
      </c>
      <c r="G255" s="66">
        <v>109.5</v>
      </c>
      <c r="H255" s="66">
        <v>113</v>
      </c>
    </row>
    <row r="256" spans="1:8" ht="25.5">
      <c r="A256" s="64" t="s">
        <v>182</v>
      </c>
      <c r="B256" s="65" t="s">
        <v>205</v>
      </c>
      <c r="C256" s="65" t="s">
        <v>128</v>
      </c>
      <c r="D256" s="65" t="s">
        <v>345</v>
      </c>
      <c r="E256" s="65" t="s">
        <v>183</v>
      </c>
      <c r="F256" s="66">
        <v>216.9</v>
      </c>
      <c r="G256" s="66">
        <v>109.5</v>
      </c>
      <c r="H256" s="66">
        <v>113</v>
      </c>
    </row>
    <row r="257" spans="1:8" ht="140.25">
      <c r="A257" s="64" t="s">
        <v>346</v>
      </c>
      <c r="B257" s="65" t="s">
        <v>205</v>
      </c>
      <c r="C257" s="65" t="s">
        <v>128</v>
      </c>
      <c r="D257" s="65" t="s">
        <v>347</v>
      </c>
      <c r="E257" s="65" t="s">
        <v>112</v>
      </c>
      <c r="F257" s="66">
        <v>138.1</v>
      </c>
      <c r="G257" s="66">
        <v>103.6</v>
      </c>
      <c r="H257" s="66">
        <v>103.6</v>
      </c>
    </row>
    <row r="258" spans="1:8" ht="25.5">
      <c r="A258" s="64" t="s">
        <v>182</v>
      </c>
      <c r="B258" s="65" t="s">
        <v>205</v>
      </c>
      <c r="C258" s="65" t="s">
        <v>128</v>
      </c>
      <c r="D258" s="65" t="s">
        <v>347</v>
      </c>
      <c r="E258" s="65" t="s">
        <v>183</v>
      </c>
      <c r="F258" s="66">
        <v>138.1</v>
      </c>
      <c r="G258" s="66">
        <v>103.6</v>
      </c>
      <c r="H258" s="66">
        <v>103.6</v>
      </c>
    </row>
    <row r="259" spans="1:8" ht="102">
      <c r="A259" s="64" t="s">
        <v>348</v>
      </c>
      <c r="B259" s="65" t="s">
        <v>205</v>
      </c>
      <c r="C259" s="65" t="s">
        <v>128</v>
      </c>
      <c r="D259" s="65" t="s">
        <v>349</v>
      </c>
      <c r="E259" s="65" t="s">
        <v>112</v>
      </c>
      <c r="F259" s="66">
        <v>10</v>
      </c>
      <c r="G259" s="66">
        <v>8</v>
      </c>
      <c r="H259" s="66">
        <v>8</v>
      </c>
    </row>
    <row r="260" spans="1:8" ht="25.5">
      <c r="A260" s="64" t="s">
        <v>182</v>
      </c>
      <c r="B260" s="65" t="s">
        <v>205</v>
      </c>
      <c r="C260" s="65" t="s">
        <v>128</v>
      </c>
      <c r="D260" s="65" t="s">
        <v>349</v>
      </c>
      <c r="E260" s="65" t="s">
        <v>183</v>
      </c>
      <c r="F260" s="66">
        <v>10</v>
      </c>
      <c r="G260" s="66">
        <v>8</v>
      </c>
      <c r="H260" s="66">
        <v>8</v>
      </c>
    </row>
    <row r="261" spans="1:8" ht="242.25">
      <c r="A261" s="64" t="s">
        <v>350</v>
      </c>
      <c r="B261" s="65" t="s">
        <v>205</v>
      </c>
      <c r="C261" s="65" t="s">
        <v>128</v>
      </c>
      <c r="D261" s="65" t="s">
        <v>351</v>
      </c>
      <c r="E261" s="65" t="s">
        <v>112</v>
      </c>
      <c r="F261" s="66">
        <v>12820.2</v>
      </c>
      <c r="G261" s="66">
        <v>9990.2</v>
      </c>
      <c r="H261" s="66">
        <v>9990.2</v>
      </c>
    </row>
    <row r="262" spans="1:8" ht="25.5">
      <c r="A262" s="64" t="s">
        <v>182</v>
      </c>
      <c r="B262" s="65" t="s">
        <v>205</v>
      </c>
      <c r="C262" s="65" t="s">
        <v>128</v>
      </c>
      <c r="D262" s="65" t="s">
        <v>351</v>
      </c>
      <c r="E262" s="65" t="s">
        <v>183</v>
      </c>
      <c r="F262" s="66">
        <v>12820.2</v>
      </c>
      <c r="G262" s="66">
        <v>9990.2</v>
      </c>
      <c r="H262" s="66">
        <v>9990.2</v>
      </c>
    </row>
    <row r="263" spans="1:8" ht="63.75">
      <c r="A263" s="64" t="s">
        <v>352</v>
      </c>
      <c r="B263" s="65" t="s">
        <v>205</v>
      </c>
      <c r="C263" s="65" t="s">
        <v>128</v>
      </c>
      <c r="D263" s="65" t="s">
        <v>353</v>
      </c>
      <c r="E263" s="65" t="s">
        <v>112</v>
      </c>
      <c r="F263" s="66">
        <v>2622.9753</v>
      </c>
      <c r="G263" s="66">
        <v>2309.8221</v>
      </c>
      <c r="H263" s="66">
        <v>2309.8221</v>
      </c>
    </row>
    <row r="264" spans="1:8" ht="38.25">
      <c r="A264" s="64" t="s">
        <v>228</v>
      </c>
      <c r="B264" s="65" t="s">
        <v>205</v>
      </c>
      <c r="C264" s="65" t="s">
        <v>128</v>
      </c>
      <c r="D264" s="65" t="s">
        <v>353</v>
      </c>
      <c r="E264" s="65" t="s">
        <v>229</v>
      </c>
      <c r="F264" s="66">
        <v>2622.9753</v>
      </c>
      <c r="G264" s="66">
        <v>2309.8221</v>
      </c>
      <c r="H264" s="66">
        <v>2309.8221</v>
      </c>
    </row>
    <row r="265" spans="1:8" ht="12.75">
      <c r="A265" s="64" t="s">
        <v>354</v>
      </c>
      <c r="B265" s="65" t="s">
        <v>148</v>
      </c>
      <c r="C265" s="65" t="s">
        <v>110</v>
      </c>
      <c r="D265" s="65" t="s">
        <v>111</v>
      </c>
      <c r="E265" s="65" t="s">
        <v>112</v>
      </c>
      <c r="F265" s="66">
        <v>60</v>
      </c>
      <c r="G265" s="66">
        <v>60</v>
      </c>
      <c r="H265" s="66">
        <v>60</v>
      </c>
    </row>
    <row r="266" spans="1:8" ht="12.75">
      <c r="A266" s="64" t="s">
        <v>355</v>
      </c>
      <c r="B266" s="65" t="s">
        <v>148</v>
      </c>
      <c r="C266" s="65" t="s">
        <v>114</v>
      </c>
      <c r="D266" s="65" t="s">
        <v>111</v>
      </c>
      <c r="E266" s="65" t="s">
        <v>112</v>
      </c>
      <c r="F266" s="66">
        <v>60</v>
      </c>
      <c r="G266" s="66">
        <v>60</v>
      </c>
      <c r="H266" s="66">
        <v>60</v>
      </c>
    </row>
    <row r="267" spans="1:8" ht="25.5">
      <c r="A267" s="64" t="s">
        <v>356</v>
      </c>
      <c r="B267" s="65" t="s">
        <v>148</v>
      </c>
      <c r="C267" s="65" t="s">
        <v>114</v>
      </c>
      <c r="D267" s="65" t="s">
        <v>357</v>
      </c>
      <c r="E267" s="65" t="s">
        <v>112</v>
      </c>
      <c r="F267" s="66">
        <v>60</v>
      </c>
      <c r="G267" s="66">
        <v>60</v>
      </c>
      <c r="H267" s="66">
        <v>60</v>
      </c>
    </row>
    <row r="268" spans="1:8" ht="38.25">
      <c r="A268" s="64" t="s">
        <v>123</v>
      </c>
      <c r="B268" s="65" t="s">
        <v>148</v>
      </c>
      <c r="C268" s="65" t="s">
        <v>114</v>
      </c>
      <c r="D268" s="65" t="s">
        <v>357</v>
      </c>
      <c r="E268" s="65" t="s">
        <v>124</v>
      </c>
      <c r="F268" s="66">
        <v>60</v>
      </c>
      <c r="G268" s="66">
        <v>60</v>
      </c>
      <c r="H268" s="66">
        <v>60</v>
      </c>
    </row>
    <row r="269" spans="1:8" ht="12.75">
      <c r="A269" s="64" t="s">
        <v>358</v>
      </c>
      <c r="B269" s="65" t="s">
        <v>231</v>
      </c>
      <c r="C269" s="65" t="s">
        <v>110</v>
      </c>
      <c r="D269" s="65" t="s">
        <v>111</v>
      </c>
      <c r="E269" s="65" t="s">
        <v>112</v>
      </c>
      <c r="F269" s="66">
        <v>1089.8</v>
      </c>
      <c r="G269" s="66">
        <v>915</v>
      </c>
      <c r="H269" s="66">
        <v>900</v>
      </c>
    </row>
    <row r="270" spans="1:8" ht="12.75">
      <c r="A270" s="64" t="s">
        <v>359</v>
      </c>
      <c r="B270" s="65" t="s">
        <v>231</v>
      </c>
      <c r="C270" s="65" t="s">
        <v>114</v>
      </c>
      <c r="D270" s="65" t="s">
        <v>111</v>
      </c>
      <c r="E270" s="65" t="s">
        <v>112</v>
      </c>
      <c r="F270" s="66">
        <v>1089.8</v>
      </c>
      <c r="G270" s="66">
        <v>915</v>
      </c>
      <c r="H270" s="66">
        <v>900</v>
      </c>
    </row>
    <row r="271" spans="1:8" ht="25.5">
      <c r="A271" s="64" t="s">
        <v>360</v>
      </c>
      <c r="B271" s="65" t="s">
        <v>231</v>
      </c>
      <c r="C271" s="65" t="s">
        <v>114</v>
      </c>
      <c r="D271" s="65" t="s">
        <v>361</v>
      </c>
      <c r="E271" s="65" t="s">
        <v>112</v>
      </c>
      <c r="F271" s="66">
        <v>1089.8</v>
      </c>
      <c r="G271" s="66">
        <v>915</v>
      </c>
      <c r="H271" s="66">
        <v>900</v>
      </c>
    </row>
    <row r="272" spans="1:8" ht="38.25">
      <c r="A272" s="64" t="s">
        <v>259</v>
      </c>
      <c r="B272" s="65" t="s">
        <v>231</v>
      </c>
      <c r="C272" s="65" t="s">
        <v>114</v>
      </c>
      <c r="D272" s="65" t="s">
        <v>361</v>
      </c>
      <c r="E272" s="65" t="s">
        <v>260</v>
      </c>
      <c r="F272" s="66">
        <v>1089.8</v>
      </c>
      <c r="G272" s="66">
        <v>915</v>
      </c>
      <c r="H272" s="66">
        <v>900</v>
      </c>
    </row>
    <row r="273" spans="1:8" ht="51">
      <c r="A273" s="64" t="s">
        <v>362</v>
      </c>
      <c r="B273" s="65" t="s">
        <v>363</v>
      </c>
      <c r="C273" s="65" t="s">
        <v>110</v>
      </c>
      <c r="D273" s="65" t="s">
        <v>111</v>
      </c>
      <c r="E273" s="65" t="s">
        <v>112</v>
      </c>
      <c r="F273" s="66">
        <v>17194.1993</v>
      </c>
      <c r="G273" s="66">
        <v>9326.3306</v>
      </c>
      <c r="H273" s="66">
        <v>8931.9306</v>
      </c>
    </row>
    <row r="274" spans="1:8" ht="38.25">
      <c r="A274" s="64" t="s">
        <v>364</v>
      </c>
      <c r="B274" s="65" t="s">
        <v>363</v>
      </c>
      <c r="C274" s="65" t="s">
        <v>109</v>
      </c>
      <c r="D274" s="65" t="s">
        <v>111</v>
      </c>
      <c r="E274" s="65" t="s">
        <v>112</v>
      </c>
      <c r="F274" s="66">
        <v>9720.6306</v>
      </c>
      <c r="G274" s="66">
        <v>9326.3306</v>
      </c>
      <c r="H274" s="66">
        <v>8931.9306</v>
      </c>
    </row>
    <row r="275" spans="1:8" ht="51">
      <c r="A275" s="64" t="s">
        <v>365</v>
      </c>
      <c r="B275" s="65" t="s">
        <v>363</v>
      </c>
      <c r="C275" s="65" t="s">
        <v>109</v>
      </c>
      <c r="D275" s="65" t="s">
        <v>366</v>
      </c>
      <c r="E275" s="65" t="s">
        <v>112</v>
      </c>
      <c r="F275" s="66">
        <v>9720.6306</v>
      </c>
      <c r="G275" s="66">
        <v>9326.3306</v>
      </c>
      <c r="H275" s="66">
        <v>8931.9306</v>
      </c>
    </row>
    <row r="276" spans="1:8" ht="12.75">
      <c r="A276" s="64" t="s">
        <v>218</v>
      </c>
      <c r="B276" s="65" t="s">
        <v>363</v>
      </c>
      <c r="C276" s="65" t="s">
        <v>109</v>
      </c>
      <c r="D276" s="65" t="s">
        <v>366</v>
      </c>
      <c r="E276" s="65" t="s">
        <v>219</v>
      </c>
      <c r="F276" s="66">
        <v>9720.6306</v>
      </c>
      <c r="G276" s="66">
        <v>9326.3306</v>
      </c>
      <c r="H276" s="66">
        <v>8931.9306</v>
      </c>
    </row>
    <row r="277" spans="1:8" ht="25.5">
      <c r="A277" s="64" t="s">
        <v>367</v>
      </c>
      <c r="B277" s="65" t="s">
        <v>363</v>
      </c>
      <c r="C277" s="65" t="s">
        <v>120</v>
      </c>
      <c r="D277" s="65" t="s">
        <v>111</v>
      </c>
      <c r="E277" s="65" t="s">
        <v>112</v>
      </c>
      <c r="F277" s="66">
        <v>7473.5687</v>
      </c>
      <c r="G277" s="66">
        <v>0</v>
      </c>
      <c r="H277" s="66">
        <v>0</v>
      </c>
    </row>
    <row r="278" spans="1:8" ht="12.75">
      <c r="A278" s="64" t="s">
        <v>368</v>
      </c>
      <c r="B278" s="65" t="s">
        <v>363</v>
      </c>
      <c r="C278" s="65" t="s">
        <v>120</v>
      </c>
      <c r="D278" s="65" t="s">
        <v>369</v>
      </c>
      <c r="E278" s="65" t="s">
        <v>112</v>
      </c>
      <c r="F278" s="66">
        <v>1075.5687</v>
      </c>
      <c r="G278" s="66">
        <v>0</v>
      </c>
      <c r="H278" s="66">
        <v>0</v>
      </c>
    </row>
    <row r="279" spans="1:8" ht="12.75">
      <c r="A279" s="64" t="s">
        <v>218</v>
      </c>
      <c r="B279" s="65" t="s">
        <v>363</v>
      </c>
      <c r="C279" s="65" t="s">
        <v>120</v>
      </c>
      <c r="D279" s="65" t="s">
        <v>369</v>
      </c>
      <c r="E279" s="65" t="s">
        <v>219</v>
      </c>
      <c r="F279" s="66">
        <v>1075.5687</v>
      </c>
      <c r="G279" s="66">
        <v>0</v>
      </c>
      <c r="H279" s="66">
        <v>0</v>
      </c>
    </row>
    <row r="280" spans="1:8" ht="38.25">
      <c r="A280" s="64" t="s">
        <v>176</v>
      </c>
      <c r="B280" s="65" t="s">
        <v>363</v>
      </c>
      <c r="C280" s="65" t="s">
        <v>120</v>
      </c>
      <c r="D280" s="65" t="s">
        <v>370</v>
      </c>
      <c r="E280" s="65" t="s">
        <v>112</v>
      </c>
      <c r="F280" s="66">
        <v>6398</v>
      </c>
      <c r="G280" s="66">
        <v>0</v>
      </c>
      <c r="H280" s="66">
        <v>0</v>
      </c>
    </row>
    <row r="281" spans="1:8" ht="12.75">
      <c r="A281" s="64" t="s">
        <v>218</v>
      </c>
      <c r="B281" s="65" t="s">
        <v>363</v>
      </c>
      <c r="C281" s="65" t="s">
        <v>120</v>
      </c>
      <c r="D281" s="65" t="s">
        <v>370</v>
      </c>
      <c r="E281" s="65" t="s">
        <v>219</v>
      </c>
      <c r="F281" s="66">
        <v>6398</v>
      </c>
      <c r="G281" s="66">
        <v>0</v>
      </c>
      <c r="H281" s="66">
        <v>0</v>
      </c>
    </row>
    <row r="282" spans="1:8" ht="12.75">
      <c r="A282" s="112" t="s">
        <v>371</v>
      </c>
      <c r="B282" s="112"/>
      <c r="C282" s="112"/>
      <c r="D282" s="112"/>
      <c r="E282" s="112"/>
      <c r="F282" s="67">
        <v>668385.2652</v>
      </c>
      <c r="G282" s="67">
        <v>591782.1807</v>
      </c>
      <c r="H282" s="67">
        <v>499525.1168</v>
      </c>
    </row>
  </sheetData>
  <sheetProtection selectLockedCells="1" selectUnlockedCells="1"/>
  <mergeCells count="9">
    <mergeCell ref="A7:H7"/>
    <mergeCell ref="A8:H8"/>
    <mergeCell ref="A282:E282"/>
    <mergeCell ref="D1:H1"/>
    <mergeCell ref="D2:H2"/>
    <mergeCell ref="D3:H3"/>
    <mergeCell ref="D4:H4"/>
    <mergeCell ref="A5:H5"/>
    <mergeCell ref="A6:H6"/>
  </mergeCells>
  <printOptions/>
  <pageMargins left="0.7875" right="0.3" top="0.4625" bottom="0.2625" header="0.5118055555555555" footer="0.5118055555555555"/>
  <pageSetup horizontalDpi="300" verticalDpi="3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7"/>
  <sheetViews>
    <sheetView zoomScale="80" zoomScaleNormal="80" zoomScaleSheetLayoutView="85" zoomScalePageLayoutView="0" workbookViewId="0" topLeftCell="A1">
      <selection activeCell="K4" sqref="K4"/>
    </sheetView>
  </sheetViews>
  <sheetFormatPr defaultColWidth="9.00390625" defaultRowHeight="12.75" outlineLevelRow="7"/>
  <cols>
    <col min="1" max="1" width="44.25390625" style="55" customWidth="1"/>
    <col min="2" max="2" width="7.75390625" style="55" customWidth="1"/>
    <col min="3" max="3" width="5.625" style="55" customWidth="1"/>
    <col min="4" max="4" width="5.75390625" style="55" customWidth="1"/>
    <col min="5" max="5" width="10.75390625" style="55" customWidth="1"/>
    <col min="6" max="6" width="7.75390625" style="55" customWidth="1"/>
    <col min="7" max="8" width="11.75390625" style="55" customWidth="1"/>
    <col min="9" max="9" width="11.25390625" style="55" customWidth="1"/>
    <col min="10" max="16384" width="9.125" style="55" customWidth="1"/>
  </cols>
  <sheetData>
    <row r="1" spans="1:10" ht="16.5" customHeight="1">
      <c r="A1" s="57"/>
      <c r="B1" s="57"/>
      <c r="C1" s="57"/>
      <c r="D1" s="57"/>
      <c r="E1" s="113" t="s">
        <v>372</v>
      </c>
      <c r="F1" s="113"/>
      <c r="G1" s="113"/>
      <c r="H1" s="113"/>
      <c r="I1" s="113"/>
      <c r="J1" s="58"/>
    </row>
    <row r="2" spans="1:10" ht="88.5" customHeight="1">
      <c r="A2" s="68"/>
      <c r="B2" s="57"/>
      <c r="C2" s="57"/>
      <c r="D2" s="57"/>
      <c r="E2" s="118" t="s">
        <v>898</v>
      </c>
      <c r="F2" s="118"/>
      <c r="G2" s="118"/>
      <c r="H2" s="118"/>
      <c r="I2" s="118"/>
      <c r="J2" s="58"/>
    </row>
    <row r="3" spans="1:10" ht="16.5" customHeight="1" hidden="1">
      <c r="A3" s="57"/>
      <c r="B3" s="57"/>
      <c r="C3" s="57"/>
      <c r="D3" s="57"/>
      <c r="E3" s="114" t="s">
        <v>3</v>
      </c>
      <c r="F3" s="114"/>
      <c r="G3" s="114"/>
      <c r="H3" s="114"/>
      <c r="I3" s="114"/>
      <c r="J3" s="58"/>
    </row>
    <row r="4" spans="1:10" ht="49.5" customHeight="1">
      <c r="A4" s="57"/>
      <c r="B4" s="57"/>
      <c r="C4" s="57"/>
      <c r="D4" s="57"/>
      <c r="E4" s="101" t="s">
        <v>894</v>
      </c>
      <c r="F4" s="101"/>
      <c r="G4" s="101"/>
      <c r="H4" s="101"/>
      <c r="I4" s="101"/>
      <c r="J4" s="58"/>
    </row>
    <row r="5" spans="1:10" ht="22.5" customHeight="1">
      <c r="A5" s="119" t="s">
        <v>373</v>
      </c>
      <c r="B5" s="119"/>
      <c r="C5" s="119"/>
      <c r="D5" s="119"/>
      <c r="E5" s="119"/>
      <c r="F5" s="119"/>
      <c r="G5" s="119"/>
      <c r="H5" s="119"/>
      <c r="I5" s="119"/>
      <c r="J5" s="58"/>
    </row>
    <row r="6" spans="1:10" ht="17.25" customHeight="1">
      <c r="A6" s="116" t="s">
        <v>374</v>
      </c>
      <c r="B6" s="116"/>
      <c r="C6" s="116"/>
      <c r="D6" s="116"/>
      <c r="E6" s="116"/>
      <c r="F6" s="116"/>
      <c r="G6" s="116"/>
      <c r="H6" s="116"/>
      <c r="I6" s="116"/>
      <c r="J6" s="58"/>
    </row>
    <row r="7" spans="1:10" ht="17.25" customHeight="1">
      <c r="A7" s="116" t="s">
        <v>375</v>
      </c>
      <c r="B7" s="116"/>
      <c r="C7" s="116"/>
      <c r="D7" s="116"/>
      <c r="E7" s="116"/>
      <c r="F7" s="116"/>
      <c r="G7" s="116"/>
      <c r="H7" s="116"/>
      <c r="I7" s="116"/>
      <c r="J7" s="58"/>
    </row>
    <row r="8" spans="1:10" ht="15">
      <c r="A8" s="69"/>
      <c r="B8" s="70"/>
      <c r="C8" s="70"/>
      <c r="D8" s="70"/>
      <c r="E8" s="70"/>
      <c r="F8" s="70"/>
      <c r="G8" s="70"/>
      <c r="H8" s="70"/>
      <c r="I8" s="70"/>
      <c r="J8" s="58"/>
    </row>
    <row r="9" spans="1:10" ht="12.75">
      <c r="A9" s="117" t="s">
        <v>38</v>
      </c>
      <c r="B9" s="117"/>
      <c r="C9" s="117"/>
      <c r="D9" s="117"/>
      <c r="E9" s="117"/>
      <c r="F9" s="117"/>
      <c r="G9" s="117"/>
      <c r="H9" s="117"/>
      <c r="I9" s="117"/>
      <c r="J9" s="58"/>
    </row>
    <row r="10" spans="1:10" ht="23.25" customHeight="1">
      <c r="A10" s="71" t="s">
        <v>39</v>
      </c>
      <c r="B10" s="72" t="s">
        <v>376</v>
      </c>
      <c r="C10" s="73" t="s">
        <v>102</v>
      </c>
      <c r="D10" s="73" t="s">
        <v>103</v>
      </c>
      <c r="E10" s="73" t="s">
        <v>104</v>
      </c>
      <c r="F10" s="73" t="s">
        <v>105</v>
      </c>
      <c r="G10" s="74" t="s">
        <v>9</v>
      </c>
      <c r="H10" s="74" t="s">
        <v>10</v>
      </c>
      <c r="I10" s="75" t="s">
        <v>11</v>
      </c>
      <c r="J10" s="58"/>
    </row>
    <row r="11" spans="1:10" ht="38.25">
      <c r="A11" s="64" t="s">
        <v>377</v>
      </c>
      <c r="B11" s="65" t="s">
        <v>378</v>
      </c>
      <c r="C11" s="65" t="s">
        <v>110</v>
      </c>
      <c r="D11" s="65" t="s">
        <v>110</v>
      </c>
      <c r="E11" s="65" t="s">
        <v>111</v>
      </c>
      <c r="F11" s="65" t="s">
        <v>112</v>
      </c>
      <c r="G11" s="66">
        <v>174956.9812</v>
      </c>
      <c r="H11" s="66">
        <v>249999.3264</v>
      </c>
      <c r="I11" s="66">
        <v>157190.4524</v>
      </c>
      <c r="J11" s="58"/>
    </row>
    <row r="12" spans="1:10" ht="12.75" outlineLevel="1">
      <c r="A12" s="64" t="s">
        <v>379</v>
      </c>
      <c r="B12" s="65" t="s">
        <v>378</v>
      </c>
      <c r="C12" s="65" t="s">
        <v>109</v>
      </c>
      <c r="D12" s="65" t="s">
        <v>110</v>
      </c>
      <c r="E12" s="65" t="s">
        <v>111</v>
      </c>
      <c r="F12" s="65" t="s">
        <v>112</v>
      </c>
      <c r="G12" s="66">
        <v>26405.722</v>
      </c>
      <c r="H12" s="66">
        <v>19334.3192</v>
      </c>
      <c r="I12" s="66">
        <v>19196.8579</v>
      </c>
      <c r="J12" s="58"/>
    </row>
    <row r="13" spans="1:10" ht="63.75" outlineLevel="2">
      <c r="A13" s="64" t="s">
        <v>380</v>
      </c>
      <c r="B13" s="65" t="s">
        <v>378</v>
      </c>
      <c r="C13" s="65" t="s">
        <v>109</v>
      </c>
      <c r="D13" s="65" t="s">
        <v>128</v>
      </c>
      <c r="E13" s="65" t="s">
        <v>111</v>
      </c>
      <c r="F13" s="65" t="s">
        <v>112</v>
      </c>
      <c r="G13" s="66">
        <v>21450.5964</v>
      </c>
      <c r="H13" s="66">
        <v>18125.2192</v>
      </c>
      <c r="I13" s="66">
        <v>18032.5192</v>
      </c>
      <c r="J13" s="58"/>
    </row>
    <row r="14" spans="1:10" ht="63.75" outlineLevel="3">
      <c r="A14" s="64" t="s">
        <v>381</v>
      </c>
      <c r="B14" s="65" t="s">
        <v>378</v>
      </c>
      <c r="C14" s="65" t="s">
        <v>109</v>
      </c>
      <c r="D14" s="65" t="s">
        <v>128</v>
      </c>
      <c r="E14" s="65" t="s">
        <v>382</v>
      </c>
      <c r="F14" s="65" t="s">
        <v>112</v>
      </c>
      <c r="G14" s="66">
        <v>424</v>
      </c>
      <c r="H14" s="66">
        <v>318</v>
      </c>
      <c r="I14" s="66">
        <v>318</v>
      </c>
      <c r="J14" s="58"/>
    </row>
    <row r="15" spans="1:10" ht="25.5" outlineLevel="4">
      <c r="A15" s="64" t="s">
        <v>383</v>
      </c>
      <c r="B15" s="65" t="s">
        <v>378</v>
      </c>
      <c r="C15" s="65" t="s">
        <v>109</v>
      </c>
      <c r="D15" s="65" t="s">
        <v>128</v>
      </c>
      <c r="E15" s="65" t="s">
        <v>384</v>
      </c>
      <c r="F15" s="65" t="s">
        <v>112</v>
      </c>
      <c r="G15" s="66">
        <v>424</v>
      </c>
      <c r="H15" s="66">
        <v>318</v>
      </c>
      <c r="I15" s="66">
        <v>318</v>
      </c>
      <c r="J15" s="58"/>
    </row>
    <row r="16" spans="1:10" ht="38.25" outlineLevel="5">
      <c r="A16" s="64" t="s">
        <v>385</v>
      </c>
      <c r="B16" s="65" t="s">
        <v>378</v>
      </c>
      <c r="C16" s="65" t="s">
        <v>109</v>
      </c>
      <c r="D16" s="65" t="s">
        <v>128</v>
      </c>
      <c r="E16" s="65" t="s">
        <v>386</v>
      </c>
      <c r="F16" s="65" t="s">
        <v>112</v>
      </c>
      <c r="G16" s="66">
        <v>424</v>
      </c>
      <c r="H16" s="66">
        <v>318</v>
      </c>
      <c r="I16" s="66">
        <v>318</v>
      </c>
      <c r="J16" s="58"/>
    </row>
    <row r="17" spans="1:10" ht="51" outlineLevel="6">
      <c r="A17" s="64" t="s">
        <v>387</v>
      </c>
      <c r="B17" s="65" t="s">
        <v>378</v>
      </c>
      <c r="C17" s="65" t="s">
        <v>109</v>
      </c>
      <c r="D17" s="65" t="s">
        <v>128</v>
      </c>
      <c r="E17" s="65" t="s">
        <v>130</v>
      </c>
      <c r="F17" s="65" t="s">
        <v>112</v>
      </c>
      <c r="G17" s="66">
        <v>424</v>
      </c>
      <c r="H17" s="66">
        <v>318</v>
      </c>
      <c r="I17" s="66">
        <v>318</v>
      </c>
      <c r="J17" s="58"/>
    </row>
    <row r="18" spans="1:10" ht="76.5" outlineLevel="7">
      <c r="A18" s="64" t="s">
        <v>388</v>
      </c>
      <c r="B18" s="65" t="s">
        <v>378</v>
      </c>
      <c r="C18" s="65" t="s">
        <v>109</v>
      </c>
      <c r="D18" s="65" t="s">
        <v>128</v>
      </c>
      <c r="E18" s="65" t="s">
        <v>130</v>
      </c>
      <c r="F18" s="65" t="s">
        <v>118</v>
      </c>
      <c r="G18" s="66">
        <v>339.7</v>
      </c>
      <c r="H18" s="66">
        <v>254.775</v>
      </c>
      <c r="I18" s="66">
        <v>254.775</v>
      </c>
      <c r="J18" s="58"/>
    </row>
    <row r="19" spans="1:10" ht="38.25" outlineLevel="7">
      <c r="A19" s="64" t="s">
        <v>389</v>
      </c>
      <c r="B19" s="65" t="s">
        <v>378</v>
      </c>
      <c r="C19" s="65" t="s">
        <v>109</v>
      </c>
      <c r="D19" s="65" t="s">
        <v>128</v>
      </c>
      <c r="E19" s="65" t="s">
        <v>130</v>
      </c>
      <c r="F19" s="65" t="s">
        <v>124</v>
      </c>
      <c r="G19" s="66">
        <v>84.3</v>
      </c>
      <c r="H19" s="66">
        <v>63.225</v>
      </c>
      <c r="I19" s="66">
        <v>63.225</v>
      </c>
      <c r="J19" s="58"/>
    </row>
    <row r="20" spans="1:10" ht="63.75" outlineLevel="3">
      <c r="A20" s="64" t="s">
        <v>390</v>
      </c>
      <c r="B20" s="65" t="s">
        <v>378</v>
      </c>
      <c r="C20" s="65" t="s">
        <v>109</v>
      </c>
      <c r="D20" s="65" t="s">
        <v>128</v>
      </c>
      <c r="E20" s="65" t="s">
        <v>391</v>
      </c>
      <c r="F20" s="65" t="s">
        <v>112</v>
      </c>
      <c r="G20" s="66">
        <v>21023.5964</v>
      </c>
      <c r="H20" s="66">
        <v>17805.2192</v>
      </c>
      <c r="I20" s="66">
        <v>17712.5192</v>
      </c>
      <c r="J20" s="58"/>
    </row>
    <row r="21" spans="1:10" ht="76.5" outlineLevel="4">
      <c r="A21" s="64" t="s">
        <v>392</v>
      </c>
      <c r="B21" s="65" t="s">
        <v>378</v>
      </c>
      <c r="C21" s="65" t="s">
        <v>109</v>
      </c>
      <c r="D21" s="65" t="s">
        <v>128</v>
      </c>
      <c r="E21" s="65" t="s">
        <v>393</v>
      </c>
      <c r="F21" s="65" t="s">
        <v>112</v>
      </c>
      <c r="G21" s="66">
        <v>21023.5964</v>
      </c>
      <c r="H21" s="66">
        <v>17805.2192</v>
      </c>
      <c r="I21" s="66">
        <v>17712.5192</v>
      </c>
      <c r="J21" s="58"/>
    </row>
    <row r="22" spans="1:10" ht="38.25" outlineLevel="5">
      <c r="A22" s="64" t="s">
        <v>394</v>
      </c>
      <c r="B22" s="65" t="s">
        <v>378</v>
      </c>
      <c r="C22" s="65" t="s">
        <v>109</v>
      </c>
      <c r="D22" s="65" t="s">
        <v>128</v>
      </c>
      <c r="E22" s="65" t="s">
        <v>395</v>
      </c>
      <c r="F22" s="65" t="s">
        <v>112</v>
      </c>
      <c r="G22" s="66">
        <v>21023.5964</v>
      </c>
      <c r="H22" s="66">
        <v>17805.2192</v>
      </c>
      <c r="I22" s="66">
        <v>17712.5192</v>
      </c>
      <c r="J22" s="58"/>
    </row>
    <row r="23" spans="1:10" ht="25.5" outlineLevel="6">
      <c r="A23" s="64" t="s">
        <v>396</v>
      </c>
      <c r="B23" s="65" t="s">
        <v>378</v>
      </c>
      <c r="C23" s="65" t="s">
        <v>109</v>
      </c>
      <c r="D23" s="65" t="s">
        <v>128</v>
      </c>
      <c r="E23" s="65" t="s">
        <v>135</v>
      </c>
      <c r="F23" s="65" t="s">
        <v>112</v>
      </c>
      <c r="G23" s="66">
        <v>19409.5964</v>
      </c>
      <c r="H23" s="66">
        <v>16373.2192</v>
      </c>
      <c r="I23" s="66">
        <v>16321.2192</v>
      </c>
      <c r="J23" s="58"/>
    </row>
    <row r="24" spans="1:10" ht="76.5" outlineLevel="7">
      <c r="A24" s="64" t="s">
        <v>388</v>
      </c>
      <c r="B24" s="65" t="s">
        <v>378</v>
      </c>
      <c r="C24" s="65" t="s">
        <v>109</v>
      </c>
      <c r="D24" s="65" t="s">
        <v>128</v>
      </c>
      <c r="E24" s="65" t="s">
        <v>135</v>
      </c>
      <c r="F24" s="65" t="s">
        <v>118</v>
      </c>
      <c r="G24" s="66">
        <v>16260.8874</v>
      </c>
      <c r="H24" s="66">
        <v>14355.9192</v>
      </c>
      <c r="I24" s="66">
        <v>14355.5192</v>
      </c>
      <c r="J24" s="58"/>
    </row>
    <row r="25" spans="1:10" ht="38.25" outlineLevel="7">
      <c r="A25" s="64" t="s">
        <v>389</v>
      </c>
      <c r="B25" s="65" t="s">
        <v>378</v>
      </c>
      <c r="C25" s="65" t="s">
        <v>109</v>
      </c>
      <c r="D25" s="65" t="s">
        <v>128</v>
      </c>
      <c r="E25" s="65" t="s">
        <v>135</v>
      </c>
      <c r="F25" s="65" t="s">
        <v>124</v>
      </c>
      <c r="G25" s="66">
        <v>3106.909</v>
      </c>
      <c r="H25" s="66">
        <v>1935.5</v>
      </c>
      <c r="I25" s="66">
        <v>1883.9</v>
      </c>
      <c r="J25" s="58"/>
    </row>
    <row r="26" spans="1:10" ht="12.75" outlineLevel="7">
      <c r="A26" s="64" t="s">
        <v>397</v>
      </c>
      <c r="B26" s="65" t="s">
        <v>378</v>
      </c>
      <c r="C26" s="65" t="s">
        <v>109</v>
      </c>
      <c r="D26" s="65" t="s">
        <v>128</v>
      </c>
      <c r="E26" s="65" t="s">
        <v>135</v>
      </c>
      <c r="F26" s="65" t="s">
        <v>126</v>
      </c>
      <c r="G26" s="66">
        <v>41.8</v>
      </c>
      <c r="H26" s="66">
        <v>81.8</v>
      </c>
      <c r="I26" s="66">
        <v>81.8</v>
      </c>
      <c r="J26" s="58"/>
    </row>
    <row r="27" spans="1:10" ht="12.75" outlineLevel="6">
      <c r="A27" s="64" t="s">
        <v>398</v>
      </c>
      <c r="B27" s="65" t="s">
        <v>378</v>
      </c>
      <c r="C27" s="65" t="s">
        <v>109</v>
      </c>
      <c r="D27" s="65" t="s">
        <v>128</v>
      </c>
      <c r="E27" s="65" t="s">
        <v>137</v>
      </c>
      <c r="F27" s="65" t="s">
        <v>112</v>
      </c>
      <c r="G27" s="66">
        <v>1614</v>
      </c>
      <c r="H27" s="66">
        <v>1432</v>
      </c>
      <c r="I27" s="66">
        <v>1391.3</v>
      </c>
      <c r="J27" s="58"/>
    </row>
    <row r="28" spans="1:10" ht="76.5" outlineLevel="7">
      <c r="A28" s="64" t="s">
        <v>388</v>
      </c>
      <c r="B28" s="65" t="s">
        <v>378</v>
      </c>
      <c r="C28" s="65" t="s">
        <v>109</v>
      </c>
      <c r="D28" s="65" t="s">
        <v>128</v>
      </c>
      <c r="E28" s="65" t="s">
        <v>137</v>
      </c>
      <c r="F28" s="65" t="s">
        <v>118</v>
      </c>
      <c r="G28" s="66">
        <v>1614</v>
      </c>
      <c r="H28" s="66">
        <v>1432</v>
      </c>
      <c r="I28" s="66">
        <v>1391.3</v>
      </c>
      <c r="J28" s="58"/>
    </row>
    <row r="29" spans="1:10" ht="12.75" outlineLevel="3">
      <c r="A29" s="64" t="s">
        <v>399</v>
      </c>
      <c r="B29" s="65" t="s">
        <v>378</v>
      </c>
      <c r="C29" s="65" t="s">
        <v>109</v>
      </c>
      <c r="D29" s="65" t="s">
        <v>128</v>
      </c>
      <c r="E29" s="65" t="s">
        <v>400</v>
      </c>
      <c r="F29" s="65" t="s">
        <v>112</v>
      </c>
      <c r="G29" s="66">
        <v>3</v>
      </c>
      <c r="H29" s="66">
        <v>2</v>
      </c>
      <c r="I29" s="66">
        <v>2</v>
      </c>
      <c r="J29" s="58"/>
    </row>
    <row r="30" spans="1:10" ht="12.75" outlineLevel="4">
      <c r="A30" s="64" t="s">
        <v>401</v>
      </c>
      <c r="B30" s="65" t="s">
        <v>378</v>
      </c>
      <c r="C30" s="65" t="s">
        <v>109</v>
      </c>
      <c r="D30" s="65" t="s">
        <v>128</v>
      </c>
      <c r="E30" s="65" t="s">
        <v>402</v>
      </c>
      <c r="F30" s="65" t="s">
        <v>112</v>
      </c>
      <c r="G30" s="66">
        <v>3</v>
      </c>
      <c r="H30" s="66">
        <v>2</v>
      </c>
      <c r="I30" s="66">
        <v>2</v>
      </c>
      <c r="J30" s="58"/>
    </row>
    <row r="31" spans="1:10" ht="38.25" outlineLevel="6">
      <c r="A31" s="64" t="s">
        <v>403</v>
      </c>
      <c r="B31" s="65" t="s">
        <v>378</v>
      </c>
      <c r="C31" s="65" t="s">
        <v>109</v>
      </c>
      <c r="D31" s="65" t="s">
        <v>128</v>
      </c>
      <c r="E31" s="65" t="s">
        <v>139</v>
      </c>
      <c r="F31" s="65" t="s">
        <v>112</v>
      </c>
      <c r="G31" s="66">
        <v>3</v>
      </c>
      <c r="H31" s="66">
        <v>2</v>
      </c>
      <c r="I31" s="66">
        <v>2</v>
      </c>
      <c r="J31" s="58"/>
    </row>
    <row r="32" spans="1:10" ht="38.25" outlineLevel="7">
      <c r="A32" s="64" t="s">
        <v>389</v>
      </c>
      <c r="B32" s="65" t="s">
        <v>378</v>
      </c>
      <c r="C32" s="65" t="s">
        <v>109</v>
      </c>
      <c r="D32" s="65" t="s">
        <v>128</v>
      </c>
      <c r="E32" s="65" t="s">
        <v>139</v>
      </c>
      <c r="F32" s="65" t="s">
        <v>124</v>
      </c>
      <c r="G32" s="66">
        <v>3</v>
      </c>
      <c r="H32" s="66">
        <v>2</v>
      </c>
      <c r="I32" s="66">
        <v>2</v>
      </c>
      <c r="J32" s="58"/>
    </row>
    <row r="33" spans="1:10" ht="12.75" outlineLevel="2">
      <c r="A33" s="64" t="s">
        <v>404</v>
      </c>
      <c r="B33" s="65" t="s">
        <v>378</v>
      </c>
      <c r="C33" s="65" t="s">
        <v>109</v>
      </c>
      <c r="D33" s="65" t="s">
        <v>141</v>
      </c>
      <c r="E33" s="65" t="s">
        <v>111</v>
      </c>
      <c r="F33" s="65" t="s">
        <v>112</v>
      </c>
      <c r="G33" s="66">
        <v>3.2</v>
      </c>
      <c r="H33" s="66">
        <v>35</v>
      </c>
      <c r="I33" s="66">
        <v>1.7</v>
      </c>
      <c r="J33" s="58"/>
    </row>
    <row r="34" spans="1:10" ht="12.75" outlineLevel="3">
      <c r="A34" s="64" t="s">
        <v>399</v>
      </c>
      <c r="B34" s="65" t="s">
        <v>378</v>
      </c>
      <c r="C34" s="65" t="s">
        <v>109</v>
      </c>
      <c r="D34" s="65" t="s">
        <v>141</v>
      </c>
      <c r="E34" s="65" t="s">
        <v>400</v>
      </c>
      <c r="F34" s="65" t="s">
        <v>112</v>
      </c>
      <c r="G34" s="66">
        <v>3.2</v>
      </c>
      <c r="H34" s="66">
        <v>35</v>
      </c>
      <c r="I34" s="66">
        <v>1.7</v>
      </c>
      <c r="J34" s="58"/>
    </row>
    <row r="35" spans="1:10" ht="12.75" outlineLevel="4">
      <c r="A35" s="64" t="s">
        <v>401</v>
      </c>
      <c r="B35" s="65" t="s">
        <v>378</v>
      </c>
      <c r="C35" s="65" t="s">
        <v>109</v>
      </c>
      <c r="D35" s="65" t="s">
        <v>141</v>
      </c>
      <c r="E35" s="65" t="s">
        <v>402</v>
      </c>
      <c r="F35" s="65" t="s">
        <v>112</v>
      </c>
      <c r="G35" s="66">
        <v>3.2</v>
      </c>
      <c r="H35" s="66">
        <v>35</v>
      </c>
      <c r="I35" s="66">
        <v>1.7</v>
      </c>
      <c r="J35" s="58"/>
    </row>
    <row r="36" spans="1:10" ht="51" outlineLevel="6">
      <c r="A36" s="64" t="s">
        <v>405</v>
      </c>
      <c r="B36" s="65" t="s">
        <v>378</v>
      </c>
      <c r="C36" s="65" t="s">
        <v>109</v>
      </c>
      <c r="D36" s="65" t="s">
        <v>141</v>
      </c>
      <c r="E36" s="65" t="s">
        <v>143</v>
      </c>
      <c r="F36" s="65" t="s">
        <v>112</v>
      </c>
      <c r="G36" s="66">
        <v>3.2</v>
      </c>
      <c r="H36" s="66">
        <v>35</v>
      </c>
      <c r="I36" s="66">
        <v>1.7</v>
      </c>
      <c r="J36" s="58"/>
    </row>
    <row r="37" spans="1:10" ht="38.25" outlineLevel="7">
      <c r="A37" s="64" t="s">
        <v>389</v>
      </c>
      <c r="B37" s="65" t="s">
        <v>378</v>
      </c>
      <c r="C37" s="65" t="s">
        <v>109</v>
      </c>
      <c r="D37" s="65" t="s">
        <v>141</v>
      </c>
      <c r="E37" s="65" t="s">
        <v>143</v>
      </c>
      <c r="F37" s="65" t="s">
        <v>124</v>
      </c>
      <c r="G37" s="66">
        <v>3.2</v>
      </c>
      <c r="H37" s="66">
        <v>35</v>
      </c>
      <c r="I37" s="66">
        <v>1.7</v>
      </c>
      <c r="J37" s="58"/>
    </row>
    <row r="38" spans="1:10" ht="12.75" outlineLevel="2">
      <c r="A38" s="64" t="s">
        <v>406</v>
      </c>
      <c r="B38" s="65" t="s">
        <v>378</v>
      </c>
      <c r="C38" s="65" t="s">
        <v>109</v>
      </c>
      <c r="D38" s="65" t="s">
        <v>148</v>
      </c>
      <c r="E38" s="65" t="s">
        <v>111</v>
      </c>
      <c r="F38" s="65" t="s">
        <v>112</v>
      </c>
      <c r="G38" s="66">
        <v>100</v>
      </c>
      <c r="H38" s="66">
        <v>100</v>
      </c>
      <c r="I38" s="66">
        <v>100</v>
      </c>
      <c r="J38" s="58"/>
    </row>
    <row r="39" spans="1:10" ht="89.25" outlineLevel="3">
      <c r="A39" s="64" t="s">
        <v>407</v>
      </c>
      <c r="B39" s="65" t="s">
        <v>378</v>
      </c>
      <c r="C39" s="65" t="s">
        <v>109</v>
      </c>
      <c r="D39" s="65" t="s">
        <v>148</v>
      </c>
      <c r="E39" s="65" t="s">
        <v>408</v>
      </c>
      <c r="F39" s="65" t="s">
        <v>112</v>
      </c>
      <c r="G39" s="66">
        <v>100</v>
      </c>
      <c r="H39" s="66">
        <v>100</v>
      </c>
      <c r="I39" s="66">
        <v>100</v>
      </c>
      <c r="J39" s="58"/>
    </row>
    <row r="40" spans="1:10" ht="76.5" outlineLevel="4">
      <c r="A40" s="64" t="s">
        <v>409</v>
      </c>
      <c r="B40" s="65" t="s">
        <v>378</v>
      </c>
      <c r="C40" s="65" t="s">
        <v>109</v>
      </c>
      <c r="D40" s="65" t="s">
        <v>148</v>
      </c>
      <c r="E40" s="65" t="s">
        <v>410</v>
      </c>
      <c r="F40" s="65" t="s">
        <v>112</v>
      </c>
      <c r="G40" s="66">
        <v>100</v>
      </c>
      <c r="H40" s="66">
        <v>100</v>
      </c>
      <c r="I40" s="66">
        <v>100</v>
      </c>
      <c r="J40" s="58"/>
    </row>
    <row r="41" spans="1:10" ht="51" outlineLevel="5">
      <c r="A41" s="64" t="s">
        <v>411</v>
      </c>
      <c r="B41" s="65" t="s">
        <v>378</v>
      </c>
      <c r="C41" s="65" t="s">
        <v>109</v>
      </c>
      <c r="D41" s="65" t="s">
        <v>148</v>
      </c>
      <c r="E41" s="65" t="s">
        <v>412</v>
      </c>
      <c r="F41" s="65" t="s">
        <v>112</v>
      </c>
      <c r="G41" s="66">
        <v>100</v>
      </c>
      <c r="H41" s="66">
        <v>100</v>
      </c>
      <c r="I41" s="66">
        <v>100</v>
      </c>
      <c r="J41" s="58"/>
    </row>
    <row r="42" spans="1:10" ht="25.5" outlineLevel="6">
      <c r="A42" s="64" t="s">
        <v>413</v>
      </c>
      <c r="B42" s="65" t="s">
        <v>378</v>
      </c>
      <c r="C42" s="65" t="s">
        <v>109</v>
      </c>
      <c r="D42" s="65" t="s">
        <v>148</v>
      </c>
      <c r="E42" s="65" t="s">
        <v>150</v>
      </c>
      <c r="F42" s="65" t="s">
        <v>112</v>
      </c>
      <c r="G42" s="66">
        <v>100</v>
      </c>
      <c r="H42" s="66">
        <v>100</v>
      </c>
      <c r="I42" s="66">
        <v>100</v>
      </c>
      <c r="J42" s="58"/>
    </row>
    <row r="43" spans="1:10" ht="12.75" outlineLevel="7">
      <c r="A43" s="64" t="s">
        <v>397</v>
      </c>
      <c r="B43" s="65" t="s">
        <v>378</v>
      </c>
      <c r="C43" s="65" t="s">
        <v>109</v>
      </c>
      <c r="D43" s="65" t="s">
        <v>148</v>
      </c>
      <c r="E43" s="65" t="s">
        <v>150</v>
      </c>
      <c r="F43" s="65" t="s">
        <v>126</v>
      </c>
      <c r="G43" s="66">
        <v>100</v>
      </c>
      <c r="H43" s="66">
        <v>100</v>
      </c>
      <c r="I43" s="66">
        <v>100</v>
      </c>
      <c r="J43" s="58"/>
    </row>
    <row r="44" spans="1:10" ht="12.75" outlineLevel="2">
      <c r="A44" s="64" t="s">
        <v>414</v>
      </c>
      <c r="B44" s="65" t="s">
        <v>378</v>
      </c>
      <c r="C44" s="65" t="s">
        <v>109</v>
      </c>
      <c r="D44" s="65" t="s">
        <v>152</v>
      </c>
      <c r="E44" s="65" t="s">
        <v>111</v>
      </c>
      <c r="F44" s="65" t="s">
        <v>112</v>
      </c>
      <c r="G44" s="66">
        <v>4851.9256</v>
      </c>
      <c r="H44" s="66">
        <v>1074.1</v>
      </c>
      <c r="I44" s="66">
        <v>1062.6387</v>
      </c>
      <c r="J44" s="58"/>
    </row>
    <row r="45" spans="1:10" ht="89.25" outlineLevel="3">
      <c r="A45" s="64" t="s">
        <v>407</v>
      </c>
      <c r="B45" s="65" t="s">
        <v>378</v>
      </c>
      <c r="C45" s="65" t="s">
        <v>109</v>
      </c>
      <c r="D45" s="65" t="s">
        <v>152</v>
      </c>
      <c r="E45" s="65" t="s">
        <v>408</v>
      </c>
      <c r="F45" s="65" t="s">
        <v>112</v>
      </c>
      <c r="G45" s="66">
        <v>19.4</v>
      </c>
      <c r="H45" s="66">
        <v>15</v>
      </c>
      <c r="I45" s="66">
        <v>15</v>
      </c>
      <c r="J45" s="58"/>
    </row>
    <row r="46" spans="1:10" ht="38.25" outlineLevel="4">
      <c r="A46" s="64" t="s">
        <v>415</v>
      </c>
      <c r="B46" s="65" t="s">
        <v>378</v>
      </c>
      <c r="C46" s="65" t="s">
        <v>109</v>
      </c>
      <c r="D46" s="65" t="s">
        <v>152</v>
      </c>
      <c r="E46" s="65" t="s">
        <v>416</v>
      </c>
      <c r="F46" s="65" t="s">
        <v>112</v>
      </c>
      <c r="G46" s="66">
        <v>3</v>
      </c>
      <c r="H46" s="66">
        <v>0</v>
      </c>
      <c r="I46" s="66">
        <v>0</v>
      </c>
      <c r="J46" s="58"/>
    </row>
    <row r="47" spans="1:10" ht="63.75" outlineLevel="5">
      <c r="A47" s="64" t="s">
        <v>417</v>
      </c>
      <c r="B47" s="65" t="s">
        <v>378</v>
      </c>
      <c r="C47" s="65" t="s">
        <v>109</v>
      </c>
      <c r="D47" s="65" t="s">
        <v>152</v>
      </c>
      <c r="E47" s="65" t="s">
        <v>418</v>
      </c>
      <c r="F47" s="65" t="s">
        <v>112</v>
      </c>
      <c r="G47" s="66">
        <v>3</v>
      </c>
      <c r="H47" s="66">
        <v>0</v>
      </c>
      <c r="I47" s="66">
        <v>0</v>
      </c>
      <c r="J47" s="58"/>
    </row>
    <row r="48" spans="1:10" ht="76.5" outlineLevel="6">
      <c r="A48" s="64" t="s">
        <v>419</v>
      </c>
      <c r="B48" s="65" t="s">
        <v>378</v>
      </c>
      <c r="C48" s="65" t="s">
        <v>109</v>
      </c>
      <c r="D48" s="65" t="s">
        <v>152</v>
      </c>
      <c r="E48" s="65" t="s">
        <v>156</v>
      </c>
      <c r="F48" s="65" t="s">
        <v>112</v>
      </c>
      <c r="G48" s="66">
        <v>3</v>
      </c>
      <c r="H48" s="66">
        <v>0</v>
      </c>
      <c r="I48" s="66">
        <v>0</v>
      </c>
      <c r="J48" s="58"/>
    </row>
    <row r="49" spans="1:10" ht="38.25" outlineLevel="7">
      <c r="A49" s="64" t="s">
        <v>389</v>
      </c>
      <c r="B49" s="65" t="s">
        <v>378</v>
      </c>
      <c r="C49" s="65" t="s">
        <v>109</v>
      </c>
      <c r="D49" s="65" t="s">
        <v>152</v>
      </c>
      <c r="E49" s="65" t="s">
        <v>156</v>
      </c>
      <c r="F49" s="65" t="s">
        <v>124</v>
      </c>
      <c r="G49" s="66">
        <v>3</v>
      </c>
      <c r="H49" s="66">
        <v>0</v>
      </c>
      <c r="I49" s="66">
        <v>0</v>
      </c>
      <c r="J49" s="58"/>
    </row>
    <row r="50" spans="1:10" ht="51" outlineLevel="4">
      <c r="A50" s="64" t="s">
        <v>420</v>
      </c>
      <c r="B50" s="65" t="s">
        <v>378</v>
      </c>
      <c r="C50" s="65" t="s">
        <v>109</v>
      </c>
      <c r="D50" s="65" t="s">
        <v>152</v>
      </c>
      <c r="E50" s="65" t="s">
        <v>421</v>
      </c>
      <c r="F50" s="65" t="s">
        <v>112</v>
      </c>
      <c r="G50" s="66">
        <v>0.4</v>
      </c>
      <c r="H50" s="66">
        <v>0</v>
      </c>
      <c r="I50" s="66">
        <v>0</v>
      </c>
      <c r="J50" s="58"/>
    </row>
    <row r="51" spans="1:10" ht="38.25" outlineLevel="5">
      <c r="A51" s="64" t="s">
        <v>422</v>
      </c>
      <c r="B51" s="65" t="s">
        <v>378</v>
      </c>
      <c r="C51" s="65" t="s">
        <v>109</v>
      </c>
      <c r="D51" s="65" t="s">
        <v>152</v>
      </c>
      <c r="E51" s="65" t="s">
        <v>423</v>
      </c>
      <c r="F51" s="65" t="s">
        <v>112</v>
      </c>
      <c r="G51" s="66">
        <v>0.4</v>
      </c>
      <c r="H51" s="66">
        <v>0</v>
      </c>
      <c r="I51" s="66">
        <v>0</v>
      </c>
      <c r="J51" s="58"/>
    </row>
    <row r="52" spans="1:10" ht="51" outlineLevel="6">
      <c r="A52" s="64" t="s">
        <v>424</v>
      </c>
      <c r="B52" s="65" t="s">
        <v>378</v>
      </c>
      <c r="C52" s="65" t="s">
        <v>109</v>
      </c>
      <c r="D52" s="65" t="s">
        <v>152</v>
      </c>
      <c r="E52" s="65" t="s">
        <v>158</v>
      </c>
      <c r="F52" s="65" t="s">
        <v>112</v>
      </c>
      <c r="G52" s="66">
        <v>0</v>
      </c>
      <c r="H52" s="66">
        <v>0</v>
      </c>
      <c r="I52" s="66">
        <v>0</v>
      </c>
      <c r="J52" s="58"/>
    </row>
    <row r="53" spans="1:10" ht="38.25" outlineLevel="7">
      <c r="A53" s="64" t="s">
        <v>389</v>
      </c>
      <c r="B53" s="65" t="s">
        <v>378</v>
      </c>
      <c r="C53" s="65" t="s">
        <v>109</v>
      </c>
      <c r="D53" s="65" t="s">
        <v>152</v>
      </c>
      <c r="E53" s="65" t="s">
        <v>158</v>
      </c>
      <c r="F53" s="65" t="s">
        <v>124</v>
      </c>
      <c r="G53" s="66">
        <v>0</v>
      </c>
      <c r="H53" s="66">
        <v>0</v>
      </c>
      <c r="I53" s="66">
        <v>0</v>
      </c>
      <c r="J53" s="58"/>
    </row>
    <row r="54" spans="1:10" ht="51" outlineLevel="6">
      <c r="A54" s="64" t="s">
        <v>424</v>
      </c>
      <c r="B54" s="65" t="s">
        <v>378</v>
      </c>
      <c r="C54" s="65" t="s">
        <v>109</v>
      </c>
      <c r="D54" s="65" t="s">
        <v>152</v>
      </c>
      <c r="E54" s="65" t="s">
        <v>159</v>
      </c>
      <c r="F54" s="65" t="s">
        <v>112</v>
      </c>
      <c r="G54" s="66">
        <v>0.1</v>
      </c>
      <c r="H54" s="66">
        <v>0</v>
      </c>
      <c r="I54" s="66">
        <v>0</v>
      </c>
      <c r="J54" s="58"/>
    </row>
    <row r="55" spans="1:10" ht="38.25" outlineLevel="7">
      <c r="A55" s="64" t="s">
        <v>389</v>
      </c>
      <c r="B55" s="65" t="s">
        <v>378</v>
      </c>
      <c r="C55" s="65" t="s">
        <v>109</v>
      </c>
      <c r="D55" s="65" t="s">
        <v>152</v>
      </c>
      <c r="E55" s="65" t="s">
        <v>159</v>
      </c>
      <c r="F55" s="65" t="s">
        <v>124</v>
      </c>
      <c r="G55" s="66">
        <v>0.1</v>
      </c>
      <c r="H55" s="66">
        <v>0</v>
      </c>
      <c r="I55" s="66">
        <v>0</v>
      </c>
      <c r="J55" s="58"/>
    </row>
    <row r="56" spans="1:10" ht="38.25" outlineLevel="4">
      <c r="A56" s="64" t="s">
        <v>425</v>
      </c>
      <c r="B56" s="65" t="s">
        <v>378</v>
      </c>
      <c r="C56" s="65" t="s">
        <v>109</v>
      </c>
      <c r="D56" s="65" t="s">
        <v>152</v>
      </c>
      <c r="E56" s="65" t="s">
        <v>161</v>
      </c>
      <c r="F56" s="65" t="s">
        <v>112</v>
      </c>
      <c r="G56" s="66">
        <v>0</v>
      </c>
      <c r="H56" s="66">
        <v>0</v>
      </c>
      <c r="I56" s="66">
        <v>0</v>
      </c>
      <c r="J56" s="58"/>
    </row>
    <row r="57" spans="1:10" ht="38.25" outlineLevel="5">
      <c r="A57" s="64" t="s">
        <v>389</v>
      </c>
      <c r="B57" s="65" t="s">
        <v>378</v>
      </c>
      <c r="C57" s="65" t="s">
        <v>109</v>
      </c>
      <c r="D57" s="65" t="s">
        <v>152</v>
      </c>
      <c r="E57" s="65" t="s">
        <v>161</v>
      </c>
      <c r="F57" s="65" t="s">
        <v>124</v>
      </c>
      <c r="G57" s="66">
        <v>0</v>
      </c>
      <c r="H57" s="66">
        <v>0</v>
      </c>
      <c r="I57" s="66">
        <v>0</v>
      </c>
      <c r="J57" s="58"/>
    </row>
    <row r="58" spans="1:10" ht="38.25" outlineLevel="6">
      <c r="A58" s="64" t="s">
        <v>425</v>
      </c>
      <c r="B58" s="65" t="s">
        <v>378</v>
      </c>
      <c r="C58" s="65" t="s">
        <v>109</v>
      </c>
      <c r="D58" s="65" t="s">
        <v>152</v>
      </c>
      <c r="E58" s="65" t="s">
        <v>162</v>
      </c>
      <c r="F58" s="65" t="s">
        <v>112</v>
      </c>
      <c r="G58" s="66">
        <v>0.3</v>
      </c>
      <c r="H58" s="66">
        <v>0</v>
      </c>
      <c r="I58" s="66">
        <v>0</v>
      </c>
      <c r="J58" s="58"/>
    </row>
    <row r="59" spans="1:10" ht="38.25" outlineLevel="7">
      <c r="A59" s="64" t="s">
        <v>389</v>
      </c>
      <c r="B59" s="65" t="s">
        <v>378</v>
      </c>
      <c r="C59" s="65" t="s">
        <v>109</v>
      </c>
      <c r="D59" s="65" t="s">
        <v>152</v>
      </c>
      <c r="E59" s="65" t="s">
        <v>162</v>
      </c>
      <c r="F59" s="65" t="s">
        <v>124</v>
      </c>
      <c r="G59" s="66">
        <v>0.3</v>
      </c>
      <c r="H59" s="66">
        <v>0</v>
      </c>
      <c r="I59" s="66">
        <v>0</v>
      </c>
      <c r="J59" s="58"/>
    </row>
    <row r="60" spans="1:10" ht="63.75" outlineLevel="4">
      <c r="A60" s="64" t="s">
        <v>426</v>
      </c>
      <c r="B60" s="65" t="s">
        <v>378</v>
      </c>
      <c r="C60" s="65" t="s">
        <v>109</v>
      </c>
      <c r="D60" s="65" t="s">
        <v>152</v>
      </c>
      <c r="E60" s="65" t="s">
        <v>427</v>
      </c>
      <c r="F60" s="65" t="s">
        <v>112</v>
      </c>
      <c r="G60" s="66">
        <v>5</v>
      </c>
      <c r="H60" s="66">
        <v>5</v>
      </c>
      <c r="I60" s="66">
        <v>5</v>
      </c>
      <c r="J60" s="58"/>
    </row>
    <row r="61" spans="1:10" ht="38.25" outlineLevel="5">
      <c r="A61" s="64" t="s">
        <v>428</v>
      </c>
      <c r="B61" s="65" t="s">
        <v>378</v>
      </c>
      <c r="C61" s="65" t="s">
        <v>109</v>
      </c>
      <c r="D61" s="65" t="s">
        <v>152</v>
      </c>
      <c r="E61" s="65" t="s">
        <v>429</v>
      </c>
      <c r="F61" s="65" t="s">
        <v>112</v>
      </c>
      <c r="G61" s="66">
        <v>5</v>
      </c>
      <c r="H61" s="66">
        <v>5</v>
      </c>
      <c r="I61" s="66">
        <v>5</v>
      </c>
      <c r="J61" s="58"/>
    </row>
    <row r="62" spans="1:10" ht="38.25" outlineLevel="6">
      <c r="A62" s="64" t="s">
        <v>430</v>
      </c>
      <c r="B62" s="65" t="s">
        <v>378</v>
      </c>
      <c r="C62" s="65" t="s">
        <v>109</v>
      </c>
      <c r="D62" s="65" t="s">
        <v>152</v>
      </c>
      <c r="E62" s="65" t="s">
        <v>164</v>
      </c>
      <c r="F62" s="65" t="s">
        <v>112</v>
      </c>
      <c r="G62" s="66">
        <v>5</v>
      </c>
      <c r="H62" s="66">
        <v>5</v>
      </c>
      <c r="I62" s="66">
        <v>5</v>
      </c>
      <c r="J62" s="58"/>
    </row>
    <row r="63" spans="1:10" ht="38.25" outlineLevel="7">
      <c r="A63" s="64" t="s">
        <v>389</v>
      </c>
      <c r="B63" s="65" t="s">
        <v>378</v>
      </c>
      <c r="C63" s="65" t="s">
        <v>109</v>
      </c>
      <c r="D63" s="65" t="s">
        <v>152</v>
      </c>
      <c r="E63" s="65" t="s">
        <v>164</v>
      </c>
      <c r="F63" s="65" t="s">
        <v>124</v>
      </c>
      <c r="G63" s="66">
        <v>5</v>
      </c>
      <c r="H63" s="66">
        <v>5</v>
      </c>
      <c r="I63" s="66">
        <v>5</v>
      </c>
      <c r="J63" s="58"/>
    </row>
    <row r="64" spans="1:10" ht="76.5" outlineLevel="5">
      <c r="A64" s="64" t="s">
        <v>409</v>
      </c>
      <c r="B64" s="65" t="s">
        <v>378</v>
      </c>
      <c r="C64" s="65" t="s">
        <v>109</v>
      </c>
      <c r="D64" s="65" t="s">
        <v>152</v>
      </c>
      <c r="E64" s="65" t="s">
        <v>410</v>
      </c>
      <c r="F64" s="65" t="s">
        <v>112</v>
      </c>
      <c r="G64" s="66">
        <v>6</v>
      </c>
      <c r="H64" s="66">
        <v>5</v>
      </c>
      <c r="I64" s="66">
        <v>5</v>
      </c>
      <c r="J64" s="58"/>
    </row>
    <row r="65" spans="1:10" ht="51" outlineLevel="6">
      <c r="A65" s="64" t="s">
        <v>411</v>
      </c>
      <c r="B65" s="65" t="s">
        <v>378</v>
      </c>
      <c r="C65" s="65" t="s">
        <v>109</v>
      </c>
      <c r="D65" s="65" t="s">
        <v>152</v>
      </c>
      <c r="E65" s="65" t="s">
        <v>412</v>
      </c>
      <c r="F65" s="65" t="s">
        <v>112</v>
      </c>
      <c r="G65" s="66">
        <v>5</v>
      </c>
      <c r="H65" s="66">
        <v>5</v>
      </c>
      <c r="I65" s="66">
        <v>5</v>
      </c>
      <c r="J65" s="58"/>
    </row>
    <row r="66" spans="1:10" ht="12.75" outlineLevel="7">
      <c r="A66" s="64" t="s">
        <v>431</v>
      </c>
      <c r="B66" s="65" t="s">
        <v>378</v>
      </c>
      <c r="C66" s="65" t="s">
        <v>109</v>
      </c>
      <c r="D66" s="65" t="s">
        <v>152</v>
      </c>
      <c r="E66" s="65" t="s">
        <v>166</v>
      </c>
      <c r="F66" s="65" t="s">
        <v>112</v>
      </c>
      <c r="G66" s="66">
        <v>5</v>
      </c>
      <c r="H66" s="66">
        <v>5</v>
      </c>
      <c r="I66" s="66">
        <v>5</v>
      </c>
      <c r="J66" s="58"/>
    </row>
    <row r="67" spans="1:10" ht="38.25" outlineLevel="4">
      <c r="A67" s="64" t="s">
        <v>389</v>
      </c>
      <c r="B67" s="65" t="s">
        <v>378</v>
      </c>
      <c r="C67" s="65" t="s">
        <v>109</v>
      </c>
      <c r="D67" s="65" t="s">
        <v>152</v>
      </c>
      <c r="E67" s="65" t="s">
        <v>166</v>
      </c>
      <c r="F67" s="65" t="s">
        <v>124</v>
      </c>
      <c r="G67" s="66">
        <v>5</v>
      </c>
      <c r="H67" s="66">
        <v>5</v>
      </c>
      <c r="I67" s="66">
        <v>5</v>
      </c>
      <c r="J67" s="58"/>
    </row>
    <row r="68" spans="1:10" ht="38.25" outlineLevel="5">
      <c r="A68" s="64" t="s">
        <v>432</v>
      </c>
      <c r="B68" s="65" t="s">
        <v>378</v>
      </c>
      <c r="C68" s="65" t="s">
        <v>109</v>
      </c>
      <c r="D68" s="65" t="s">
        <v>152</v>
      </c>
      <c r="E68" s="65" t="s">
        <v>433</v>
      </c>
      <c r="F68" s="65" t="s">
        <v>112</v>
      </c>
      <c r="G68" s="66">
        <v>1</v>
      </c>
      <c r="H68" s="66">
        <v>0</v>
      </c>
      <c r="I68" s="66">
        <v>0</v>
      </c>
      <c r="J68" s="58"/>
    </row>
    <row r="69" spans="1:10" ht="89.25" outlineLevel="6">
      <c r="A69" s="64" t="s">
        <v>434</v>
      </c>
      <c r="B69" s="65" t="s">
        <v>378</v>
      </c>
      <c r="C69" s="65" t="s">
        <v>109</v>
      </c>
      <c r="D69" s="65" t="s">
        <v>152</v>
      </c>
      <c r="E69" s="65" t="s">
        <v>168</v>
      </c>
      <c r="F69" s="65" t="s">
        <v>112</v>
      </c>
      <c r="G69" s="66">
        <v>0</v>
      </c>
      <c r="H69" s="66">
        <v>0</v>
      </c>
      <c r="I69" s="66">
        <v>0</v>
      </c>
      <c r="J69" s="58"/>
    </row>
    <row r="70" spans="1:10" ht="38.25" outlineLevel="7">
      <c r="A70" s="64" t="s">
        <v>389</v>
      </c>
      <c r="B70" s="65" t="s">
        <v>378</v>
      </c>
      <c r="C70" s="65" t="s">
        <v>109</v>
      </c>
      <c r="D70" s="65" t="s">
        <v>152</v>
      </c>
      <c r="E70" s="65" t="s">
        <v>168</v>
      </c>
      <c r="F70" s="65" t="s">
        <v>124</v>
      </c>
      <c r="G70" s="66">
        <v>0</v>
      </c>
      <c r="H70" s="66">
        <v>0</v>
      </c>
      <c r="I70" s="66">
        <v>0</v>
      </c>
      <c r="J70" s="58"/>
    </row>
    <row r="71" spans="1:10" ht="89.25" outlineLevel="3">
      <c r="A71" s="64" t="s">
        <v>434</v>
      </c>
      <c r="B71" s="65" t="s">
        <v>378</v>
      </c>
      <c r="C71" s="65" t="s">
        <v>109</v>
      </c>
      <c r="D71" s="65" t="s">
        <v>152</v>
      </c>
      <c r="E71" s="65" t="s">
        <v>169</v>
      </c>
      <c r="F71" s="65" t="s">
        <v>112</v>
      </c>
      <c r="G71" s="66">
        <v>1</v>
      </c>
      <c r="H71" s="66">
        <v>0</v>
      </c>
      <c r="I71" s="66">
        <v>0</v>
      </c>
      <c r="J71" s="58"/>
    </row>
    <row r="72" spans="1:10" ht="38.25" outlineLevel="4">
      <c r="A72" s="64" t="s">
        <v>389</v>
      </c>
      <c r="B72" s="65" t="s">
        <v>378</v>
      </c>
      <c r="C72" s="65" t="s">
        <v>109</v>
      </c>
      <c r="D72" s="65" t="s">
        <v>152</v>
      </c>
      <c r="E72" s="65" t="s">
        <v>169</v>
      </c>
      <c r="F72" s="65" t="s">
        <v>124</v>
      </c>
      <c r="G72" s="66">
        <v>1</v>
      </c>
      <c r="H72" s="66">
        <v>0</v>
      </c>
      <c r="I72" s="66">
        <v>0</v>
      </c>
      <c r="J72" s="58"/>
    </row>
    <row r="73" spans="1:10" ht="38.25" outlineLevel="5">
      <c r="A73" s="64" t="s">
        <v>435</v>
      </c>
      <c r="B73" s="65" t="s">
        <v>378</v>
      </c>
      <c r="C73" s="65" t="s">
        <v>109</v>
      </c>
      <c r="D73" s="65" t="s">
        <v>152</v>
      </c>
      <c r="E73" s="65" t="s">
        <v>436</v>
      </c>
      <c r="F73" s="65" t="s">
        <v>112</v>
      </c>
      <c r="G73" s="66">
        <v>5</v>
      </c>
      <c r="H73" s="66">
        <v>5</v>
      </c>
      <c r="I73" s="66">
        <v>5</v>
      </c>
      <c r="J73" s="58"/>
    </row>
    <row r="74" spans="1:10" ht="38.25" outlineLevel="6">
      <c r="A74" s="64" t="s">
        <v>437</v>
      </c>
      <c r="B74" s="65" t="s">
        <v>378</v>
      </c>
      <c r="C74" s="65" t="s">
        <v>109</v>
      </c>
      <c r="D74" s="65" t="s">
        <v>152</v>
      </c>
      <c r="E74" s="65" t="s">
        <v>438</v>
      </c>
      <c r="F74" s="65" t="s">
        <v>112</v>
      </c>
      <c r="G74" s="66">
        <v>5</v>
      </c>
      <c r="H74" s="66">
        <v>5</v>
      </c>
      <c r="I74" s="66">
        <v>5</v>
      </c>
      <c r="J74" s="58"/>
    </row>
    <row r="75" spans="1:10" ht="38.25" outlineLevel="7">
      <c r="A75" s="64" t="s">
        <v>439</v>
      </c>
      <c r="B75" s="65" t="s">
        <v>378</v>
      </c>
      <c r="C75" s="65" t="s">
        <v>109</v>
      </c>
      <c r="D75" s="65" t="s">
        <v>152</v>
      </c>
      <c r="E75" s="65" t="s">
        <v>171</v>
      </c>
      <c r="F75" s="65" t="s">
        <v>112</v>
      </c>
      <c r="G75" s="66">
        <v>5</v>
      </c>
      <c r="H75" s="66">
        <v>5</v>
      </c>
      <c r="I75" s="66">
        <v>5</v>
      </c>
      <c r="J75" s="58"/>
    </row>
    <row r="76" spans="1:10" ht="38.25" outlineLevel="5">
      <c r="A76" s="64" t="s">
        <v>389</v>
      </c>
      <c r="B76" s="65" t="s">
        <v>378</v>
      </c>
      <c r="C76" s="65" t="s">
        <v>109</v>
      </c>
      <c r="D76" s="65" t="s">
        <v>152</v>
      </c>
      <c r="E76" s="65" t="s">
        <v>171</v>
      </c>
      <c r="F76" s="65" t="s">
        <v>124</v>
      </c>
      <c r="G76" s="66">
        <v>5</v>
      </c>
      <c r="H76" s="66">
        <v>5</v>
      </c>
      <c r="I76" s="66">
        <v>5</v>
      </c>
      <c r="J76" s="58"/>
    </row>
    <row r="77" spans="1:10" ht="63.75" outlineLevel="6">
      <c r="A77" s="64" t="s">
        <v>440</v>
      </c>
      <c r="B77" s="65" t="s">
        <v>378</v>
      </c>
      <c r="C77" s="65" t="s">
        <v>109</v>
      </c>
      <c r="D77" s="65" t="s">
        <v>152</v>
      </c>
      <c r="E77" s="65" t="s">
        <v>441</v>
      </c>
      <c r="F77" s="65" t="s">
        <v>112</v>
      </c>
      <c r="G77" s="66">
        <v>4085.523</v>
      </c>
      <c r="H77" s="66">
        <v>764.7</v>
      </c>
      <c r="I77" s="66">
        <v>764.7</v>
      </c>
      <c r="J77" s="58"/>
    </row>
    <row r="78" spans="1:10" ht="51" outlineLevel="7">
      <c r="A78" s="64" t="s">
        <v>442</v>
      </c>
      <c r="B78" s="65" t="s">
        <v>378</v>
      </c>
      <c r="C78" s="65" t="s">
        <v>109</v>
      </c>
      <c r="D78" s="65" t="s">
        <v>152</v>
      </c>
      <c r="E78" s="65" t="s">
        <v>443</v>
      </c>
      <c r="F78" s="65" t="s">
        <v>112</v>
      </c>
      <c r="G78" s="66">
        <v>4085.523</v>
      </c>
      <c r="H78" s="66">
        <v>764.7</v>
      </c>
      <c r="I78" s="66">
        <v>764.7</v>
      </c>
      <c r="J78" s="58"/>
    </row>
    <row r="79" spans="1:10" ht="51" outlineLevel="7">
      <c r="A79" s="64" t="s">
        <v>444</v>
      </c>
      <c r="B79" s="65" t="s">
        <v>378</v>
      </c>
      <c r="C79" s="65" t="s">
        <v>109</v>
      </c>
      <c r="D79" s="65" t="s">
        <v>152</v>
      </c>
      <c r="E79" s="65" t="s">
        <v>445</v>
      </c>
      <c r="F79" s="65" t="s">
        <v>112</v>
      </c>
      <c r="G79" s="66">
        <v>27.5</v>
      </c>
      <c r="H79" s="66">
        <v>20</v>
      </c>
      <c r="I79" s="66">
        <v>20</v>
      </c>
      <c r="J79" s="58"/>
    </row>
    <row r="80" spans="1:10" ht="38.25" outlineLevel="3">
      <c r="A80" s="64" t="s">
        <v>446</v>
      </c>
      <c r="B80" s="65" t="s">
        <v>378</v>
      </c>
      <c r="C80" s="65" t="s">
        <v>109</v>
      </c>
      <c r="D80" s="65" t="s">
        <v>152</v>
      </c>
      <c r="E80" s="65" t="s">
        <v>173</v>
      </c>
      <c r="F80" s="65" t="s">
        <v>112</v>
      </c>
      <c r="G80" s="66">
        <v>27.5</v>
      </c>
      <c r="H80" s="66">
        <v>20</v>
      </c>
      <c r="I80" s="66">
        <v>20</v>
      </c>
      <c r="J80" s="58"/>
    </row>
    <row r="81" spans="1:10" ht="38.25" outlineLevel="4">
      <c r="A81" s="64" t="s">
        <v>389</v>
      </c>
      <c r="B81" s="65" t="s">
        <v>378</v>
      </c>
      <c r="C81" s="65" t="s">
        <v>109</v>
      </c>
      <c r="D81" s="65" t="s">
        <v>152</v>
      </c>
      <c r="E81" s="65" t="s">
        <v>173</v>
      </c>
      <c r="F81" s="65" t="s">
        <v>124</v>
      </c>
      <c r="G81" s="66">
        <v>27.5</v>
      </c>
      <c r="H81" s="66">
        <v>20</v>
      </c>
      <c r="I81" s="66">
        <v>20</v>
      </c>
      <c r="J81" s="58"/>
    </row>
    <row r="82" spans="1:10" ht="63.75" outlineLevel="5">
      <c r="A82" s="64" t="s">
        <v>447</v>
      </c>
      <c r="B82" s="65" t="s">
        <v>378</v>
      </c>
      <c r="C82" s="65" t="s">
        <v>109</v>
      </c>
      <c r="D82" s="65" t="s">
        <v>152</v>
      </c>
      <c r="E82" s="65" t="s">
        <v>448</v>
      </c>
      <c r="F82" s="65" t="s">
        <v>112</v>
      </c>
      <c r="G82" s="66">
        <v>4058.023</v>
      </c>
      <c r="H82" s="66">
        <v>744.7</v>
      </c>
      <c r="I82" s="66">
        <v>744.7</v>
      </c>
      <c r="J82" s="58"/>
    </row>
    <row r="83" spans="1:10" ht="25.5" outlineLevel="6">
      <c r="A83" s="64" t="s">
        <v>449</v>
      </c>
      <c r="B83" s="65" t="s">
        <v>378</v>
      </c>
      <c r="C83" s="65" t="s">
        <v>109</v>
      </c>
      <c r="D83" s="65" t="s">
        <v>152</v>
      </c>
      <c r="E83" s="65" t="s">
        <v>175</v>
      </c>
      <c r="F83" s="65" t="s">
        <v>112</v>
      </c>
      <c r="G83" s="66">
        <v>1558.023</v>
      </c>
      <c r="H83" s="66">
        <v>744.7</v>
      </c>
      <c r="I83" s="66">
        <v>744.7</v>
      </c>
      <c r="J83" s="58"/>
    </row>
    <row r="84" spans="1:10" ht="38.25" outlineLevel="7">
      <c r="A84" s="64" t="s">
        <v>389</v>
      </c>
      <c r="B84" s="65" t="s">
        <v>378</v>
      </c>
      <c r="C84" s="65" t="s">
        <v>109</v>
      </c>
      <c r="D84" s="65" t="s">
        <v>152</v>
      </c>
      <c r="E84" s="65" t="s">
        <v>175</v>
      </c>
      <c r="F84" s="65" t="s">
        <v>124</v>
      </c>
      <c r="G84" s="66">
        <v>1508.023</v>
      </c>
      <c r="H84" s="66">
        <v>694.7</v>
      </c>
      <c r="I84" s="66">
        <v>694.7</v>
      </c>
      <c r="J84" s="58"/>
    </row>
    <row r="85" spans="1:10" ht="12.75" outlineLevel="6">
      <c r="A85" s="64" t="s">
        <v>397</v>
      </c>
      <c r="B85" s="65" t="s">
        <v>378</v>
      </c>
      <c r="C85" s="65" t="s">
        <v>109</v>
      </c>
      <c r="D85" s="65" t="s">
        <v>152</v>
      </c>
      <c r="E85" s="65" t="s">
        <v>175</v>
      </c>
      <c r="F85" s="65" t="s">
        <v>126</v>
      </c>
      <c r="G85" s="66">
        <v>50</v>
      </c>
      <c r="H85" s="66">
        <v>50</v>
      </c>
      <c r="I85" s="66">
        <v>50</v>
      </c>
      <c r="J85" s="58"/>
    </row>
    <row r="86" spans="1:10" ht="38.25" outlineLevel="7">
      <c r="A86" s="64" t="s">
        <v>450</v>
      </c>
      <c r="B86" s="65" t="s">
        <v>378</v>
      </c>
      <c r="C86" s="65" t="s">
        <v>109</v>
      </c>
      <c r="D86" s="65" t="s">
        <v>152</v>
      </c>
      <c r="E86" s="65" t="s">
        <v>177</v>
      </c>
      <c r="F86" s="65" t="s">
        <v>112</v>
      </c>
      <c r="G86" s="66">
        <v>2500</v>
      </c>
      <c r="H86" s="66">
        <v>0</v>
      </c>
      <c r="I86" s="66">
        <v>0</v>
      </c>
      <c r="J86" s="58"/>
    </row>
    <row r="87" spans="1:10" ht="38.25" outlineLevel="5">
      <c r="A87" s="64" t="s">
        <v>389</v>
      </c>
      <c r="B87" s="65" t="s">
        <v>378</v>
      </c>
      <c r="C87" s="65" t="s">
        <v>109</v>
      </c>
      <c r="D87" s="65" t="s">
        <v>152</v>
      </c>
      <c r="E87" s="65" t="s">
        <v>177</v>
      </c>
      <c r="F87" s="65" t="s">
        <v>124</v>
      </c>
      <c r="G87" s="66">
        <v>2500</v>
      </c>
      <c r="H87" s="66">
        <v>0</v>
      </c>
      <c r="I87" s="66">
        <v>0</v>
      </c>
      <c r="J87" s="58"/>
    </row>
    <row r="88" spans="1:10" ht="63.75" outlineLevel="6">
      <c r="A88" s="64" t="s">
        <v>390</v>
      </c>
      <c r="B88" s="65" t="s">
        <v>378</v>
      </c>
      <c r="C88" s="65" t="s">
        <v>109</v>
      </c>
      <c r="D88" s="65" t="s">
        <v>152</v>
      </c>
      <c r="E88" s="65" t="s">
        <v>391</v>
      </c>
      <c r="F88" s="65" t="s">
        <v>112</v>
      </c>
      <c r="G88" s="66">
        <v>161.08</v>
      </c>
      <c r="H88" s="66">
        <v>100.8</v>
      </c>
      <c r="I88" s="66">
        <v>100.8</v>
      </c>
      <c r="J88" s="58"/>
    </row>
    <row r="89" spans="1:10" ht="38.25" outlineLevel="7">
      <c r="A89" s="64" t="s">
        <v>451</v>
      </c>
      <c r="B89" s="65" t="s">
        <v>378</v>
      </c>
      <c r="C89" s="65" t="s">
        <v>109</v>
      </c>
      <c r="D89" s="65" t="s">
        <v>152</v>
      </c>
      <c r="E89" s="65" t="s">
        <v>452</v>
      </c>
      <c r="F89" s="65" t="s">
        <v>112</v>
      </c>
      <c r="G89" s="66">
        <v>20</v>
      </c>
      <c r="H89" s="66">
        <v>20</v>
      </c>
      <c r="I89" s="66">
        <v>20</v>
      </c>
      <c r="J89" s="58"/>
    </row>
    <row r="90" spans="1:10" ht="25.5" outlineLevel="5">
      <c r="A90" s="64" t="s">
        <v>453</v>
      </c>
      <c r="B90" s="65" t="s">
        <v>378</v>
      </c>
      <c r="C90" s="65" t="s">
        <v>109</v>
      </c>
      <c r="D90" s="65" t="s">
        <v>152</v>
      </c>
      <c r="E90" s="65" t="s">
        <v>454</v>
      </c>
      <c r="F90" s="65" t="s">
        <v>112</v>
      </c>
      <c r="G90" s="66">
        <v>10</v>
      </c>
      <c r="H90" s="66">
        <v>10</v>
      </c>
      <c r="I90" s="66">
        <v>10</v>
      </c>
      <c r="J90" s="58"/>
    </row>
    <row r="91" spans="1:10" ht="25.5" outlineLevel="6">
      <c r="A91" s="64" t="s">
        <v>455</v>
      </c>
      <c r="B91" s="65" t="s">
        <v>378</v>
      </c>
      <c r="C91" s="65" t="s">
        <v>109</v>
      </c>
      <c r="D91" s="65" t="s">
        <v>152</v>
      </c>
      <c r="E91" s="65" t="s">
        <v>185</v>
      </c>
      <c r="F91" s="65" t="s">
        <v>112</v>
      </c>
      <c r="G91" s="66">
        <v>5</v>
      </c>
      <c r="H91" s="66">
        <v>5</v>
      </c>
      <c r="I91" s="66">
        <v>5</v>
      </c>
      <c r="J91" s="58"/>
    </row>
    <row r="92" spans="1:10" ht="38.25" outlineLevel="7">
      <c r="A92" s="64" t="s">
        <v>389</v>
      </c>
      <c r="B92" s="65" t="s">
        <v>378</v>
      </c>
      <c r="C92" s="65" t="s">
        <v>109</v>
      </c>
      <c r="D92" s="65" t="s">
        <v>152</v>
      </c>
      <c r="E92" s="65" t="s">
        <v>185</v>
      </c>
      <c r="F92" s="65" t="s">
        <v>124</v>
      </c>
      <c r="G92" s="66">
        <v>5</v>
      </c>
      <c r="H92" s="66">
        <v>5</v>
      </c>
      <c r="I92" s="66">
        <v>5</v>
      </c>
      <c r="J92" s="58"/>
    </row>
    <row r="93" spans="1:10" ht="63.75" outlineLevel="4">
      <c r="A93" s="64" t="s">
        <v>456</v>
      </c>
      <c r="B93" s="65" t="s">
        <v>378</v>
      </c>
      <c r="C93" s="65" t="s">
        <v>109</v>
      </c>
      <c r="D93" s="65" t="s">
        <v>152</v>
      </c>
      <c r="E93" s="65" t="s">
        <v>187</v>
      </c>
      <c r="F93" s="65" t="s">
        <v>112</v>
      </c>
      <c r="G93" s="66">
        <v>5</v>
      </c>
      <c r="H93" s="66">
        <v>5</v>
      </c>
      <c r="I93" s="66">
        <v>5</v>
      </c>
      <c r="J93" s="58"/>
    </row>
    <row r="94" spans="1:10" ht="38.25" outlineLevel="5">
      <c r="A94" s="64" t="s">
        <v>389</v>
      </c>
      <c r="B94" s="65" t="s">
        <v>378</v>
      </c>
      <c r="C94" s="65" t="s">
        <v>109</v>
      </c>
      <c r="D94" s="65" t="s">
        <v>152</v>
      </c>
      <c r="E94" s="65" t="s">
        <v>187</v>
      </c>
      <c r="F94" s="65" t="s">
        <v>124</v>
      </c>
      <c r="G94" s="66">
        <v>5</v>
      </c>
      <c r="H94" s="66">
        <v>5</v>
      </c>
      <c r="I94" s="66">
        <v>5</v>
      </c>
      <c r="J94" s="58"/>
    </row>
    <row r="95" spans="1:10" ht="38.25" outlineLevel="6">
      <c r="A95" s="64" t="s">
        <v>457</v>
      </c>
      <c r="B95" s="65" t="s">
        <v>378</v>
      </c>
      <c r="C95" s="65" t="s">
        <v>109</v>
      </c>
      <c r="D95" s="65" t="s">
        <v>152</v>
      </c>
      <c r="E95" s="65" t="s">
        <v>458</v>
      </c>
      <c r="F95" s="65" t="s">
        <v>112</v>
      </c>
      <c r="G95" s="66">
        <v>5</v>
      </c>
      <c r="H95" s="66">
        <v>5</v>
      </c>
      <c r="I95" s="66">
        <v>5</v>
      </c>
      <c r="J95" s="58"/>
    </row>
    <row r="96" spans="1:10" ht="25.5" outlineLevel="7">
      <c r="A96" s="64" t="s">
        <v>459</v>
      </c>
      <c r="B96" s="65" t="s">
        <v>378</v>
      </c>
      <c r="C96" s="65" t="s">
        <v>109</v>
      </c>
      <c r="D96" s="65" t="s">
        <v>152</v>
      </c>
      <c r="E96" s="65" t="s">
        <v>189</v>
      </c>
      <c r="F96" s="65" t="s">
        <v>112</v>
      </c>
      <c r="G96" s="66">
        <v>5</v>
      </c>
      <c r="H96" s="66">
        <v>5</v>
      </c>
      <c r="I96" s="66">
        <v>5</v>
      </c>
      <c r="J96" s="58"/>
    </row>
    <row r="97" spans="1:10" ht="38.25" outlineLevel="3">
      <c r="A97" s="64" t="s">
        <v>389</v>
      </c>
      <c r="B97" s="65" t="s">
        <v>378</v>
      </c>
      <c r="C97" s="65" t="s">
        <v>109</v>
      </c>
      <c r="D97" s="65" t="s">
        <v>152</v>
      </c>
      <c r="E97" s="65" t="s">
        <v>189</v>
      </c>
      <c r="F97" s="65" t="s">
        <v>124</v>
      </c>
      <c r="G97" s="66">
        <v>5</v>
      </c>
      <c r="H97" s="66">
        <v>5</v>
      </c>
      <c r="I97" s="66">
        <v>5</v>
      </c>
      <c r="J97" s="58"/>
    </row>
    <row r="98" spans="1:10" ht="38.25" outlineLevel="4">
      <c r="A98" s="64" t="s">
        <v>460</v>
      </c>
      <c r="B98" s="65" t="s">
        <v>378</v>
      </c>
      <c r="C98" s="65" t="s">
        <v>109</v>
      </c>
      <c r="D98" s="65" t="s">
        <v>152</v>
      </c>
      <c r="E98" s="65" t="s">
        <v>461</v>
      </c>
      <c r="F98" s="65" t="s">
        <v>112</v>
      </c>
      <c r="G98" s="66">
        <v>5</v>
      </c>
      <c r="H98" s="66">
        <v>5</v>
      </c>
      <c r="I98" s="66">
        <v>5</v>
      </c>
      <c r="J98" s="58"/>
    </row>
    <row r="99" spans="1:10" ht="25.5" outlineLevel="6">
      <c r="A99" s="64" t="s">
        <v>462</v>
      </c>
      <c r="B99" s="65" t="s">
        <v>378</v>
      </c>
      <c r="C99" s="65" t="s">
        <v>109</v>
      </c>
      <c r="D99" s="65" t="s">
        <v>152</v>
      </c>
      <c r="E99" s="65" t="s">
        <v>191</v>
      </c>
      <c r="F99" s="65" t="s">
        <v>112</v>
      </c>
      <c r="G99" s="66">
        <v>5</v>
      </c>
      <c r="H99" s="66">
        <v>5</v>
      </c>
      <c r="I99" s="66">
        <v>5</v>
      </c>
      <c r="J99" s="58"/>
    </row>
    <row r="100" spans="1:10" ht="38.25" outlineLevel="7">
      <c r="A100" s="64" t="s">
        <v>389</v>
      </c>
      <c r="B100" s="65" t="s">
        <v>378</v>
      </c>
      <c r="C100" s="65" t="s">
        <v>109</v>
      </c>
      <c r="D100" s="65" t="s">
        <v>152</v>
      </c>
      <c r="E100" s="65" t="s">
        <v>191</v>
      </c>
      <c r="F100" s="65" t="s">
        <v>124</v>
      </c>
      <c r="G100" s="66">
        <v>5</v>
      </c>
      <c r="H100" s="66">
        <v>5</v>
      </c>
      <c r="I100" s="66">
        <v>5</v>
      </c>
      <c r="J100" s="58"/>
    </row>
    <row r="101" spans="1:10" ht="76.5" outlineLevel="7">
      <c r="A101" s="64" t="s">
        <v>392</v>
      </c>
      <c r="B101" s="65" t="s">
        <v>378</v>
      </c>
      <c r="C101" s="65" t="s">
        <v>109</v>
      </c>
      <c r="D101" s="65" t="s">
        <v>152</v>
      </c>
      <c r="E101" s="65" t="s">
        <v>393</v>
      </c>
      <c r="F101" s="65" t="s">
        <v>112</v>
      </c>
      <c r="G101" s="66">
        <v>141.08</v>
      </c>
      <c r="H101" s="66">
        <v>80.8</v>
      </c>
      <c r="I101" s="66">
        <v>80.8</v>
      </c>
      <c r="J101" s="58"/>
    </row>
    <row r="102" spans="1:10" ht="38.25" outlineLevel="6">
      <c r="A102" s="64" t="s">
        <v>394</v>
      </c>
      <c r="B102" s="65" t="s">
        <v>378</v>
      </c>
      <c r="C102" s="65" t="s">
        <v>109</v>
      </c>
      <c r="D102" s="65" t="s">
        <v>152</v>
      </c>
      <c r="E102" s="65" t="s">
        <v>395</v>
      </c>
      <c r="F102" s="65" t="s">
        <v>112</v>
      </c>
      <c r="G102" s="66">
        <v>141.08</v>
      </c>
      <c r="H102" s="66">
        <v>80.8</v>
      </c>
      <c r="I102" s="66">
        <v>80.8</v>
      </c>
      <c r="J102" s="58"/>
    </row>
    <row r="103" spans="1:10" ht="25.5" outlineLevel="7">
      <c r="A103" s="64" t="s">
        <v>463</v>
      </c>
      <c r="B103" s="65" t="s">
        <v>378</v>
      </c>
      <c r="C103" s="65" t="s">
        <v>109</v>
      </c>
      <c r="D103" s="65" t="s">
        <v>152</v>
      </c>
      <c r="E103" s="65" t="s">
        <v>193</v>
      </c>
      <c r="F103" s="65" t="s">
        <v>112</v>
      </c>
      <c r="G103" s="66">
        <v>141.08</v>
      </c>
      <c r="H103" s="66">
        <v>80.8</v>
      </c>
      <c r="I103" s="66">
        <v>80.8</v>
      </c>
      <c r="J103" s="58"/>
    </row>
    <row r="104" spans="1:10" ht="38.25" outlineLevel="6">
      <c r="A104" s="64" t="s">
        <v>389</v>
      </c>
      <c r="B104" s="65" t="s">
        <v>378</v>
      </c>
      <c r="C104" s="65" t="s">
        <v>109</v>
      </c>
      <c r="D104" s="65" t="s">
        <v>152</v>
      </c>
      <c r="E104" s="65" t="s">
        <v>193</v>
      </c>
      <c r="F104" s="65" t="s">
        <v>124</v>
      </c>
      <c r="G104" s="66">
        <v>141.08</v>
      </c>
      <c r="H104" s="66">
        <v>80.8</v>
      </c>
      <c r="I104" s="66">
        <v>80.8</v>
      </c>
      <c r="J104" s="58"/>
    </row>
    <row r="105" spans="1:10" ht="12.75" outlineLevel="7">
      <c r="A105" s="64" t="s">
        <v>399</v>
      </c>
      <c r="B105" s="65" t="s">
        <v>378</v>
      </c>
      <c r="C105" s="65" t="s">
        <v>109</v>
      </c>
      <c r="D105" s="65" t="s">
        <v>152</v>
      </c>
      <c r="E105" s="65" t="s">
        <v>400</v>
      </c>
      <c r="F105" s="65" t="s">
        <v>112</v>
      </c>
      <c r="G105" s="66">
        <v>585.9226</v>
      </c>
      <c r="H105" s="66">
        <v>193.6</v>
      </c>
      <c r="I105" s="66">
        <v>182.1387</v>
      </c>
      <c r="J105" s="58"/>
    </row>
    <row r="106" spans="1:10" ht="12.75" outlineLevel="1">
      <c r="A106" s="64" t="s">
        <v>401</v>
      </c>
      <c r="B106" s="65" t="s">
        <v>378</v>
      </c>
      <c r="C106" s="65" t="s">
        <v>109</v>
      </c>
      <c r="D106" s="65" t="s">
        <v>152</v>
      </c>
      <c r="E106" s="65" t="s">
        <v>402</v>
      </c>
      <c r="F106" s="65" t="s">
        <v>112</v>
      </c>
      <c r="G106" s="66">
        <v>585.9226</v>
      </c>
      <c r="H106" s="66">
        <v>193.6</v>
      </c>
      <c r="I106" s="66">
        <v>182.1387</v>
      </c>
      <c r="J106" s="58"/>
    </row>
    <row r="107" spans="1:10" ht="25.5" outlineLevel="2">
      <c r="A107" s="64" t="s">
        <v>464</v>
      </c>
      <c r="B107" s="65" t="s">
        <v>378</v>
      </c>
      <c r="C107" s="65" t="s">
        <v>109</v>
      </c>
      <c r="D107" s="65" t="s">
        <v>152</v>
      </c>
      <c r="E107" s="65" t="s">
        <v>195</v>
      </c>
      <c r="F107" s="65" t="s">
        <v>112</v>
      </c>
      <c r="G107" s="66">
        <v>249.1226</v>
      </c>
      <c r="H107" s="66">
        <v>176.6</v>
      </c>
      <c r="I107" s="66">
        <v>165.1387</v>
      </c>
      <c r="J107" s="58"/>
    </row>
    <row r="108" spans="1:10" ht="38.25" outlineLevel="3">
      <c r="A108" s="64" t="s">
        <v>389</v>
      </c>
      <c r="B108" s="65" t="s">
        <v>378</v>
      </c>
      <c r="C108" s="65" t="s">
        <v>109</v>
      </c>
      <c r="D108" s="65" t="s">
        <v>152</v>
      </c>
      <c r="E108" s="65" t="s">
        <v>195</v>
      </c>
      <c r="F108" s="65" t="s">
        <v>124</v>
      </c>
      <c r="G108" s="66">
        <v>149.9226</v>
      </c>
      <c r="H108" s="66">
        <v>77.4</v>
      </c>
      <c r="I108" s="66">
        <v>65.9387</v>
      </c>
      <c r="J108" s="58"/>
    </row>
    <row r="109" spans="1:10" ht="12.75" outlineLevel="4">
      <c r="A109" s="64" t="s">
        <v>397</v>
      </c>
      <c r="B109" s="65" t="s">
        <v>378</v>
      </c>
      <c r="C109" s="65" t="s">
        <v>109</v>
      </c>
      <c r="D109" s="65" t="s">
        <v>152</v>
      </c>
      <c r="E109" s="65" t="s">
        <v>195</v>
      </c>
      <c r="F109" s="65" t="s">
        <v>126</v>
      </c>
      <c r="G109" s="66">
        <v>99.2</v>
      </c>
      <c r="H109" s="66">
        <v>99.2</v>
      </c>
      <c r="I109" s="66">
        <v>99.2</v>
      </c>
      <c r="J109" s="58"/>
    </row>
    <row r="110" spans="1:10" ht="25.5" outlineLevel="6">
      <c r="A110" s="64" t="s">
        <v>465</v>
      </c>
      <c r="B110" s="65" t="s">
        <v>378</v>
      </c>
      <c r="C110" s="65" t="s">
        <v>109</v>
      </c>
      <c r="D110" s="65" t="s">
        <v>152</v>
      </c>
      <c r="E110" s="65" t="s">
        <v>197</v>
      </c>
      <c r="F110" s="65" t="s">
        <v>112</v>
      </c>
      <c r="G110" s="66">
        <v>313.8</v>
      </c>
      <c r="H110" s="66">
        <v>0</v>
      </c>
      <c r="I110" s="66">
        <v>0</v>
      </c>
      <c r="J110" s="58"/>
    </row>
    <row r="111" spans="1:10" ht="38.25" outlineLevel="7">
      <c r="A111" s="64" t="s">
        <v>389</v>
      </c>
      <c r="B111" s="65" t="s">
        <v>378</v>
      </c>
      <c r="C111" s="65" t="s">
        <v>109</v>
      </c>
      <c r="D111" s="65" t="s">
        <v>152</v>
      </c>
      <c r="E111" s="65" t="s">
        <v>197</v>
      </c>
      <c r="F111" s="65" t="s">
        <v>124</v>
      </c>
      <c r="G111" s="66">
        <v>313.8</v>
      </c>
      <c r="H111" s="66">
        <v>0</v>
      </c>
      <c r="I111" s="66">
        <v>0</v>
      </c>
      <c r="J111" s="58"/>
    </row>
    <row r="112" spans="1:10" ht="76.5" outlineLevel="7">
      <c r="A112" s="64" t="s">
        <v>466</v>
      </c>
      <c r="B112" s="65" t="s">
        <v>378</v>
      </c>
      <c r="C112" s="65" t="s">
        <v>109</v>
      </c>
      <c r="D112" s="65" t="s">
        <v>152</v>
      </c>
      <c r="E112" s="65" t="s">
        <v>199</v>
      </c>
      <c r="F112" s="65" t="s">
        <v>112</v>
      </c>
      <c r="G112" s="66">
        <v>23</v>
      </c>
      <c r="H112" s="66">
        <v>17</v>
      </c>
      <c r="I112" s="66">
        <v>17</v>
      </c>
      <c r="J112" s="58"/>
    </row>
    <row r="113" spans="1:10" ht="38.25" outlineLevel="2">
      <c r="A113" s="64" t="s">
        <v>389</v>
      </c>
      <c r="B113" s="65" t="s">
        <v>378</v>
      </c>
      <c r="C113" s="65" t="s">
        <v>109</v>
      </c>
      <c r="D113" s="65" t="s">
        <v>152</v>
      </c>
      <c r="E113" s="65" t="s">
        <v>199</v>
      </c>
      <c r="F113" s="65" t="s">
        <v>124</v>
      </c>
      <c r="G113" s="66">
        <v>23</v>
      </c>
      <c r="H113" s="66">
        <v>17</v>
      </c>
      <c r="I113" s="66">
        <v>17</v>
      </c>
      <c r="J113" s="58"/>
    </row>
    <row r="114" spans="1:10" ht="25.5" outlineLevel="3">
      <c r="A114" s="64" t="s">
        <v>467</v>
      </c>
      <c r="B114" s="65" t="s">
        <v>378</v>
      </c>
      <c r="C114" s="65" t="s">
        <v>120</v>
      </c>
      <c r="D114" s="65" t="s">
        <v>110</v>
      </c>
      <c r="E114" s="65" t="s">
        <v>111</v>
      </c>
      <c r="F114" s="65" t="s">
        <v>112</v>
      </c>
      <c r="G114" s="66">
        <v>3304.46</v>
      </c>
      <c r="H114" s="66">
        <v>2853</v>
      </c>
      <c r="I114" s="66">
        <v>3017</v>
      </c>
      <c r="J114" s="58"/>
    </row>
    <row r="115" spans="1:10" ht="12.75" outlineLevel="4">
      <c r="A115" s="64" t="s">
        <v>468</v>
      </c>
      <c r="B115" s="65" t="s">
        <v>378</v>
      </c>
      <c r="C115" s="65" t="s">
        <v>120</v>
      </c>
      <c r="D115" s="65" t="s">
        <v>128</v>
      </c>
      <c r="E115" s="65" t="s">
        <v>111</v>
      </c>
      <c r="F115" s="65" t="s">
        <v>112</v>
      </c>
      <c r="G115" s="66">
        <v>1166</v>
      </c>
      <c r="H115" s="66">
        <v>1046</v>
      </c>
      <c r="I115" s="66">
        <v>1231</v>
      </c>
      <c r="J115" s="58"/>
    </row>
    <row r="116" spans="1:10" ht="12.75" outlineLevel="5">
      <c r="A116" s="64" t="s">
        <v>399</v>
      </c>
      <c r="B116" s="65" t="s">
        <v>378</v>
      </c>
      <c r="C116" s="65" t="s">
        <v>120</v>
      </c>
      <c r="D116" s="65" t="s">
        <v>128</v>
      </c>
      <c r="E116" s="65" t="s">
        <v>400</v>
      </c>
      <c r="F116" s="65" t="s">
        <v>112</v>
      </c>
      <c r="G116" s="66">
        <v>1166</v>
      </c>
      <c r="H116" s="66">
        <v>1046</v>
      </c>
      <c r="I116" s="66">
        <v>1231</v>
      </c>
      <c r="J116" s="58"/>
    </row>
    <row r="117" spans="1:10" ht="12.75" outlineLevel="6">
      <c r="A117" s="64" t="s">
        <v>401</v>
      </c>
      <c r="B117" s="65" t="s">
        <v>378</v>
      </c>
      <c r="C117" s="65" t="s">
        <v>120</v>
      </c>
      <c r="D117" s="65" t="s">
        <v>128</v>
      </c>
      <c r="E117" s="65" t="s">
        <v>402</v>
      </c>
      <c r="F117" s="65" t="s">
        <v>112</v>
      </c>
      <c r="G117" s="66">
        <v>1166</v>
      </c>
      <c r="H117" s="66">
        <v>1046</v>
      </c>
      <c r="I117" s="66">
        <v>1231</v>
      </c>
      <c r="J117" s="58"/>
    </row>
    <row r="118" spans="1:10" ht="102" outlineLevel="7">
      <c r="A118" s="64" t="s">
        <v>469</v>
      </c>
      <c r="B118" s="65" t="s">
        <v>378</v>
      </c>
      <c r="C118" s="65" t="s">
        <v>120</v>
      </c>
      <c r="D118" s="65" t="s">
        <v>128</v>
      </c>
      <c r="E118" s="65" t="s">
        <v>203</v>
      </c>
      <c r="F118" s="65" t="s">
        <v>112</v>
      </c>
      <c r="G118" s="66">
        <v>1166</v>
      </c>
      <c r="H118" s="66">
        <v>1046</v>
      </c>
      <c r="I118" s="66">
        <v>1231</v>
      </c>
      <c r="J118" s="58"/>
    </row>
    <row r="119" spans="1:10" ht="76.5" outlineLevel="7">
      <c r="A119" s="64" t="s">
        <v>388</v>
      </c>
      <c r="B119" s="65" t="s">
        <v>378</v>
      </c>
      <c r="C119" s="65" t="s">
        <v>120</v>
      </c>
      <c r="D119" s="65" t="s">
        <v>128</v>
      </c>
      <c r="E119" s="65" t="s">
        <v>203</v>
      </c>
      <c r="F119" s="65" t="s">
        <v>118</v>
      </c>
      <c r="G119" s="66">
        <v>913.7</v>
      </c>
      <c r="H119" s="66">
        <v>933.7</v>
      </c>
      <c r="I119" s="66">
        <v>1118.7</v>
      </c>
      <c r="J119" s="58"/>
    </row>
    <row r="120" spans="1:10" ht="38.25" outlineLevel="1">
      <c r="A120" s="64" t="s">
        <v>389</v>
      </c>
      <c r="B120" s="65" t="s">
        <v>378</v>
      </c>
      <c r="C120" s="65" t="s">
        <v>120</v>
      </c>
      <c r="D120" s="65" t="s">
        <v>128</v>
      </c>
      <c r="E120" s="65" t="s">
        <v>203</v>
      </c>
      <c r="F120" s="65" t="s">
        <v>124</v>
      </c>
      <c r="G120" s="66">
        <v>252.3</v>
      </c>
      <c r="H120" s="66">
        <v>112.3</v>
      </c>
      <c r="I120" s="66">
        <v>112.3</v>
      </c>
      <c r="J120" s="58"/>
    </row>
    <row r="121" spans="1:10" ht="38.25" outlineLevel="2">
      <c r="A121" s="64" t="s">
        <v>470</v>
      </c>
      <c r="B121" s="65" t="s">
        <v>378</v>
      </c>
      <c r="C121" s="65" t="s">
        <v>120</v>
      </c>
      <c r="D121" s="65" t="s">
        <v>205</v>
      </c>
      <c r="E121" s="65" t="s">
        <v>111</v>
      </c>
      <c r="F121" s="65" t="s">
        <v>112</v>
      </c>
      <c r="G121" s="66">
        <v>2138.46</v>
      </c>
      <c r="H121" s="66">
        <v>1807</v>
      </c>
      <c r="I121" s="66">
        <v>1786</v>
      </c>
      <c r="J121" s="58"/>
    </row>
    <row r="122" spans="1:10" ht="89.25" outlineLevel="3">
      <c r="A122" s="64" t="s">
        <v>407</v>
      </c>
      <c r="B122" s="65" t="s">
        <v>378</v>
      </c>
      <c r="C122" s="65" t="s">
        <v>120</v>
      </c>
      <c r="D122" s="65" t="s">
        <v>205</v>
      </c>
      <c r="E122" s="65" t="s">
        <v>408</v>
      </c>
      <c r="F122" s="65" t="s">
        <v>112</v>
      </c>
      <c r="G122" s="66">
        <v>2138.46</v>
      </c>
      <c r="H122" s="66">
        <v>1807</v>
      </c>
      <c r="I122" s="66">
        <v>1786</v>
      </c>
      <c r="J122" s="58"/>
    </row>
    <row r="123" spans="1:10" ht="76.5" outlineLevel="4">
      <c r="A123" s="64" t="s">
        <v>409</v>
      </c>
      <c r="B123" s="65" t="s">
        <v>378</v>
      </c>
      <c r="C123" s="65" t="s">
        <v>120</v>
      </c>
      <c r="D123" s="65" t="s">
        <v>205</v>
      </c>
      <c r="E123" s="65" t="s">
        <v>410</v>
      </c>
      <c r="F123" s="65" t="s">
        <v>112</v>
      </c>
      <c r="G123" s="66">
        <v>2138.46</v>
      </c>
      <c r="H123" s="66">
        <v>1807</v>
      </c>
      <c r="I123" s="66">
        <v>1786</v>
      </c>
      <c r="J123" s="58"/>
    </row>
    <row r="124" spans="1:10" ht="51" outlineLevel="6">
      <c r="A124" s="64" t="s">
        <v>411</v>
      </c>
      <c r="B124" s="65" t="s">
        <v>378</v>
      </c>
      <c r="C124" s="65" t="s">
        <v>120</v>
      </c>
      <c r="D124" s="65" t="s">
        <v>205</v>
      </c>
      <c r="E124" s="65" t="s">
        <v>412</v>
      </c>
      <c r="F124" s="65" t="s">
        <v>112</v>
      </c>
      <c r="G124" s="66">
        <v>2138.46</v>
      </c>
      <c r="H124" s="66">
        <v>1807</v>
      </c>
      <c r="I124" s="66">
        <v>1786</v>
      </c>
      <c r="J124" s="58"/>
    </row>
    <row r="125" spans="1:10" ht="51" outlineLevel="7">
      <c r="A125" s="64" t="s">
        <v>471</v>
      </c>
      <c r="B125" s="65" t="s">
        <v>378</v>
      </c>
      <c r="C125" s="65" t="s">
        <v>120</v>
      </c>
      <c r="D125" s="65" t="s">
        <v>205</v>
      </c>
      <c r="E125" s="65" t="s">
        <v>207</v>
      </c>
      <c r="F125" s="65" t="s">
        <v>112</v>
      </c>
      <c r="G125" s="66">
        <v>2138.46</v>
      </c>
      <c r="H125" s="66">
        <v>1807</v>
      </c>
      <c r="I125" s="66">
        <v>1786</v>
      </c>
      <c r="J125" s="58"/>
    </row>
    <row r="126" spans="1:10" ht="76.5" outlineLevel="2">
      <c r="A126" s="64" t="s">
        <v>388</v>
      </c>
      <c r="B126" s="65" t="s">
        <v>378</v>
      </c>
      <c r="C126" s="65" t="s">
        <v>120</v>
      </c>
      <c r="D126" s="65" t="s">
        <v>205</v>
      </c>
      <c r="E126" s="65" t="s">
        <v>207</v>
      </c>
      <c r="F126" s="65" t="s">
        <v>118</v>
      </c>
      <c r="G126" s="66">
        <v>2067.3</v>
      </c>
      <c r="H126" s="66">
        <v>1783</v>
      </c>
      <c r="I126" s="66">
        <v>1762</v>
      </c>
      <c r="J126" s="58"/>
    </row>
    <row r="127" spans="1:10" ht="38.25" outlineLevel="3">
      <c r="A127" s="64" t="s">
        <v>389</v>
      </c>
      <c r="B127" s="65" t="s">
        <v>378</v>
      </c>
      <c r="C127" s="65" t="s">
        <v>120</v>
      </c>
      <c r="D127" s="65" t="s">
        <v>205</v>
      </c>
      <c r="E127" s="65" t="s">
        <v>207</v>
      </c>
      <c r="F127" s="65" t="s">
        <v>124</v>
      </c>
      <c r="G127" s="66">
        <v>71.16</v>
      </c>
      <c r="H127" s="66">
        <v>24</v>
      </c>
      <c r="I127" s="66">
        <v>24</v>
      </c>
      <c r="J127" s="58"/>
    </row>
    <row r="128" spans="1:10" ht="12.75" outlineLevel="4">
      <c r="A128" s="64" t="s">
        <v>472</v>
      </c>
      <c r="B128" s="65" t="s">
        <v>378</v>
      </c>
      <c r="C128" s="65" t="s">
        <v>128</v>
      </c>
      <c r="D128" s="65" t="s">
        <v>110</v>
      </c>
      <c r="E128" s="65" t="s">
        <v>111</v>
      </c>
      <c r="F128" s="65" t="s">
        <v>112</v>
      </c>
      <c r="G128" s="66">
        <v>11059.9856</v>
      </c>
      <c r="H128" s="66">
        <v>9492.3125</v>
      </c>
      <c r="I128" s="66">
        <v>7131.8225</v>
      </c>
      <c r="J128" s="58"/>
    </row>
    <row r="129" spans="1:10" ht="12.75" outlineLevel="5">
      <c r="A129" s="64" t="s">
        <v>473</v>
      </c>
      <c r="B129" s="65" t="s">
        <v>378</v>
      </c>
      <c r="C129" s="65" t="s">
        <v>128</v>
      </c>
      <c r="D129" s="65" t="s">
        <v>141</v>
      </c>
      <c r="E129" s="65" t="s">
        <v>111</v>
      </c>
      <c r="F129" s="65" t="s">
        <v>112</v>
      </c>
      <c r="G129" s="66">
        <v>369.7</v>
      </c>
      <c r="H129" s="66">
        <v>269.1</v>
      </c>
      <c r="I129" s="66">
        <v>269.1</v>
      </c>
      <c r="J129" s="58"/>
    </row>
    <row r="130" spans="1:10" ht="12.75" outlineLevel="6">
      <c r="A130" s="64" t="s">
        <v>399</v>
      </c>
      <c r="B130" s="65" t="s">
        <v>378</v>
      </c>
      <c r="C130" s="65" t="s">
        <v>128</v>
      </c>
      <c r="D130" s="65" t="s">
        <v>141</v>
      </c>
      <c r="E130" s="65" t="s">
        <v>400</v>
      </c>
      <c r="F130" s="65" t="s">
        <v>112</v>
      </c>
      <c r="G130" s="66">
        <v>369.7</v>
      </c>
      <c r="H130" s="66">
        <v>269.1</v>
      </c>
      <c r="I130" s="66">
        <v>269.1</v>
      </c>
      <c r="J130" s="58"/>
    </row>
    <row r="131" spans="1:10" ht="12.75" outlineLevel="7">
      <c r="A131" s="64" t="s">
        <v>401</v>
      </c>
      <c r="B131" s="65" t="s">
        <v>378</v>
      </c>
      <c r="C131" s="65" t="s">
        <v>128</v>
      </c>
      <c r="D131" s="65" t="s">
        <v>141</v>
      </c>
      <c r="E131" s="65" t="s">
        <v>402</v>
      </c>
      <c r="F131" s="65" t="s">
        <v>112</v>
      </c>
      <c r="G131" s="66">
        <v>369.7</v>
      </c>
      <c r="H131" s="66">
        <v>269.1</v>
      </c>
      <c r="I131" s="66">
        <v>269.1</v>
      </c>
      <c r="J131" s="58"/>
    </row>
    <row r="132" spans="1:10" ht="51" outlineLevel="6">
      <c r="A132" s="64" t="s">
        <v>474</v>
      </c>
      <c r="B132" s="65" t="s">
        <v>378</v>
      </c>
      <c r="C132" s="65" t="s">
        <v>128</v>
      </c>
      <c r="D132" s="65" t="s">
        <v>141</v>
      </c>
      <c r="E132" s="65" t="s">
        <v>211</v>
      </c>
      <c r="F132" s="65" t="s">
        <v>112</v>
      </c>
      <c r="G132" s="66">
        <v>369.7</v>
      </c>
      <c r="H132" s="66">
        <v>269.1</v>
      </c>
      <c r="I132" s="66">
        <v>269.1</v>
      </c>
      <c r="J132" s="58"/>
    </row>
    <row r="133" spans="1:10" ht="38.25" outlineLevel="7">
      <c r="A133" s="64" t="s">
        <v>389</v>
      </c>
      <c r="B133" s="65" t="s">
        <v>378</v>
      </c>
      <c r="C133" s="65" t="s">
        <v>128</v>
      </c>
      <c r="D133" s="65" t="s">
        <v>141</v>
      </c>
      <c r="E133" s="65" t="s">
        <v>211</v>
      </c>
      <c r="F133" s="65" t="s">
        <v>124</v>
      </c>
      <c r="G133" s="66">
        <v>369.7</v>
      </c>
      <c r="H133" s="66">
        <v>269.1</v>
      </c>
      <c r="I133" s="66">
        <v>269.1</v>
      </c>
      <c r="J133" s="58"/>
    </row>
    <row r="134" spans="1:10" ht="12.75" outlineLevel="6">
      <c r="A134" s="64" t="s">
        <v>475</v>
      </c>
      <c r="B134" s="65" t="s">
        <v>378</v>
      </c>
      <c r="C134" s="65" t="s">
        <v>128</v>
      </c>
      <c r="D134" s="65" t="s">
        <v>213</v>
      </c>
      <c r="E134" s="65" t="s">
        <v>111</v>
      </c>
      <c r="F134" s="65" t="s">
        <v>112</v>
      </c>
      <c r="G134" s="66">
        <v>10009.3056</v>
      </c>
      <c r="H134" s="66">
        <v>9129.59</v>
      </c>
      <c r="I134" s="66">
        <v>6762.1</v>
      </c>
      <c r="J134" s="58"/>
    </row>
    <row r="135" spans="1:10" ht="89.25" outlineLevel="7">
      <c r="A135" s="64" t="s">
        <v>407</v>
      </c>
      <c r="B135" s="65" t="s">
        <v>378</v>
      </c>
      <c r="C135" s="65" t="s">
        <v>128</v>
      </c>
      <c r="D135" s="65" t="s">
        <v>213</v>
      </c>
      <c r="E135" s="65" t="s">
        <v>408</v>
      </c>
      <c r="F135" s="65" t="s">
        <v>112</v>
      </c>
      <c r="G135" s="66">
        <v>10009.3056</v>
      </c>
      <c r="H135" s="66">
        <v>9129.59</v>
      </c>
      <c r="I135" s="66">
        <v>6762.1</v>
      </c>
      <c r="J135" s="58"/>
    </row>
    <row r="136" spans="1:10" ht="63.75" outlineLevel="6">
      <c r="A136" s="64" t="s">
        <v>426</v>
      </c>
      <c r="B136" s="65" t="s">
        <v>378</v>
      </c>
      <c r="C136" s="65" t="s">
        <v>128</v>
      </c>
      <c r="D136" s="65" t="s">
        <v>213</v>
      </c>
      <c r="E136" s="65" t="s">
        <v>427</v>
      </c>
      <c r="F136" s="65" t="s">
        <v>112</v>
      </c>
      <c r="G136" s="66">
        <v>10009.3056</v>
      </c>
      <c r="H136" s="66">
        <v>9129.59</v>
      </c>
      <c r="I136" s="66">
        <v>6762.1</v>
      </c>
      <c r="J136" s="58"/>
    </row>
    <row r="137" spans="1:10" ht="38.25" outlineLevel="7">
      <c r="A137" s="64" t="s">
        <v>476</v>
      </c>
      <c r="B137" s="65" t="s">
        <v>378</v>
      </c>
      <c r="C137" s="65" t="s">
        <v>128</v>
      </c>
      <c r="D137" s="65" t="s">
        <v>213</v>
      </c>
      <c r="E137" s="65" t="s">
        <v>477</v>
      </c>
      <c r="F137" s="65" t="s">
        <v>112</v>
      </c>
      <c r="G137" s="66">
        <v>10009.3056</v>
      </c>
      <c r="H137" s="66">
        <v>9129.59</v>
      </c>
      <c r="I137" s="66">
        <v>6762.1</v>
      </c>
      <c r="J137" s="58"/>
    </row>
    <row r="138" spans="1:10" ht="25.5" outlineLevel="6">
      <c r="A138" s="64" t="s">
        <v>478</v>
      </c>
      <c r="B138" s="65" t="s">
        <v>378</v>
      </c>
      <c r="C138" s="65" t="s">
        <v>128</v>
      </c>
      <c r="D138" s="65" t="s">
        <v>213</v>
      </c>
      <c r="E138" s="65" t="s">
        <v>215</v>
      </c>
      <c r="F138" s="65" t="s">
        <v>112</v>
      </c>
      <c r="G138" s="66">
        <v>301.1529</v>
      </c>
      <c r="H138" s="66">
        <v>5296.6</v>
      </c>
      <c r="I138" s="66">
        <v>5471.6</v>
      </c>
      <c r="J138" s="58"/>
    </row>
    <row r="139" spans="1:10" ht="12.75" outlineLevel="7">
      <c r="A139" s="64" t="s">
        <v>397</v>
      </c>
      <c r="B139" s="65" t="s">
        <v>378</v>
      </c>
      <c r="C139" s="65" t="s">
        <v>128</v>
      </c>
      <c r="D139" s="65" t="s">
        <v>213</v>
      </c>
      <c r="E139" s="65" t="s">
        <v>215</v>
      </c>
      <c r="F139" s="65" t="s">
        <v>126</v>
      </c>
      <c r="G139" s="66">
        <v>301.1529</v>
      </c>
      <c r="H139" s="66">
        <v>5296.6</v>
      </c>
      <c r="I139" s="66">
        <v>5471.6</v>
      </c>
      <c r="J139" s="58"/>
    </row>
    <row r="140" spans="1:10" ht="127.5" outlineLevel="6">
      <c r="A140" s="64" t="s">
        <v>479</v>
      </c>
      <c r="B140" s="65" t="s">
        <v>378</v>
      </c>
      <c r="C140" s="65" t="s">
        <v>128</v>
      </c>
      <c r="D140" s="65" t="s">
        <v>213</v>
      </c>
      <c r="E140" s="65" t="s">
        <v>217</v>
      </c>
      <c r="F140" s="65" t="s">
        <v>112</v>
      </c>
      <c r="G140" s="66">
        <v>1658.2</v>
      </c>
      <c r="H140" s="66">
        <v>720.6</v>
      </c>
      <c r="I140" s="66">
        <v>720.6</v>
      </c>
      <c r="J140" s="58"/>
    </row>
    <row r="141" spans="1:10" ht="12.75" outlineLevel="7">
      <c r="A141" s="64" t="s">
        <v>480</v>
      </c>
      <c r="B141" s="65" t="s">
        <v>378</v>
      </c>
      <c r="C141" s="65" t="s">
        <v>128</v>
      </c>
      <c r="D141" s="65" t="s">
        <v>213</v>
      </c>
      <c r="E141" s="65" t="s">
        <v>217</v>
      </c>
      <c r="F141" s="65" t="s">
        <v>219</v>
      </c>
      <c r="G141" s="66">
        <v>1658.2</v>
      </c>
      <c r="H141" s="66">
        <v>720.6</v>
      </c>
      <c r="I141" s="66">
        <v>720.6</v>
      </c>
      <c r="J141" s="58"/>
    </row>
    <row r="142" spans="1:10" ht="140.25" outlineLevel="2">
      <c r="A142" s="64" t="s">
        <v>481</v>
      </c>
      <c r="B142" s="65" t="s">
        <v>378</v>
      </c>
      <c r="C142" s="65" t="s">
        <v>128</v>
      </c>
      <c r="D142" s="65" t="s">
        <v>213</v>
      </c>
      <c r="E142" s="65" t="s">
        <v>221</v>
      </c>
      <c r="F142" s="65" t="s">
        <v>112</v>
      </c>
      <c r="G142" s="66">
        <v>1982.7</v>
      </c>
      <c r="H142" s="66">
        <v>569.9</v>
      </c>
      <c r="I142" s="66">
        <v>569.9</v>
      </c>
      <c r="J142" s="58"/>
    </row>
    <row r="143" spans="1:10" ht="12.75" outlineLevel="3">
      <c r="A143" s="64" t="s">
        <v>480</v>
      </c>
      <c r="B143" s="65" t="s">
        <v>378</v>
      </c>
      <c r="C143" s="65" t="s">
        <v>128</v>
      </c>
      <c r="D143" s="65" t="s">
        <v>213</v>
      </c>
      <c r="E143" s="65" t="s">
        <v>221</v>
      </c>
      <c r="F143" s="65" t="s">
        <v>219</v>
      </c>
      <c r="G143" s="66">
        <v>1982.7</v>
      </c>
      <c r="H143" s="66">
        <v>569.9</v>
      </c>
      <c r="I143" s="66">
        <v>569.9</v>
      </c>
      <c r="J143" s="58"/>
    </row>
    <row r="144" spans="1:10" ht="153" outlineLevel="4">
      <c r="A144" s="64" t="s">
        <v>482</v>
      </c>
      <c r="B144" s="65" t="s">
        <v>378</v>
      </c>
      <c r="C144" s="65" t="s">
        <v>128</v>
      </c>
      <c r="D144" s="65" t="s">
        <v>213</v>
      </c>
      <c r="E144" s="65" t="s">
        <v>223</v>
      </c>
      <c r="F144" s="65" t="s">
        <v>112</v>
      </c>
      <c r="G144" s="66">
        <v>3114.6</v>
      </c>
      <c r="H144" s="66">
        <v>0</v>
      </c>
      <c r="I144" s="66">
        <v>0</v>
      </c>
      <c r="J144" s="58"/>
    </row>
    <row r="145" spans="1:10" ht="12.75" outlineLevel="5">
      <c r="A145" s="64" t="s">
        <v>480</v>
      </c>
      <c r="B145" s="65" t="s">
        <v>378</v>
      </c>
      <c r="C145" s="65" t="s">
        <v>128</v>
      </c>
      <c r="D145" s="65" t="s">
        <v>213</v>
      </c>
      <c r="E145" s="65" t="s">
        <v>223</v>
      </c>
      <c r="F145" s="65" t="s">
        <v>219</v>
      </c>
      <c r="G145" s="66">
        <v>3114.6</v>
      </c>
      <c r="H145" s="66">
        <v>0</v>
      </c>
      <c r="I145" s="66">
        <v>0</v>
      </c>
      <c r="J145" s="58"/>
    </row>
    <row r="146" spans="1:10" ht="102" outlineLevel="6">
      <c r="A146" s="64" t="s">
        <v>483</v>
      </c>
      <c r="B146" s="65" t="s">
        <v>378</v>
      </c>
      <c r="C146" s="65" t="s">
        <v>128</v>
      </c>
      <c r="D146" s="65" t="s">
        <v>213</v>
      </c>
      <c r="E146" s="65" t="s">
        <v>225</v>
      </c>
      <c r="F146" s="65" t="s">
        <v>112</v>
      </c>
      <c r="G146" s="66">
        <v>81.225</v>
      </c>
      <c r="H146" s="66">
        <v>0</v>
      </c>
      <c r="I146" s="66">
        <v>0</v>
      </c>
      <c r="J146" s="58"/>
    </row>
    <row r="147" spans="1:10" ht="12.75" outlineLevel="7">
      <c r="A147" s="64" t="s">
        <v>480</v>
      </c>
      <c r="B147" s="65" t="s">
        <v>378</v>
      </c>
      <c r="C147" s="65" t="s">
        <v>128</v>
      </c>
      <c r="D147" s="65" t="s">
        <v>213</v>
      </c>
      <c r="E147" s="65" t="s">
        <v>225</v>
      </c>
      <c r="F147" s="65" t="s">
        <v>219</v>
      </c>
      <c r="G147" s="66">
        <v>81.225</v>
      </c>
      <c r="H147" s="66">
        <v>0</v>
      </c>
      <c r="I147" s="66">
        <v>0</v>
      </c>
      <c r="J147" s="58"/>
    </row>
    <row r="148" spans="1:10" ht="127.5" outlineLevel="6">
      <c r="A148" s="64" t="s">
        <v>484</v>
      </c>
      <c r="B148" s="65" t="s">
        <v>378</v>
      </c>
      <c r="C148" s="65" t="s">
        <v>128</v>
      </c>
      <c r="D148" s="65" t="s">
        <v>213</v>
      </c>
      <c r="E148" s="65" t="s">
        <v>227</v>
      </c>
      <c r="F148" s="65" t="s">
        <v>112</v>
      </c>
      <c r="G148" s="66">
        <v>2871.4277</v>
      </c>
      <c r="H148" s="66">
        <v>2542.49</v>
      </c>
      <c r="I148" s="66">
        <v>0</v>
      </c>
      <c r="J148" s="58"/>
    </row>
    <row r="149" spans="1:10" ht="38.25" outlineLevel="7">
      <c r="A149" s="64" t="s">
        <v>485</v>
      </c>
      <c r="B149" s="65" t="s">
        <v>378</v>
      </c>
      <c r="C149" s="65" t="s">
        <v>128</v>
      </c>
      <c r="D149" s="65" t="s">
        <v>213</v>
      </c>
      <c r="E149" s="65" t="s">
        <v>227</v>
      </c>
      <c r="F149" s="65" t="s">
        <v>229</v>
      </c>
      <c r="G149" s="66">
        <v>2871.4277</v>
      </c>
      <c r="H149" s="66">
        <v>2542.49</v>
      </c>
      <c r="I149" s="66">
        <v>0</v>
      </c>
      <c r="J149" s="58"/>
    </row>
    <row r="150" spans="1:10" ht="25.5" outlineLevel="3">
      <c r="A150" s="64" t="s">
        <v>486</v>
      </c>
      <c r="B150" s="65" t="s">
        <v>378</v>
      </c>
      <c r="C150" s="65" t="s">
        <v>128</v>
      </c>
      <c r="D150" s="65" t="s">
        <v>231</v>
      </c>
      <c r="E150" s="65" t="s">
        <v>111</v>
      </c>
      <c r="F150" s="65" t="s">
        <v>112</v>
      </c>
      <c r="G150" s="66">
        <v>680.98</v>
      </c>
      <c r="H150" s="66">
        <v>93.6225</v>
      </c>
      <c r="I150" s="66">
        <v>100.6225</v>
      </c>
      <c r="J150" s="58"/>
    </row>
    <row r="151" spans="1:10" ht="63.75" outlineLevel="4">
      <c r="A151" s="64" t="s">
        <v>440</v>
      </c>
      <c r="B151" s="65" t="s">
        <v>378</v>
      </c>
      <c r="C151" s="65" t="s">
        <v>128</v>
      </c>
      <c r="D151" s="65" t="s">
        <v>231</v>
      </c>
      <c r="E151" s="65" t="s">
        <v>441</v>
      </c>
      <c r="F151" s="65" t="s">
        <v>112</v>
      </c>
      <c r="G151" s="66">
        <v>680.15</v>
      </c>
      <c r="H151" s="66">
        <v>93</v>
      </c>
      <c r="I151" s="66">
        <v>100</v>
      </c>
      <c r="J151" s="58"/>
    </row>
    <row r="152" spans="1:10" ht="51" outlineLevel="6">
      <c r="A152" s="64" t="s">
        <v>442</v>
      </c>
      <c r="B152" s="65" t="s">
        <v>378</v>
      </c>
      <c r="C152" s="65" t="s">
        <v>128</v>
      </c>
      <c r="D152" s="65" t="s">
        <v>231</v>
      </c>
      <c r="E152" s="65" t="s">
        <v>443</v>
      </c>
      <c r="F152" s="65" t="s">
        <v>112</v>
      </c>
      <c r="G152" s="66">
        <v>680.15</v>
      </c>
      <c r="H152" s="66">
        <v>93</v>
      </c>
      <c r="I152" s="66">
        <v>100</v>
      </c>
      <c r="J152" s="58"/>
    </row>
    <row r="153" spans="1:10" ht="63.75" outlineLevel="7">
      <c r="A153" s="64" t="s">
        <v>447</v>
      </c>
      <c r="B153" s="65" t="s">
        <v>378</v>
      </c>
      <c r="C153" s="65" t="s">
        <v>128</v>
      </c>
      <c r="D153" s="65" t="s">
        <v>231</v>
      </c>
      <c r="E153" s="65" t="s">
        <v>448</v>
      </c>
      <c r="F153" s="65" t="s">
        <v>112</v>
      </c>
      <c r="G153" s="66">
        <v>680.15</v>
      </c>
      <c r="H153" s="66">
        <v>93</v>
      </c>
      <c r="I153" s="66">
        <v>100</v>
      </c>
      <c r="J153" s="58"/>
    </row>
    <row r="154" spans="1:10" ht="25.5" outlineLevel="1">
      <c r="A154" s="64" t="s">
        <v>487</v>
      </c>
      <c r="B154" s="65" t="s">
        <v>378</v>
      </c>
      <c r="C154" s="65" t="s">
        <v>128</v>
      </c>
      <c r="D154" s="65" t="s">
        <v>231</v>
      </c>
      <c r="E154" s="65" t="s">
        <v>233</v>
      </c>
      <c r="F154" s="65" t="s">
        <v>112</v>
      </c>
      <c r="G154" s="66">
        <v>290</v>
      </c>
      <c r="H154" s="66">
        <v>50</v>
      </c>
      <c r="I154" s="66">
        <v>50</v>
      </c>
      <c r="J154" s="58"/>
    </row>
    <row r="155" spans="1:10" ht="38.25" outlineLevel="2">
      <c r="A155" s="64" t="s">
        <v>389</v>
      </c>
      <c r="B155" s="65" t="s">
        <v>378</v>
      </c>
      <c r="C155" s="65" t="s">
        <v>128</v>
      </c>
      <c r="D155" s="65" t="s">
        <v>231</v>
      </c>
      <c r="E155" s="65" t="s">
        <v>233</v>
      </c>
      <c r="F155" s="65" t="s">
        <v>124</v>
      </c>
      <c r="G155" s="66">
        <v>290</v>
      </c>
      <c r="H155" s="66">
        <v>50</v>
      </c>
      <c r="I155" s="66">
        <v>50</v>
      </c>
      <c r="J155" s="58"/>
    </row>
    <row r="156" spans="1:10" ht="38.25" outlineLevel="3">
      <c r="A156" s="64" t="s">
        <v>488</v>
      </c>
      <c r="B156" s="65" t="s">
        <v>378</v>
      </c>
      <c r="C156" s="65" t="s">
        <v>128</v>
      </c>
      <c r="D156" s="65" t="s">
        <v>231</v>
      </c>
      <c r="E156" s="65" t="s">
        <v>235</v>
      </c>
      <c r="F156" s="65" t="s">
        <v>112</v>
      </c>
      <c r="G156" s="66">
        <v>390.15</v>
      </c>
      <c r="H156" s="66">
        <v>43</v>
      </c>
      <c r="I156" s="66">
        <v>50</v>
      </c>
      <c r="J156" s="58"/>
    </row>
    <row r="157" spans="1:10" ht="38.25" outlineLevel="4">
      <c r="A157" s="64" t="s">
        <v>389</v>
      </c>
      <c r="B157" s="65" t="s">
        <v>378</v>
      </c>
      <c r="C157" s="65" t="s">
        <v>128</v>
      </c>
      <c r="D157" s="65" t="s">
        <v>231</v>
      </c>
      <c r="E157" s="65" t="s">
        <v>235</v>
      </c>
      <c r="F157" s="65" t="s">
        <v>124</v>
      </c>
      <c r="G157" s="66">
        <v>390.15</v>
      </c>
      <c r="H157" s="66">
        <v>43</v>
      </c>
      <c r="I157" s="66">
        <v>50</v>
      </c>
      <c r="J157" s="58"/>
    </row>
    <row r="158" spans="1:10" ht="12.75" outlineLevel="5">
      <c r="A158" s="64" t="s">
        <v>399</v>
      </c>
      <c r="B158" s="65" t="s">
        <v>378</v>
      </c>
      <c r="C158" s="65" t="s">
        <v>128</v>
      </c>
      <c r="D158" s="65" t="s">
        <v>231</v>
      </c>
      <c r="E158" s="65" t="s">
        <v>400</v>
      </c>
      <c r="F158" s="65" t="s">
        <v>112</v>
      </c>
      <c r="G158" s="66">
        <v>0.83</v>
      </c>
      <c r="H158" s="66">
        <v>0.6225</v>
      </c>
      <c r="I158" s="66">
        <v>0.6225</v>
      </c>
      <c r="J158" s="58"/>
    </row>
    <row r="159" spans="1:10" ht="12.75" outlineLevel="6">
      <c r="A159" s="64" t="s">
        <v>401</v>
      </c>
      <c r="B159" s="65" t="s">
        <v>378</v>
      </c>
      <c r="C159" s="65" t="s">
        <v>128</v>
      </c>
      <c r="D159" s="65" t="s">
        <v>231</v>
      </c>
      <c r="E159" s="65" t="s">
        <v>402</v>
      </c>
      <c r="F159" s="65" t="s">
        <v>112</v>
      </c>
      <c r="G159" s="66">
        <v>0.83</v>
      </c>
      <c r="H159" s="66">
        <v>0.6225</v>
      </c>
      <c r="I159" s="66">
        <v>0.6225</v>
      </c>
      <c r="J159" s="58"/>
    </row>
    <row r="160" spans="1:10" ht="127.5" outlineLevel="7">
      <c r="A160" s="64" t="s">
        <v>489</v>
      </c>
      <c r="B160" s="65" t="s">
        <v>378</v>
      </c>
      <c r="C160" s="65" t="s">
        <v>128</v>
      </c>
      <c r="D160" s="65" t="s">
        <v>231</v>
      </c>
      <c r="E160" s="65" t="s">
        <v>237</v>
      </c>
      <c r="F160" s="65" t="s">
        <v>112</v>
      </c>
      <c r="G160" s="66">
        <v>0.83</v>
      </c>
      <c r="H160" s="66">
        <v>0.6225</v>
      </c>
      <c r="I160" s="66">
        <v>0.6225</v>
      </c>
      <c r="J160" s="58"/>
    </row>
    <row r="161" spans="1:10" ht="38.25" outlineLevel="1">
      <c r="A161" s="64" t="s">
        <v>389</v>
      </c>
      <c r="B161" s="65" t="s">
        <v>378</v>
      </c>
      <c r="C161" s="65" t="s">
        <v>128</v>
      </c>
      <c r="D161" s="65" t="s">
        <v>231</v>
      </c>
      <c r="E161" s="65" t="s">
        <v>237</v>
      </c>
      <c r="F161" s="65" t="s">
        <v>124</v>
      </c>
      <c r="G161" s="66">
        <v>0.83</v>
      </c>
      <c r="H161" s="66">
        <v>0.6225</v>
      </c>
      <c r="I161" s="66">
        <v>0.6225</v>
      </c>
      <c r="J161" s="58"/>
    </row>
    <row r="162" spans="1:10" ht="12.75" outlineLevel="2">
      <c r="A162" s="64" t="s">
        <v>490</v>
      </c>
      <c r="B162" s="65" t="s">
        <v>378</v>
      </c>
      <c r="C162" s="65" t="s">
        <v>141</v>
      </c>
      <c r="D162" s="65" t="s">
        <v>110</v>
      </c>
      <c r="E162" s="65" t="s">
        <v>111</v>
      </c>
      <c r="F162" s="65" t="s">
        <v>112</v>
      </c>
      <c r="G162" s="66">
        <v>43096</v>
      </c>
      <c r="H162" s="66">
        <v>111513.1129</v>
      </c>
      <c r="I162" s="66">
        <v>100247.6632</v>
      </c>
      <c r="J162" s="58"/>
    </row>
    <row r="163" spans="1:10" ht="12.75" outlineLevel="3">
      <c r="A163" s="64" t="s">
        <v>491</v>
      </c>
      <c r="B163" s="65" t="s">
        <v>378</v>
      </c>
      <c r="C163" s="65" t="s">
        <v>141</v>
      </c>
      <c r="D163" s="65" t="s">
        <v>109</v>
      </c>
      <c r="E163" s="65" t="s">
        <v>111</v>
      </c>
      <c r="F163" s="65" t="s">
        <v>112</v>
      </c>
      <c r="G163" s="66">
        <v>0</v>
      </c>
      <c r="H163" s="66">
        <v>101547.0129</v>
      </c>
      <c r="I163" s="66">
        <v>67925.6632</v>
      </c>
      <c r="J163" s="58"/>
    </row>
    <row r="164" spans="1:10" ht="89.25" outlineLevel="4">
      <c r="A164" s="64" t="s">
        <v>407</v>
      </c>
      <c r="B164" s="65" t="s">
        <v>378</v>
      </c>
      <c r="C164" s="65" t="s">
        <v>141</v>
      </c>
      <c r="D164" s="65" t="s">
        <v>109</v>
      </c>
      <c r="E164" s="65" t="s">
        <v>408</v>
      </c>
      <c r="F164" s="65" t="s">
        <v>112</v>
      </c>
      <c r="G164" s="66">
        <v>0</v>
      </c>
      <c r="H164" s="66">
        <v>101547.0129</v>
      </c>
      <c r="I164" s="66">
        <v>67925.6632</v>
      </c>
      <c r="J164" s="58"/>
    </row>
    <row r="165" spans="1:10" ht="38.25" outlineLevel="5">
      <c r="A165" s="64" t="s">
        <v>415</v>
      </c>
      <c r="B165" s="65" t="s">
        <v>378</v>
      </c>
      <c r="C165" s="65" t="s">
        <v>141</v>
      </c>
      <c r="D165" s="65" t="s">
        <v>109</v>
      </c>
      <c r="E165" s="65" t="s">
        <v>416</v>
      </c>
      <c r="F165" s="65" t="s">
        <v>112</v>
      </c>
      <c r="G165" s="66">
        <v>0</v>
      </c>
      <c r="H165" s="66">
        <v>101547.0129</v>
      </c>
      <c r="I165" s="66">
        <v>67925.6632</v>
      </c>
      <c r="J165" s="58"/>
    </row>
    <row r="166" spans="1:10" ht="51" outlineLevel="6">
      <c r="A166" s="64" t="s">
        <v>492</v>
      </c>
      <c r="B166" s="65" t="s">
        <v>378</v>
      </c>
      <c r="C166" s="65" t="s">
        <v>141</v>
      </c>
      <c r="D166" s="65" t="s">
        <v>109</v>
      </c>
      <c r="E166" s="65" t="s">
        <v>493</v>
      </c>
      <c r="F166" s="65" t="s">
        <v>112</v>
      </c>
      <c r="G166" s="66">
        <v>0</v>
      </c>
      <c r="H166" s="66">
        <v>101547.0129</v>
      </c>
      <c r="I166" s="66">
        <v>67925.6632</v>
      </c>
      <c r="J166" s="58"/>
    </row>
    <row r="167" spans="1:10" ht="76.5" outlineLevel="7">
      <c r="A167" s="64" t="s">
        <v>494</v>
      </c>
      <c r="B167" s="65" t="s">
        <v>378</v>
      </c>
      <c r="C167" s="65" t="s">
        <v>141</v>
      </c>
      <c r="D167" s="65" t="s">
        <v>109</v>
      </c>
      <c r="E167" s="65" t="s">
        <v>241</v>
      </c>
      <c r="F167" s="65" t="s">
        <v>112</v>
      </c>
      <c r="G167" s="66">
        <v>0</v>
      </c>
      <c r="H167" s="66">
        <v>99514.785</v>
      </c>
      <c r="I167" s="66">
        <v>66567.1099</v>
      </c>
      <c r="J167" s="58"/>
    </row>
    <row r="168" spans="1:10" ht="38.25" outlineLevel="6">
      <c r="A168" s="64" t="s">
        <v>485</v>
      </c>
      <c r="B168" s="65" t="s">
        <v>378</v>
      </c>
      <c r="C168" s="65" t="s">
        <v>141</v>
      </c>
      <c r="D168" s="65" t="s">
        <v>109</v>
      </c>
      <c r="E168" s="65" t="s">
        <v>241</v>
      </c>
      <c r="F168" s="65" t="s">
        <v>229</v>
      </c>
      <c r="G168" s="66">
        <v>0</v>
      </c>
      <c r="H168" s="66">
        <v>99514.785</v>
      </c>
      <c r="I168" s="66">
        <v>66567.1099</v>
      </c>
      <c r="J168" s="58"/>
    </row>
    <row r="169" spans="1:10" ht="63.75" outlineLevel="7">
      <c r="A169" s="64" t="s">
        <v>495</v>
      </c>
      <c r="B169" s="65" t="s">
        <v>378</v>
      </c>
      <c r="C169" s="65" t="s">
        <v>141</v>
      </c>
      <c r="D169" s="65" t="s">
        <v>109</v>
      </c>
      <c r="E169" s="65" t="s">
        <v>243</v>
      </c>
      <c r="F169" s="65" t="s">
        <v>112</v>
      </c>
      <c r="G169" s="66">
        <v>0</v>
      </c>
      <c r="H169" s="66">
        <v>2032.2279</v>
      </c>
      <c r="I169" s="66">
        <v>1358.5533</v>
      </c>
      <c r="J169" s="58"/>
    </row>
    <row r="170" spans="1:10" ht="38.25" outlineLevel="6">
      <c r="A170" s="64" t="s">
        <v>485</v>
      </c>
      <c r="B170" s="65" t="s">
        <v>378</v>
      </c>
      <c r="C170" s="65" t="s">
        <v>141</v>
      </c>
      <c r="D170" s="65" t="s">
        <v>109</v>
      </c>
      <c r="E170" s="65" t="s">
        <v>243</v>
      </c>
      <c r="F170" s="65" t="s">
        <v>229</v>
      </c>
      <c r="G170" s="66">
        <v>0</v>
      </c>
      <c r="H170" s="66">
        <v>2032.2279</v>
      </c>
      <c r="I170" s="66">
        <v>1358.5533</v>
      </c>
      <c r="J170" s="58"/>
    </row>
    <row r="171" spans="1:10" ht="12.75" outlineLevel="7">
      <c r="A171" s="64" t="s">
        <v>496</v>
      </c>
      <c r="B171" s="65" t="s">
        <v>378</v>
      </c>
      <c r="C171" s="65" t="s">
        <v>141</v>
      </c>
      <c r="D171" s="65" t="s">
        <v>114</v>
      </c>
      <c r="E171" s="65" t="s">
        <v>111</v>
      </c>
      <c r="F171" s="65" t="s">
        <v>112</v>
      </c>
      <c r="G171" s="66">
        <v>43096</v>
      </c>
      <c r="H171" s="66">
        <v>9966.1</v>
      </c>
      <c r="I171" s="66">
        <v>32322</v>
      </c>
      <c r="J171" s="58"/>
    </row>
    <row r="172" spans="1:10" ht="89.25" outlineLevel="1">
      <c r="A172" s="64" t="s">
        <v>407</v>
      </c>
      <c r="B172" s="65" t="s">
        <v>378</v>
      </c>
      <c r="C172" s="65" t="s">
        <v>141</v>
      </c>
      <c r="D172" s="65" t="s">
        <v>114</v>
      </c>
      <c r="E172" s="65" t="s">
        <v>408</v>
      </c>
      <c r="F172" s="65" t="s">
        <v>112</v>
      </c>
      <c r="G172" s="66">
        <v>43096</v>
      </c>
      <c r="H172" s="66">
        <v>9966.1</v>
      </c>
      <c r="I172" s="66">
        <v>32322</v>
      </c>
      <c r="J172" s="58"/>
    </row>
    <row r="173" spans="1:10" ht="51" outlineLevel="2">
      <c r="A173" s="64" t="s">
        <v>420</v>
      </c>
      <c r="B173" s="65" t="s">
        <v>378</v>
      </c>
      <c r="C173" s="65" t="s">
        <v>141</v>
      </c>
      <c r="D173" s="65" t="s">
        <v>114</v>
      </c>
      <c r="E173" s="65" t="s">
        <v>421</v>
      </c>
      <c r="F173" s="65" t="s">
        <v>112</v>
      </c>
      <c r="G173" s="66">
        <v>43096</v>
      </c>
      <c r="H173" s="66">
        <v>9966.1</v>
      </c>
      <c r="I173" s="66">
        <v>32322</v>
      </c>
      <c r="J173" s="58"/>
    </row>
    <row r="174" spans="1:10" ht="38.25" outlineLevel="3">
      <c r="A174" s="64" t="s">
        <v>422</v>
      </c>
      <c r="B174" s="65" t="s">
        <v>378</v>
      </c>
      <c r="C174" s="65" t="s">
        <v>141</v>
      </c>
      <c r="D174" s="65" t="s">
        <v>114</v>
      </c>
      <c r="E174" s="65" t="s">
        <v>423</v>
      </c>
      <c r="F174" s="65" t="s">
        <v>112</v>
      </c>
      <c r="G174" s="66">
        <v>43096</v>
      </c>
      <c r="H174" s="66">
        <v>9966.1</v>
      </c>
      <c r="I174" s="66">
        <v>32322</v>
      </c>
      <c r="J174" s="58"/>
    </row>
    <row r="175" spans="1:10" ht="102" outlineLevel="4">
      <c r="A175" s="64" t="s">
        <v>497</v>
      </c>
      <c r="B175" s="65" t="s">
        <v>378</v>
      </c>
      <c r="C175" s="65" t="s">
        <v>141</v>
      </c>
      <c r="D175" s="65" t="s">
        <v>114</v>
      </c>
      <c r="E175" s="65" t="s">
        <v>246</v>
      </c>
      <c r="F175" s="65" t="s">
        <v>112</v>
      </c>
      <c r="G175" s="66">
        <v>43096</v>
      </c>
      <c r="H175" s="66">
        <v>9966.1</v>
      </c>
      <c r="I175" s="66">
        <v>32322</v>
      </c>
      <c r="J175" s="58"/>
    </row>
    <row r="176" spans="1:10" ht="12.75" outlineLevel="5">
      <c r="A176" s="64" t="s">
        <v>397</v>
      </c>
      <c r="B176" s="65" t="s">
        <v>378</v>
      </c>
      <c r="C176" s="65" t="s">
        <v>141</v>
      </c>
      <c r="D176" s="65" t="s">
        <v>114</v>
      </c>
      <c r="E176" s="65" t="s">
        <v>246</v>
      </c>
      <c r="F176" s="65" t="s">
        <v>126</v>
      </c>
      <c r="G176" s="66">
        <v>43096</v>
      </c>
      <c r="H176" s="66">
        <v>9966.1</v>
      </c>
      <c r="I176" s="66">
        <v>32322</v>
      </c>
      <c r="J176" s="58"/>
    </row>
    <row r="177" spans="1:10" ht="12.75" outlineLevel="6">
      <c r="A177" s="64" t="s">
        <v>498</v>
      </c>
      <c r="B177" s="65" t="s">
        <v>378</v>
      </c>
      <c r="C177" s="65" t="s">
        <v>145</v>
      </c>
      <c r="D177" s="65" t="s">
        <v>110</v>
      </c>
      <c r="E177" s="65" t="s">
        <v>111</v>
      </c>
      <c r="F177" s="65" t="s">
        <v>112</v>
      </c>
      <c r="G177" s="66">
        <v>1159.1259</v>
      </c>
      <c r="H177" s="66">
        <v>0</v>
      </c>
      <c r="I177" s="66">
        <v>22311.1165</v>
      </c>
      <c r="J177" s="58"/>
    </row>
    <row r="178" spans="1:10" ht="25.5" outlineLevel="7">
      <c r="A178" s="64" t="s">
        <v>499</v>
      </c>
      <c r="B178" s="65" t="s">
        <v>378</v>
      </c>
      <c r="C178" s="65" t="s">
        <v>145</v>
      </c>
      <c r="D178" s="65" t="s">
        <v>114</v>
      </c>
      <c r="E178" s="65" t="s">
        <v>111</v>
      </c>
      <c r="F178" s="65" t="s">
        <v>112</v>
      </c>
      <c r="G178" s="66">
        <v>1159.1259</v>
      </c>
      <c r="H178" s="66">
        <v>0</v>
      </c>
      <c r="I178" s="66">
        <v>22311.1165</v>
      </c>
      <c r="J178" s="58"/>
    </row>
    <row r="179" spans="1:10" ht="89.25" outlineLevel="6">
      <c r="A179" s="64" t="s">
        <v>407</v>
      </c>
      <c r="B179" s="65" t="s">
        <v>378</v>
      </c>
      <c r="C179" s="65" t="s">
        <v>145</v>
      </c>
      <c r="D179" s="65" t="s">
        <v>114</v>
      </c>
      <c r="E179" s="65" t="s">
        <v>408</v>
      </c>
      <c r="F179" s="65" t="s">
        <v>112</v>
      </c>
      <c r="G179" s="66">
        <v>1159.1259</v>
      </c>
      <c r="H179" s="66">
        <v>0</v>
      </c>
      <c r="I179" s="66">
        <v>22311.1165</v>
      </c>
      <c r="J179" s="58"/>
    </row>
    <row r="180" spans="1:10" ht="51" outlineLevel="7">
      <c r="A180" s="64" t="s">
        <v>420</v>
      </c>
      <c r="B180" s="65" t="s">
        <v>378</v>
      </c>
      <c r="C180" s="65" t="s">
        <v>145</v>
      </c>
      <c r="D180" s="65" t="s">
        <v>114</v>
      </c>
      <c r="E180" s="65" t="s">
        <v>421</v>
      </c>
      <c r="F180" s="65" t="s">
        <v>112</v>
      </c>
      <c r="G180" s="66">
        <v>1159.1259</v>
      </c>
      <c r="H180" s="66">
        <v>0</v>
      </c>
      <c r="I180" s="66">
        <v>22311.1165</v>
      </c>
      <c r="J180" s="58"/>
    </row>
    <row r="181" spans="1:10" ht="25.5" outlineLevel="2">
      <c r="A181" s="64" t="s">
        <v>500</v>
      </c>
      <c r="B181" s="65" t="s">
        <v>378</v>
      </c>
      <c r="C181" s="65" t="s">
        <v>145</v>
      </c>
      <c r="D181" s="65" t="s">
        <v>114</v>
      </c>
      <c r="E181" s="65" t="s">
        <v>501</v>
      </c>
      <c r="F181" s="65" t="s">
        <v>112</v>
      </c>
      <c r="G181" s="66">
        <v>1159.1259</v>
      </c>
      <c r="H181" s="66">
        <v>0</v>
      </c>
      <c r="I181" s="66">
        <v>22311.1165</v>
      </c>
      <c r="J181" s="58"/>
    </row>
    <row r="182" spans="1:10" ht="25.5" outlineLevel="3">
      <c r="A182" s="64" t="s">
        <v>502</v>
      </c>
      <c r="B182" s="65" t="s">
        <v>378</v>
      </c>
      <c r="C182" s="65" t="s">
        <v>145</v>
      </c>
      <c r="D182" s="65" t="s">
        <v>114</v>
      </c>
      <c r="E182" s="65" t="s">
        <v>250</v>
      </c>
      <c r="F182" s="65" t="s">
        <v>112</v>
      </c>
      <c r="G182" s="66">
        <v>0</v>
      </c>
      <c r="H182" s="66">
        <v>0</v>
      </c>
      <c r="I182" s="66">
        <v>22311.1165</v>
      </c>
      <c r="J182" s="58"/>
    </row>
    <row r="183" spans="1:10" ht="38.25" outlineLevel="4">
      <c r="A183" s="64" t="s">
        <v>485</v>
      </c>
      <c r="B183" s="65" t="s">
        <v>378</v>
      </c>
      <c r="C183" s="65" t="s">
        <v>145</v>
      </c>
      <c r="D183" s="65" t="s">
        <v>114</v>
      </c>
      <c r="E183" s="65" t="s">
        <v>250</v>
      </c>
      <c r="F183" s="65" t="s">
        <v>229</v>
      </c>
      <c r="G183" s="66">
        <v>0</v>
      </c>
      <c r="H183" s="66">
        <v>0</v>
      </c>
      <c r="I183" s="66">
        <v>22311.1165</v>
      </c>
      <c r="J183" s="58"/>
    </row>
    <row r="184" spans="1:10" ht="51" outlineLevel="5">
      <c r="A184" s="64" t="s">
        <v>503</v>
      </c>
      <c r="B184" s="65" t="s">
        <v>378</v>
      </c>
      <c r="C184" s="65" t="s">
        <v>145</v>
      </c>
      <c r="D184" s="65" t="s">
        <v>114</v>
      </c>
      <c r="E184" s="65" t="s">
        <v>252</v>
      </c>
      <c r="F184" s="65" t="s">
        <v>112</v>
      </c>
      <c r="G184" s="66">
        <v>699.999</v>
      </c>
      <c r="H184" s="66">
        <v>0</v>
      </c>
      <c r="I184" s="66">
        <v>0</v>
      </c>
      <c r="J184" s="58"/>
    </row>
    <row r="185" spans="1:10" ht="38.25" outlineLevel="6">
      <c r="A185" s="64" t="s">
        <v>485</v>
      </c>
      <c r="B185" s="65" t="s">
        <v>378</v>
      </c>
      <c r="C185" s="65" t="s">
        <v>145</v>
      </c>
      <c r="D185" s="65" t="s">
        <v>114</v>
      </c>
      <c r="E185" s="65" t="s">
        <v>252</v>
      </c>
      <c r="F185" s="65" t="s">
        <v>229</v>
      </c>
      <c r="G185" s="66">
        <v>699.999</v>
      </c>
      <c r="H185" s="66">
        <v>0</v>
      </c>
      <c r="I185" s="66">
        <v>0</v>
      </c>
      <c r="J185" s="58"/>
    </row>
    <row r="186" spans="1:10" ht="51" outlineLevel="7">
      <c r="A186" s="64" t="s">
        <v>503</v>
      </c>
      <c r="B186" s="65" t="s">
        <v>378</v>
      </c>
      <c r="C186" s="65" t="s">
        <v>145</v>
      </c>
      <c r="D186" s="65" t="s">
        <v>114</v>
      </c>
      <c r="E186" s="65" t="s">
        <v>253</v>
      </c>
      <c r="F186" s="65" t="s">
        <v>112</v>
      </c>
      <c r="G186" s="66">
        <v>459.1269</v>
      </c>
      <c r="H186" s="66">
        <v>0</v>
      </c>
      <c r="I186" s="66">
        <v>0</v>
      </c>
      <c r="J186" s="58"/>
    </row>
    <row r="187" spans="1:10" ht="38.25" outlineLevel="1">
      <c r="A187" s="64" t="s">
        <v>485</v>
      </c>
      <c r="B187" s="65" t="s">
        <v>378</v>
      </c>
      <c r="C187" s="65" t="s">
        <v>145</v>
      </c>
      <c r="D187" s="65" t="s">
        <v>114</v>
      </c>
      <c r="E187" s="65" t="s">
        <v>253</v>
      </c>
      <c r="F187" s="65" t="s">
        <v>229</v>
      </c>
      <c r="G187" s="66">
        <v>459.1269</v>
      </c>
      <c r="H187" s="66">
        <v>0</v>
      </c>
      <c r="I187" s="66">
        <v>0</v>
      </c>
      <c r="J187" s="58"/>
    </row>
    <row r="188" spans="1:10" ht="12.75" outlineLevel="2">
      <c r="A188" s="64" t="s">
        <v>504</v>
      </c>
      <c r="B188" s="65" t="s">
        <v>378</v>
      </c>
      <c r="C188" s="65" t="s">
        <v>255</v>
      </c>
      <c r="D188" s="65" t="s">
        <v>110</v>
      </c>
      <c r="E188" s="65" t="s">
        <v>111</v>
      </c>
      <c r="F188" s="65" t="s">
        <v>112</v>
      </c>
      <c r="G188" s="66">
        <v>84404.5422</v>
      </c>
      <c r="H188" s="66">
        <v>101592.5895</v>
      </c>
      <c r="I188" s="66">
        <v>72</v>
      </c>
      <c r="J188" s="58"/>
    </row>
    <row r="189" spans="1:10" ht="12.75" outlineLevel="3">
      <c r="A189" s="64" t="s">
        <v>505</v>
      </c>
      <c r="B189" s="65" t="s">
        <v>378</v>
      </c>
      <c r="C189" s="65" t="s">
        <v>255</v>
      </c>
      <c r="D189" s="65" t="s">
        <v>114</v>
      </c>
      <c r="E189" s="65" t="s">
        <v>111</v>
      </c>
      <c r="F189" s="65" t="s">
        <v>112</v>
      </c>
      <c r="G189" s="66">
        <v>84332.5422</v>
      </c>
      <c r="H189" s="66">
        <v>101520.5895</v>
      </c>
      <c r="I189" s="66">
        <v>0</v>
      </c>
      <c r="J189" s="58"/>
    </row>
    <row r="190" spans="1:10" ht="63.75" outlineLevel="4">
      <c r="A190" s="64" t="s">
        <v>381</v>
      </c>
      <c r="B190" s="65" t="s">
        <v>378</v>
      </c>
      <c r="C190" s="65" t="s">
        <v>255</v>
      </c>
      <c r="D190" s="65" t="s">
        <v>114</v>
      </c>
      <c r="E190" s="65" t="s">
        <v>382</v>
      </c>
      <c r="F190" s="65" t="s">
        <v>112</v>
      </c>
      <c r="G190" s="66">
        <v>84332.5422</v>
      </c>
      <c r="H190" s="66">
        <v>101520.5895</v>
      </c>
      <c r="I190" s="66">
        <v>0</v>
      </c>
      <c r="J190" s="58"/>
    </row>
    <row r="191" spans="1:10" ht="38.25" outlineLevel="5">
      <c r="A191" s="64" t="s">
        <v>506</v>
      </c>
      <c r="B191" s="65" t="s">
        <v>378</v>
      </c>
      <c r="C191" s="65" t="s">
        <v>255</v>
      </c>
      <c r="D191" s="65" t="s">
        <v>114</v>
      </c>
      <c r="E191" s="65" t="s">
        <v>507</v>
      </c>
      <c r="F191" s="65" t="s">
        <v>112</v>
      </c>
      <c r="G191" s="66">
        <v>84332.5422</v>
      </c>
      <c r="H191" s="66">
        <v>101520.5895</v>
      </c>
      <c r="I191" s="66">
        <v>0</v>
      </c>
      <c r="J191" s="58"/>
    </row>
    <row r="192" spans="1:10" ht="25.5" outlineLevel="6">
      <c r="A192" s="64" t="s">
        <v>508</v>
      </c>
      <c r="B192" s="65" t="s">
        <v>378</v>
      </c>
      <c r="C192" s="65" t="s">
        <v>255</v>
      </c>
      <c r="D192" s="65" t="s">
        <v>114</v>
      </c>
      <c r="E192" s="65" t="s">
        <v>509</v>
      </c>
      <c r="F192" s="65" t="s">
        <v>112</v>
      </c>
      <c r="G192" s="66">
        <v>84332.5422</v>
      </c>
      <c r="H192" s="66">
        <v>101520.5895</v>
      </c>
      <c r="I192" s="66">
        <v>0</v>
      </c>
      <c r="J192" s="58"/>
    </row>
    <row r="193" spans="1:10" ht="38.25" outlineLevel="7">
      <c r="A193" s="64" t="s">
        <v>510</v>
      </c>
      <c r="B193" s="65" t="s">
        <v>378</v>
      </c>
      <c r="C193" s="65" t="s">
        <v>255</v>
      </c>
      <c r="D193" s="65" t="s">
        <v>114</v>
      </c>
      <c r="E193" s="65" t="s">
        <v>291</v>
      </c>
      <c r="F193" s="65" t="s">
        <v>112</v>
      </c>
      <c r="G193" s="66">
        <v>83615.2664</v>
      </c>
      <c r="H193" s="66">
        <v>101520.5895</v>
      </c>
      <c r="I193" s="66">
        <v>0</v>
      </c>
      <c r="J193" s="58"/>
    </row>
    <row r="194" spans="1:10" ht="38.25" outlineLevel="2">
      <c r="A194" s="64" t="s">
        <v>485</v>
      </c>
      <c r="B194" s="65" t="s">
        <v>378</v>
      </c>
      <c r="C194" s="65" t="s">
        <v>255</v>
      </c>
      <c r="D194" s="65" t="s">
        <v>114</v>
      </c>
      <c r="E194" s="65" t="s">
        <v>291</v>
      </c>
      <c r="F194" s="65" t="s">
        <v>229</v>
      </c>
      <c r="G194" s="66">
        <v>83615.2664</v>
      </c>
      <c r="H194" s="66">
        <v>101520.5895</v>
      </c>
      <c r="I194" s="66">
        <v>0</v>
      </c>
      <c r="J194" s="58"/>
    </row>
    <row r="195" spans="1:10" ht="51" outlineLevel="3">
      <c r="A195" s="64" t="s">
        <v>511</v>
      </c>
      <c r="B195" s="65" t="s">
        <v>378</v>
      </c>
      <c r="C195" s="65" t="s">
        <v>255</v>
      </c>
      <c r="D195" s="65" t="s">
        <v>114</v>
      </c>
      <c r="E195" s="65" t="s">
        <v>293</v>
      </c>
      <c r="F195" s="65" t="s">
        <v>112</v>
      </c>
      <c r="G195" s="66">
        <v>717.2758</v>
      </c>
      <c r="H195" s="66">
        <v>0</v>
      </c>
      <c r="I195" s="66">
        <v>0</v>
      </c>
      <c r="J195" s="58"/>
    </row>
    <row r="196" spans="1:10" ht="38.25" outlineLevel="4">
      <c r="A196" s="64" t="s">
        <v>485</v>
      </c>
      <c r="B196" s="65" t="s">
        <v>378</v>
      </c>
      <c r="C196" s="65" t="s">
        <v>255</v>
      </c>
      <c r="D196" s="65" t="s">
        <v>114</v>
      </c>
      <c r="E196" s="65" t="s">
        <v>293</v>
      </c>
      <c r="F196" s="65" t="s">
        <v>229</v>
      </c>
      <c r="G196" s="66">
        <v>717.2758</v>
      </c>
      <c r="H196" s="66">
        <v>0</v>
      </c>
      <c r="I196" s="66">
        <v>0</v>
      </c>
      <c r="J196" s="58"/>
    </row>
    <row r="197" spans="1:10" ht="25.5" outlineLevel="5">
      <c r="A197" s="64" t="s">
        <v>512</v>
      </c>
      <c r="B197" s="65" t="s">
        <v>378</v>
      </c>
      <c r="C197" s="65" t="s">
        <v>255</v>
      </c>
      <c r="D197" s="65" t="s">
        <v>141</v>
      </c>
      <c r="E197" s="65" t="s">
        <v>111</v>
      </c>
      <c r="F197" s="65" t="s">
        <v>112</v>
      </c>
      <c r="G197" s="66">
        <v>72</v>
      </c>
      <c r="H197" s="66">
        <v>72</v>
      </c>
      <c r="I197" s="66">
        <v>72</v>
      </c>
      <c r="J197" s="58"/>
    </row>
    <row r="198" spans="1:10" ht="63.75" outlineLevel="6">
      <c r="A198" s="64" t="s">
        <v>390</v>
      </c>
      <c r="B198" s="65" t="s">
        <v>378</v>
      </c>
      <c r="C198" s="65" t="s">
        <v>255</v>
      </c>
      <c r="D198" s="65" t="s">
        <v>141</v>
      </c>
      <c r="E198" s="65" t="s">
        <v>391</v>
      </c>
      <c r="F198" s="65" t="s">
        <v>112</v>
      </c>
      <c r="G198" s="66">
        <v>72</v>
      </c>
      <c r="H198" s="66">
        <v>72</v>
      </c>
      <c r="I198" s="66">
        <v>72</v>
      </c>
      <c r="J198" s="58"/>
    </row>
    <row r="199" spans="1:10" ht="63.75" outlineLevel="7">
      <c r="A199" s="64" t="s">
        <v>513</v>
      </c>
      <c r="B199" s="65" t="s">
        <v>378</v>
      </c>
      <c r="C199" s="65" t="s">
        <v>255</v>
      </c>
      <c r="D199" s="65" t="s">
        <v>141</v>
      </c>
      <c r="E199" s="65" t="s">
        <v>514</v>
      </c>
      <c r="F199" s="65" t="s">
        <v>112</v>
      </c>
      <c r="G199" s="66">
        <v>72</v>
      </c>
      <c r="H199" s="66">
        <v>72</v>
      </c>
      <c r="I199" s="66">
        <v>72</v>
      </c>
      <c r="J199" s="58"/>
    </row>
    <row r="200" spans="1:10" ht="25.5">
      <c r="A200" s="64" t="s">
        <v>515</v>
      </c>
      <c r="B200" s="65" t="s">
        <v>378</v>
      </c>
      <c r="C200" s="65" t="s">
        <v>255</v>
      </c>
      <c r="D200" s="65" t="s">
        <v>141</v>
      </c>
      <c r="E200" s="65" t="s">
        <v>516</v>
      </c>
      <c r="F200" s="65" t="s">
        <v>112</v>
      </c>
      <c r="G200" s="66">
        <v>72</v>
      </c>
      <c r="H200" s="66">
        <v>72</v>
      </c>
      <c r="I200" s="66">
        <v>72</v>
      </c>
      <c r="J200" s="58"/>
    </row>
    <row r="201" spans="1:10" ht="38.25" outlineLevel="1">
      <c r="A201" s="64" t="s">
        <v>517</v>
      </c>
      <c r="B201" s="65" t="s">
        <v>378</v>
      </c>
      <c r="C201" s="65" t="s">
        <v>255</v>
      </c>
      <c r="D201" s="65" t="s">
        <v>141</v>
      </c>
      <c r="E201" s="65" t="s">
        <v>309</v>
      </c>
      <c r="F201" s="65" t="s">
        <v>112</v>
      </c>
      <c r="G201" s="66">
        <v>72</v>
      </c>
      <c r="H201" s="66">
        <v>72</v>
      </c>
      <c r="I201" s="66">
        <v>72</v>
      </c>
      <c r="J201" s="58"/>
    </row>
    <row r="202" spans="1:10" ht="38.25" outlineLevel="2">
      <c r="A202" s="64" t="s">
        <v>389</v>
      </c>
      <c r="B202" s="65" t="s">
        <v>378</v>
      </c>
      <c r="C202" s="65" t="s">
        <v>255</v>
      </c>
      <c r="D202" s="65" t="s">
        <v>141</v>
      </c>
      <c r="E202" s="65" t="s">
        <v>309</v>
      </c>
      <c r="F202" s="65" t="s">
        <v>124</v>
      </c>
      <c r="G202" s="66">
        <v>72</v>
      </c>
      <c r="H202" s="66">
        <v>72</v>
      </c>
      <c r="I202" s="66">
        <v>72</v>
      </c>
      <c r="J202" s="58"/>
    </row>
    <row r="203" spans="1:10" ht="12.75" outlineLevel="3">
      <c r="A203" s="64" t="s">
        <v>518</v>
      </c>
      <c r="B203" s="65" t="s">
        <v>378</v>
      </c>
      <c r="C203" s="65" t="s">
        <v>205</v>
      </c>
      <c r="D203" s="65" t="s">
        <v>110</v>
      </c>
      <c r="E203" s="65" t="s">
        <v>111</v>
      </c>
      <c r="F203" s="65" t="s">
        <v>112</v>
      </c>
      <c r="G203" s="66">
        <v>5527.1455</v>
      </c>
      <c r="H203" s="66">
        <v>5213.9923</v>
      </c>
      <c r="I203" s="66">
        <v>5213.9923</v>
      </c>
      <c r="J203" s="58"/>
    </row>
    <row r="204" spans="1:10" ht="12.75" outlineLevel="4">
      <c r="A204" s="64" t="s">
        <v>519</v>
      </c>
      <c r="B204" s="65" t="s">
        <v>378</v>
      </c>
      <c r="C204" s="65" t="s">
        <v>205</v>
      </c>
      <c r="D204" s="65" t="s">
        <v>109</v>
      </c>
      <c r="E204" s="65" t="s">
        <v>111</v>
      </c>
      <c r="F204" s="65" t="s">
        <v>112</v>
      </c>
      <c r="G204" s="66">
        <v>2904.1702</v>
      </c>
      <c r="H204" s="66">
        <v>2904.1702</v>
      </c>
      <c r="I204" s="66">
        <v>2904.1702</v>
      </c>
      <c r="J204" s="58"/>
    </row>
    <row r="205" spans="1:10" ht="51" outlineLevel="6">
      <c r="A205" s="64" t="s">
        <v>520</v>
      </c>
      <c r="B205" s="65" t="s">
        <v>378</v>
      </c>
      <c r="C205" s="65" t="s">
        <v>205</v>
      </c>
      <c r="D205" s="65" t="s">
        <v>109</v>
      </c>
      <c r="E205" s="65" t="s">
        <v>521</v>
      </c>
      <c r="F205" s="65" t="s">
        <v>112</v>
      </c>
      <c r="G205" s="66">
        <v>2904.1702</v>
      </c>
      <c r="H205" s="66">
        <v>2904.1702</v>
      </c>
      <c r="I205" s="66">
        <v>2904.1702</v>
      </c>
      <c r="J205" s="58"/>
    </row>
    <row r="206" spans="1:10" ht="63.75" outlineLevel="7">
      <c r="A206" s="64" t="s">
        <v>522</v>
      </c>
      <c r="B206" s="65" t="s">
        <v>378</v>
      </c>
      <c r="C206" s="65" t="s">
        <v>205</v>
      </c>
      <c r="D206" s="65" t="s">
        <v>109</v>
      </c>
      <c r="E206" s="65" t="s">
        <v>523</v>
      </c>
      <c r="F206" s="65" t="s">
        <v>112</v>
      </c>
      <c r="G206" s="66">
        <v>2904.1702</v>
      </c>
      <c r="H206" s="66">
        <v>2904.1702</v>
      </c>
      <c r="I206" s="66">
        <v>2904.1702</v>
      </c>
      <c r="J206" s="58"/>
    </row>
    <row r="207" spans="1:10" ht="38.25" outlineLevel="2">
      <c r="A207" s="64" t="s">
        <v>524</v>
      </c>
      <c r="B207" s="65" t="s">
        <v>378</v>
      </c>
      <c r="C207" s="65" t="s">
        <v>205</v>
      </c>
      <c r="D207" s="65" t="s">
        <v>109</v>
      </c>
      <c r="E207" s="65" t="s">
        <v>525</v>
      </c>
      <c r="F207" s="65" t="s">
        <v>112</v>
      </c>
      <c r="G207" s="66">
        <v>2904.1702</v>
      </c>
      <c r="H207" s="66">
        <v>2904.1702</v>
      </c>
      <c r="I207" s="66">
        <v>2904.1702</v>
      </c>
      <c r="J207" s="58"/>
    </row>
    <row r="208" spans="1:10" ht="38.25" outlineLevel="3">
      <c r="A208" s="64" t="s">
        <v>526</v>
      </c>
      <c r="B208" s="65" t="s">
        <v>378</v>
      </c>
      <c r="C208" s="65" t="s">
        <v>205</v>
      </c>
      <c r="D208" s="65" t="s">
        <v>109</v>
      </c>
      <c r="E208" s="65" t="s">
        <v>338</v>
      </c>
      <c r="F208" s="65" t="s">
        <v>112</v>
      </c>
      <c r="G208" s="66">
        <v>2904.1702</v>
      </c>
      <c r="H208" s="66">
        <v>2904.1702</v>
      </c>
      <c r="I208" s="66">
        <v>2904.1702</v>
      </c>
      <c r="J208" s="58"/>
    </row>
    <row r="209" spans="1:10" ht="25.5" outlineLevel="4">
      <c r="A209" s="64" t="s">
        <v>527</v>
      </c>
      <c r="B209" s="65" t="s">
        <v>378</v>
      </c>
      <c r="C209" s="65" t="s">
        <v>205</v>
      </c>
      <c r="D209" s="65" t="s">
        <v>109</v>
      </c>
      <c r="E209" s="65" t="s">
        <v>338</v>
      </c>
      <c r="F209" s="65" t="s">
        <v>183</v>
      </c>
      <c r="G209" s="66">
        <v>2904.1702</v>
      </c>
      <c r="H209" s="66">
        <v>2904.1702</v>
      </c>
      <c r="I209" s="66">
        <v>2904.1702</v>
      </c>
      <c r="J209" s="58"/>
    </row>
    <row r="210" spans="1:10" ht="12.75" outlineLevel="6">
      <c r="A210" s="64" t="s">
        <v>528</v>
      </c>
      <c r="B210" s="65" t="s">
        <v>378</v>
      </c>
      <c r="C210" s="65" t="s">
        <v>205</v>
      </c>
      <c r="D210" s="65" t="s">
        <v>128</v>
      </c>
      <c r="E210" s="65" t="s">
        <v>111</v>
      </c>
      <c r="F210" s="65" t="s">
        <v>112</v>
      </c>
      <c r="G210" s="66">
        <v>2622.9753</v>
      </c>
      <c r="H210" s="66">
        <v>2309.8221</v>
      </c>
      <c r="I210" s="66">
        <v>2309.8221</v>
      </c>
      <c r="J210" s="58"/>
    </row>
    <row r="211" spans="1:10" ht="63.75" outlineLevel="7">
      <c r="A211" s="64" t="s">
        <v>381</v>
      </c>
      <c r="B211" s="65" t="s">
        <v>378</v>
      </c>
      <c r="C211" s="65" t="s">
        <v>205</v>
      </c>
      <c r="D211" s="65" t="s">
        <v>128</v>
      </c>
      <c r="E211" s="65" t="s">
        <v>382</v>
      </c>
      <c r="F211" s="65" t="s">
        <v>112</v>
      </c>
      <c r="G211" s="66">
        <v>2622.9753</v>
      </c>
      <c r="H211" s="66">
        <v>2309.8221</v>
      </c>
      <c r="I211" s="66">
        <v>2309.8221</v>
      </c>
      <c r="J211" s="58"/>
    </row>
    <row r="212" spans="1:10" ht="63.75" outlineLevel="7">
      <c r="A212" s="64" t="s">
        <v>529</v>
      </c>
      <c r="B212" s="65" t="s">
        <v>378</v>
      </c>
      <c r="C212" s="65" t="s">
        <v>205</v>
      </c>
      <c r="D212" s="65" t="s">
        <v>128</v>
      </c>
      <c r="E212" s="65" t="s">
        <v>530</v>
      </c>
      <c r="F212" s="65" t="s">
        <v>112</v>
      </c>
      <c r="G212" s="66">
        <v>2622.9753</v>
      </c>
      <c r="H212" s="66">
        <v>2309.8221</v>
      </c>
      <c r="I212" s="66">
        <v>2309.8221</v>
      </c>
      <c r="J212" s="58"/>
    </row>
    <row r="213" spans="1:10" ht="63.75" outlineLevel="7">
      <c r="A213" s="64" t="s">
        <v>531</v>
      </c>
      <c r="B213" s="65" t="s">
        <v>378</v>
      </c>
      <c r="C213" s="65" t="s">
        <v>205</v>
      </c>
      <c r="D213" s="65" t="s">
        <v>128</v>
      </c>
      <c r="E213" s="65" t="s">
        <v>532</v>
      </c>
      <c r="F213" s="65" t="s">
        <v>112</v>
      </c>
      <c r="G213" s="66">
        <v>2622.9753</v>
      </c>
      <c r="H213" s="66">
        <v>2309.8221</v>
      </c>
      <c r="I213" s="66">
        <v>2309.8221</v>
      </c>
      <c r="J213" s="58"/>
    </row>
    <row r="214" spans="1:10" ht="63.75" outlineLevel="2">
      <c r="A214" s="64" t="s">
        <v>533</v>
      </c>
      <c r="B214" s="65" t="s">
        <v>378</v>
      </c>
      <c r="C214" s="65" t="s">
        <v>205</v>
      </c>
      <c r="D214" s="65" t="s">
        <v>128</v>
      </c>
      <c r="E214" s="65" t="s">
        <v>353</v>
      </c>
      <c r="F214" s="65" t="s">
        <v>112</v>
      </c>
      <c r="G214" s="66">
        <v>2622.9753</v>
      </c>
      <c r="H214" s="66">
        <v>2309.8221</v>
      </c>
      <c r="I214" s="66">
        <v>2309.8221</v>
      </c>
      <c r="J214" s="58"/>
    </row>
    <row r="215" spans="1:10" ht="38.25" outlineLevel="3">
      <c r="A215" s="64" t="s">
        <v>485</v>
      </c>
      <c r="B215" s="65" t="s">
        <v>378</v>
      </c>
      <c r="C215" s="65" t="s">
        <v>205</v>
      </c>
      <c r="D215" s="65" t="s">
        <v>128</v>
      </c>
      <c r="E215" s="65" t="s">
        <v>353</v>
      </c>
      <c r="F215" s="65" t="s">
        <v>229</v>
      </c>
      <c r="G215" s="66">
        <v>2622.9753</v>
      </c>
      <c r="H215" s="66">
        <v>2309.8221</v>
      </c>
      <c r="I215" s="66">
        <v>2309.8221</v>
      </c>
      <c r="J215" s="58"/>
    </row>
    <row r="216" spans="1:10" ht="38.25" outlineLevel="4">
      <c r="A216" s="64" t="s">
        <v>534</v>
      </c>
      <c r="B216" s="65" t="s">
        <v>535</v>
      </c>
      <c r="C216" s="65" t="s">
        <v>110</v>
      </c>
      <c r="D216" s="65" t="s">
        <v>110</v>
      </c>
      <c r="E216" s="65" t="s">
        <v>111</v>
      </c>
      <c r="F216" s="65" t="s">
        <v>112</v>
      </c>
      <c r="G216" s="66">
        <v>1934.5</v>
      </c>
      <c r="H216" s="66">
        <v>1692.5</v>
      </c>
      <c r="I216" s="66">
        <v>1682</v>
      </c>
      <c r="J216" s="58"/>
    </row>
    <row r="217" spans="1:10" ht="12.75" outlineLevel="5">
      <c r="A217" s="64" t="s">
        <v>379</v>
      </c>
      <c r="B217" s="65" t="s">
        <v>535</v>
      </c>
      <c r="C217" s="65" t="s">
        <v>109</v>
      </c>
      <c r="D217" s="65" t="s">
        <v>110</v>
      </c>
      <c r="E217" s="65" t="s">
        <v>111</v>
      </c>
      <c r="F217" s="65" t="s">
        <v>112</v>
      </c>
      <c r="G217" s="66">
        <v>1934.5</v>
      </c>
      <c r="H217" s="66">
        <v>1692.5</v>
      </c>
      <c r="I217" s="66">
        <v>1682</v>
      </c>
      <c r="J217" s="58"/>
    </row>
    <row r="218" spans="1:10" ht="38.25" outlineLevel="6">
      <c r="A218" s="64" t="s">
        <v>536</v>
      </c>
      <c r="B218" s="65" t="s">
        <v>535</v>
      </c>
      <c r="C218" s="65" t="s">
        <v>109</v>
      </c>
      <c r="D218" s="65" t="s">
        <v>114</v>
      </c>
      <c r="E218" s="65" t="s">
        <v>111</v>
      </c>
      <c r="F218" s="65" t="s">
        <v>112</v>
      </c>
      <c r="G218" s="66">
        <v>1246.5</v>
      </c>
      <c r="H218" s="66">
        <v>1228.8</v>
      </c>
      <c r="I218" s="66">
        <v>1221.6</v>
      </c>
      <c r="J218" s="58"/>
    </row>
    <row r="219" spans="1:10" ht="12.75" outlineLevel="7">
      <c r="A219" s="64" t="s">
        <v>399</v>
      </c>
      <c r="B219" s="65" t="s">
        <v>535</v>
      </c>
      <c r="C219" s="65" t="s">
        <v>109</v>
      </c>
      <c r="D219" s="65" t="s">
        <v>114</v>
      </c>
      <c r="E219" s="65" t="s">
        <v>400</v>
      </c>
      <c r="F219" s="65" t="s">
        <v>112</v>
      </c>
      <c r="G219" s="66">
        <v>1246.5</v>
      </c>
      <c r="H219" s="66">
        <v>1228.8</v>
      </c>
      <c r="I219" s="66">
        <v>1221.6</v>
      </c>
      <c r="J219" s="58"/>
    </row>
    <row r="220" spans="1:10" ht="12.75" outlineLevel="7">
      <c r="A220" s="64" t="s">
        <v>401</v>
      </c>
      <c r="B220" s="65" t="s">
        <v>535</v>
      </c>
      <c r="C220" s="65" t="s">
        <v>109</v>
      </c>
      <c r="D220" s="65" t="s">
        <v>114</v>
      </c>
      <c r="E220" s="65" t="s">
        <v>402</v>
      </c>
      <c r="F220" s="65" t="s">
        <v>112</v>
      </c>
      <c r="G220" s="66">
        <v>1246.5</v>
      </c>
      <c r="H220" s="66">
        <v>1228.8</v>
      </c>
      <c r="I220" s="66">
        <v>1221.6</v>
      </c>
      <c r="J220" s="58"/>
    </row>
    <row r="221" spans="1:10" ht="12.75" outlineLevel="3">
      <c r="A221" s="64" t="s">
        <v>537</v>
      </c>
      <c r="B221" s="65" t="s">
        <v>535</v>
      </c>
      <c r="C221" s="65" t="s">
        <v>109</v>
      </c>
      <c r="D221" s="65" t="s">
        <v>114</v>
      </c>
      <c r="E221" s="65" t="s">
        <v>116</v>
      </c>
      <c r="F221" s="65" t="s">
        <v>112</v>
      </c>
      <c r="G221" s="66">
        <v>1246.5</v>
      </c>
      <c r="H221" s="66">
        <v>1228.8</v>
      </c>
      <c r="I221" s="66">
        <v>1221.6</v>
      </c>
      <c r="J221" s="58"/>
    </row>
    <row r="222" spans="1:10" ht="76.5" outlineLevel="4">
      <c r="A222" s="64" t="s">
        <v>388</v>
      </c>
      <c r="B222" s="65" t="s">
        <v>535</v>
      </c>
      <c r="C222" s="65" t="s">
        <v>109</v>
      </c>
      <c r="D222" s="65" t="s">
        <v>114</v>
      </c>
      <c r="E222" s="65" t="s">
        <v>116</v>
      </c>
      <c r="F222" s="65" t="s">
        <v>118</v>
      </c>
      <c r="G222" s="66">
        <v>1246.5</v>
      </c>
      <c r="H222" s="66">
        <v>1228.8</v>
      </c>
      <c r="I222" s="66">
        <v>1221.6</v>
      </c>
      <c r="J222" s="58"/>
    </row>
    <row r="223" spans="1:10" ht="51" outlineLevel="6">
      <c r="A223" s="64" t="s">
        <v>538</v>
      </c>
      <c r="B223" s="65" t="s">
        <v>535</v>
      </c>
      <c r="C223" s="65" t="s">
        <v>109</v>
      </c>
      <c r="D223" s="65" t="s">
        <v>120</v>
      </c>
      <c r="E223" s="65" t="s">
        <v>111</v>
      </c>
      <c r="F223" s="65" t="s">
        <v>112</v>
      </c>
      <c r="G223" s="66">
        <v>615.5</v>
      </c>
      <c r="H223" s="66">
        <v>391.2</v>
      </c>
      <c r="I223" s="66">
        <v>387.9</v>
      </c>
      <c r="J223" s="58"/>
    </row>
    <row r="224" spans="1:10" ht="12.75" outlineLevel="7">
      <c r="A224" s="64" t="s">
        <v>399</v>
      </c>
      <c r="B224" s="65" t="s">
        <v>535</v>
      </c>
      <c r="C224" s="65" t="s">
        <v>109</v>
      </c>
      <c r="D224" s="65" t="s">
        <v>120</v>
      </c>
      <c r="E224" s="65" t="s">
        <v>400</v>
      </c>
      <c r="F224" s="65" t="s">
        <v>112</v>
      </c>
      <c r="G224" s="66">
        <v>615.5</v>
      </c>
      <c r="H224" s="66">
        <v>391.2</v>
      </c>
      <c r="I224" s="66">
        <v>387.9</v>
      </c>
      <c r="J224" s="58"/>
    </row>
    <row r="225" spans="1:10" ht="12.75">
      <c r="A225" s="64" t="s">
        <v>401</v>
      </c>
      <c r="B225" s="65" t="s">
        <v>535</v>
      </c>
      <c r="C225" s="65" t="s">
        <v>109</v>
      </c>
      <c r="D225" s="65" t="s">
        <v>120</v>
      </c>
      <c r="E225" s="65" t="s">
        <v>402</v>
      </c>
      <c r="F225" s="65" t="s">
        <v>112</v>
      </c>
      <c r="G225" s="66">
        <v>615.5</v>
      </c>
      <c r="H225" s="66">
        <v>391.2</v>
      </c>
      <c r="I225" s="66">
        <v>387.9</v>
      </c>
      <c r="J225" s="58"/>
    </row>
    <row r="226" spans="1:10" ht="25.5" outlineLevel="1">
      <c r="A226" s="64" t="s">
        <v>396</v>
      </c>
      <c r="B226" s="65" t="s">
        <v>535</v>
      </c>
      <c r="C226" s="65" t="s">
        <v>109</v>
      </c>
      <c r="D226" s="65" t="s">
        <v>120</v>
      </c>
      <c r="E226" s="65" t="s">
        <v>122</v>
      </c>
      <c r="F226" s="65" t="s">
        <v>112</v>
      </c>
      <c r="G226" s="66">
        <v>615.5</v>
      </c>
      <c r="H226" s="66">
        <v>391.2</v>
      </c>
      <c r="I226" s="66">
        <v>387.9</v>
      </c>
      <c r="J226" s="58"/>
    </row>
    <row r="227" spans="1:10" ht="76.5" outlineLevel="2">
      <c r="A227" s="64" t="s">
        <v>388</v>
      </c>
      <c r="B227" s="65" t="s">
        <v>535</v>
      </c>
      <c r="C227" s="65" t="s">
        <v>109</v>
      </c>
      <c r="D227" s="65" t="s">
        <v>120</v>
      </c>
      <c r="E227" s="65" t="s">
        <v>122</v>
      </c>
      <c r="F227" s="65" t="s">
        <v>118</v>
      </c>
      <c r="G227" s="66">
        <v>326.4</v>
      </c>
      <c r="H227" s="66">
        <v>280.7</v>
      </c>
      <c r="I227" s="66">
        <v>277.4</v>
      </c>
      <c r="J227" s="58"/>
    </row>
    <row r="228" spans="1:10" ht="38.25" outlineLevel="3">
      <c r="A228" s="64" t="s">
        <v>389</v>
      </c>
      <c r="B228" s="65" t="s">
        <v>535</v>
      </c>
      <c r="C228" s="65" t="s">
        <v>109</v>
      </c>
      <c r="D228" s="65" t="s">
        <v>120</v>
      </c>
      <c r="E228" s="65" t="s">
        <v>122</v>
      </c>
      <c r="F228" s="65" t="s">
        <v>124</v>
      </c>
      <c r="G228" s="66">
        <v>279.1</v>
      </c>
      <c r="H228" s="66">
        <v>100.5</v>
      </c>
      <c r="I228" s="66">
        <v>100.5</v>
      </c>
      <c r="J228" s="58"/>
    </row>
    <row r="229" spans="1:10" ht="12.75" outlineLevel="4">
      <c r="A229" s="64" t="s">
        <v>397</v>
      </c>
      <c r="B229" s="65" t="s">
        <v>535</v>
      </c>
      <c r="C229" s="65" t="s">
        <v>109</v>
      </c>
      <c r="D229" s="65" t="s">
        <v>120</v>
      </c>
      <c r="E229" s="65" t="s">
        <v>122</v>
      </c>
      <c r="F229" s="65" t="s">
        <v>126</v>
      </c>
      <c r="G229" s="66">
        <v>10</v>
      </c>
      <c r="H229" s="66">
        <v>10</v>
      </c>
      <c r="I229" s="66">
        <v>10</v>
      </c>
      <c r="J229" s="58"/>
    </row>
    <row r="230" spans="1:10" ht="12.75" outlineLevel="5">
      <c r="A230" s="64" t="s">
        <v>414</v>
      </c>
      <c r="B230" s="65" t="s">
        <v>535</v>
      </c>
      <c r="C230" s="65" t="s">
        <v>109</v>
      </c>
      <c r="D230" s="65" t="s">
        <v>152</v>
      </c>
      <c r="E230" s="65" t="s">
        <v>111</v>
      </c>
      <c r="F230" s="65" t="s">
        <v>112</v>
      </c>
      <c r="G230" s="66">
        <v>72.5</v>
      </c>
      <c r="H230" s="66">
        <v>72.5</v>
      </c>
      <c r="I230" s="66">
        <v>72.5</v>
      </c>
      <c r="J230" s="58"/>
    </row>
    <row r="231" spans="1:10" ht="63.75" outlineLevel="6">
      <c r="A231" s="64" t="s">
        <v>390</v>
      </c>
      <c r="B231" s="65" t="s">
        <v>535</v>
      </c>
      <c r="C231" s="65" t="s">
        <v>109</v>
      </c>
      <c r="D231" s="65" t="s">
        <v>152</v>
      </c>
      <c r="E231" s="65" t="s">
        <v>391</v>
      </c>
      <c r="F231" s="65" t="s">
        <v>112</v>
      </c>
      <c r="G231" s="66">
        <v>30</v>
      </c>
      <c r="H231" s="66">
        <v>30</v>
      </c>
      <c r="I231" s="66">
        <v>30</v>
      </c>
      <c r="J231" s="58"/>
    </row>
    <row r="232" spans="1:10" ht="63.75" outlineLevel="7">
      <c r="A232" s="64" t="s">
        <v>513</v>
      </c>
      <c r="B232" s="65" t="s">
        <v>535</v>
      </c>
      <c r="C232" s="65" t="s">
        <v>109</v>
      </c>
      <c r="D232" s="65" t="s">
        <v>152</v>
      </c>
      <c r="E232" s="65" t="s">
        <v>514</v>
      </c>
      <c r="F232" s="65" t="s">
        <v>112</v>
      </c>
      <c r="G232" s="66">
        <v>30</v>
      </c>
      <c r="H232" s="66">
        <v>30</v>
      </c>
      <c r="I232" s="66">
        <v>30</v>
      </c>
      <c r="J232" s="58"/>
    </row>
    <row r="233" spans="1:10" ht="25.5" outlineLevel="1">
      <c r="A233" s="64" t="s">
        <v>539</v>
      </c>
      <c r="B233" s="65" t="s">
        <v>535</v>
      </c>
      <c r="C233" s="65" t="s">
        <v>109</v>
      </c>
      <c r="D233" s="65" t="s">
        <v>152</v>
      </c>
      <c r="E233" s="65" t="s">
        <v>540</v>
      </c>
      <c r="F233" s="65" t="s">
        <v>112</v>
      </c>
      <c r="G233" s="66">
        <v>30</v>
      </c>
      <c r="H233" s="66">
        <v>30</v>
      </c>
      <c r="I233" s="66">
        <v>30</v>
      </c>
      <c r="J233" s="58"/>
    </row>
    <row r="234" spans="1:10" ht="25.5" outlineLevel="2">
      <c r="A234" s="64" t="s">
        <v>541</v>
      </c>
      <c r="B234" s="65" t="s">
        <v>535</v>
      </c>
      <c r="C234" s="65" t="s">
        <v>109</v>
      </c>
      <c r="D234" s="65" t="s">
        <v>152</v>
      </c>
      <c r="E234" s="65" t="s">
        <v>181</v>
      </c>
      <c r="F234" s="65" t="s">
        <v>112</v>
      </c>
      <c r="G234" s="66">
        <v>30</v>
      </c>
      <c r="H234" s="66">
        <v>30</v>
      </c>
      <c r="I234" s="66">
        <v>30</v>
      </c>
      <c r="J234" s="58"/>
    </row>
    <row r="235" spans="1:10" ht="38.25" outlineLevel="3">
      <c r="A235" s="64" t="s">
        <v>389</v>
      </c>
      <c r="B235" s="65" t="s">
        <v>535</v>
      </c>
      <c r="C235" s="65" t="s">
        <v>109</v>
      </c>
      <c r="D235" s="65" t="s">
        <v>152</v>
      </c>
      <c r="E235" s="65" t="s">
        <v>181</v>
      </c>
      <c r="F235" s="65" t="s">
        <v>124</v>
      </c>
      <c r="G235" s="66">
        <v>19.656</v>
      </c>
      <c r="H235" s="66">
        <v>19.656</v>
      </c>
      <c r="I235" s="66">
        <v>19.656</v>
      </c>
      <c r="J235" s="58"/>
    </row>
    <row r="236" spans="1:10" ht="25.5" outlineLevel="4">
      <c r="A236" s="64" t="s">
        <v>527</v>
      </c>
      <c r="B236" s="65" t="s">
        <v>535</v>
      </c>
      <c r="C236" s="65" t="s">
        <v>109</v>
      </c>
      <c r="D236" s="65" t="s">
        <v>152</v>
      </c>
      <c r="E236" s="65" t="s">
        <v>181</v>
      </c>
      <c r="F236" s="65" t="s">
        <v>183</v>
      </c>
      <c r="G236" s="66">
        <v>10.344</v>
      </c>
      <c r="H236" s="66">
        <v>10.344</v>
      </c>
      <c r="I236" s="66">
        <v>10.344</v>
      </c>
      <c r="J236" s="58"/>
    </row>
    <row r="237" spans="1:10" ht="12.75" outlineLevel="5">
      <c r="A237" s="64" t="s">
        <v>399</v>
      </c>
      <c r="B237" s="65" t="s">
        <v>535</v>
      </c>
      <c r="C237" s="65" t="s">
        <v>109</v>
      </c>
      <c r="D237" s="65" t="s">
        <v>152</v>
      </c>
      <c r="E237" s="65" t="s">
        <v>400</v>
      </c>
      <c r="F237" s="65" t="s">
        <v>112</v>
      </c>
      <c r="G237" s="66">
        <v>42.5</v>
      </c>
      <c r="H237" s="66">
        <v>42.5</v>
      </c>
      <c r="I237" s="66">
        <v>42.5</v>
      </c>
      <c r="J237" s="58"/>
    </row>
    <row r="238" spans="1:10" ht="12.75" outlineLevel="6">
      <c r="A238" s="64" t="s">
        <v>401</v>
      </c>
      <c r="B238" s="65" t="s">
        <v>535</v>
      </c>
      <c r="C238" s="65" t="s">
        <v>109</v>
      </c>
      <c r="D238" s="65" t="s">
        <v>152</v>
      </c>
      <c r="E238" s="65" t="s">
        <v>402</v>
      </c>
      <c r="F238" s="65" t="s">
        <v>112</v>
      </c>
      <c r="G238" s="66">
        <v>42.5</v>
      </c>
      <c r="H238" s="66">
        <v>42.5</v>
      </c>
      <c r="I238" s="66">
        <v>42.5</v>
      </c>
      <c r="J238" s="58"/>
    </row>
    <row r="239" spans="1:10" ht="25.5" outlineLevel="7">
      <c r="A239" s="64" t="s">
        <v>464</v>
      </c>
      <c r="B239" s="65" t="s">
        <v>535</v>
      </c>
      <c r="C239" s="65" t="s">
        <v>109</v>
      </c>
      <c r="D239" s="65" t="s">
        <v>152</v>
      </c>
      <c r="E239" s="65" t="s">
        <v>195</v>
      </c>
      <c r="F239" s="65" t="s">
        <v>112</v>
      </c>
      <c r="G239" s="66">
        <v>42.5</v>
      </c>
      <c r="H239" s="66">
        <v>42.5</v>
      </c>
      <c r="I239" s="66">
        <v>42.5</v>
      </c>
      <c r="J239" s="58"/>
    </row>
    <row r="240" spans="1:10" ht="76.5" outlineLevel="5">
      <c r="A240" s="64" t="s">
        <v>388</v>
      </c>
      <c r="B240" s="65" t="s">
        <v>535</v>
      </c>
      <c r="C240" s="65" t="s">
        <v>109</v>
      </c>
      <c r="D240" s="65" t="s">
        <v>152</v>
      </c>
      <c r="E240" s="65" t="s">
        <v>195</v>
      </c>
      <c r="F240" s="65" t="s">
        <v>118</v>
      </c>
      <c r="G240" s="66">
        <v>42.5</v>
      </c>
      <c r="H240" s="66">
        <v>42.5</v>
      </c>
      <c r="I240" s="66">
        <v>42.5</v>
      </c>
      <c r="J240" s="58"/>
    </row>
    <row r="241" spans="1:10" ht="51" outlineLevel="6">
      <c r="A241" s="64" t="s">
        <v>542</v>
      </c>
      <c r="B241" s="65" t="s">
        <v>543</v>
      </c>
      <c r="C241" s="65" t="s">
        <v>110</v>
      </c>
      <c r="D241" s="65" t="s">
        <v>110</v>
      </c>
      <c r="E241" s="65" t="s">
        <v>111</v>
      </c>
      <c r="F241" s="65" t="s">
        <v>112</v>
      </c>
      <c r="G241" s="66">
        <v>60794.8285</v>
      </c>
      <c r="H241" s="66">
        <v>56956.8717</v>
      </c>
      <c r="I241" s="66">
        <v>49817.074</v>
      </c>
      <c r="J241" s="58"/>
    </row>
    <row r="242" spans="1:10" ht="12.75" outlineLevel="7">
      <c r="A242" s="64" t="s">
        <v>379</v>
      </c>
      <c r="B242" s="65" t="s">
        <v>543</v>
      </c>
      <c r="C242" s="65" t="s">
        <v>109</v>
      </c>
      <c r="D242" s="65" t="s">
        <v>110</v>
      </c>
      <c r="E242" s="65" t="s">
        <v>111</v>
      </c>
      <c r="F242" s="65" t="s">
        <v>112</v>
      </c>
      <c r="G242" s="66">
        <v>1368.8</v>
      </c>
      <c r="H242" s="66">
        <v>1302</v>
      </c>
      <c r="I242" s="66">
        <v>1302</v>
      </c>
      <c r="J242" s="58"/>
    </row>
    <row r="243" spans="1:10" ht="63.75" outlineLevel="5">
      <c r="A243" s="64" t="s">
        <v>380</v>
      </c>
      <c r="B243" s="65" t="s">
        <v>543</v>
      </c>
      <c r="C243" s="65" t="s">
        <v>109</v>
      </c>
      <c r="D243" s="65" t="s">
        <v>128</v>
      </c>
      <c r="E243" s="65" t="s">
        <v>111</v>
      </c>
      <c r="F243" s="65" t="s">
        <v>112</v>
      </c>
      <c r="G243" s="66">
        <v>1368.8</v>
      </c>
      <c r="H243" s="66">
        <v>1302</v>
      </c>
      <c r="I243" s="66">
        <v>1302</v>
      </c>
      <c r="J243" s="58"/>
    </row>
    <row r="244" spans="1:10" ht="63.75" outlineLevel="6">
      <c r="A244" s="64" t="s">
        <v>544</v>
      </c>
      <c r="B244" s="65" t="s">
        <v>543</v>
      </c>
      <c r="C244" s="65" t="s">
        <v>109</v>
      </c>
      <c r="D244" s="65" t="s">
        <v>128</v>
      </c>
      <c r="E244" s="65" t="s">
        <v>545</v>
      </c>
      <c r="F244" s="65" t="s">
        <v>112</v>
      </c>
      <c r="G244" s="66">
        <v>1368.8</v>
      </c>
      <c r="H244" s="66">
        <v>1302</v>
      </c>
      <c r="I244" s="66">
        <v>1302</v>
      </c>
      <c r="J244" s="58"/>
    </row>
    <row r="245" spans="1:10" ht="76.5" outlineLevel="7">
      <c r="A245" s="64" t="s">
        <v>546</v>
      </c>
      <c r="B245" s="65" t="s">
        <v>543</v>
      </c>
      <c r="C245" s="65" t="s">
        <v>109</v>
      </c>
      <c r="D245" s="65" t="s">
        <v>128</v>
      </c>
      <c r="E245" s="65" t="s">
        <v>547</v>
      </c>
      <c r="F245" s="65" t="s">
        <v>112</v>
      </c>
      <c r="G245" s="66">
        <v>1368.8</v>
      </c>
      <c r="H245" s="66">
        <v>1302</v>
      </c>
      <c r="I245" s="66">
        <v>1302</v>
      </c>
      <c r="J245" s="58"/>
    </row>
    <row r="246" spans="1:10" ht="38.25" outlineLevel="1">
      <c r="A246" s="64" t="s">
        <v>394</v>
      </c>
      <c r="B246" s="65" t="s">
        <v>543</v>
      </c>
      <c r="C246" s="65" t="s">
        <v>109</v>
      </c>
      <c r="D246" s="65" t="s">
        <v>128</v>
      </c>
      <c r="E246" s="65" t="s">
        <v>548</v>
      </c>
      <c r="F246" s="65" t="s">
        <v>112</v>
      </c>
      <c r="G246" s="66">
        <v>1368.8</v>
      </c>
      <c r="H246" s="66">
        <v>1302</v>
      </c>
      <c r="I246" s="66">
        <v>1302</v>
      </c>
      <c r="J246" s="58"/>
    </row>
    <row r="247" spans="1:10" ht="25.5" outlineLevel="2">
      <c r="A247" s="64" t="s">
        <v>396</v>
      </c>
      <c r="B247" s="65" t="s">
        <v>543</v>
      </c>
      <c r="C247" s="65" t="s">
        <v>109</v>
      </c>
      <c r="D247" s="65" t="s">
        <v>128</v>
      </c>
      <c r="E247" s="65" t="s">
        <v>134</v>
      </c>
      <c r="F247" s="65" t="s">
        <v>112</v>
      </c>
      <c r="G247" s="66">
        <v>1368.8</v>
      </c>
      <c r="H247" s="66">
        <v>1302</v>
      </c>
      <c r="I247" s="66">
        <v>1302</v>
      </c>
      <c r="J247" s="58"/>
    </row>
    <row r="248" spans="1:10" ht="76.5" outlineLevel="3">
      <c r="A248" s="64" t="s">
        <v>388</v>
      </c>
      <c r="B248" s="65" t="s">
        <v>543</v>
      </c>
      <c r="C248" s="65" t="s">
        <v>109</v>
      </c>
      <c r="D248" s="65" t="s">
        <v>128</v>
      </c>
      <c r="E248" s="65" t="s">
        <v>134</v>
      </c>
      <c r="F248" s="65" t="s">
        <v>118</v>
      </c>
      <c r="G248" s="66">
        <v>1366.4</v>
      </c>
      <c r="H248" s="66">
        <v>1302</v>
      </c>
      <c r="I248" s="66">
        <v>1302</v>
      </c>
      <c r="J248" s="58"/>
    </row>
    <row r="249" spans="1:10" ht="38.25" outlineLevel="4">
      <c r="A249" s="64" t="s">
        <v>389</v>
      </c>
      <c r="B249" s="65" t="s">
        <v>543</v>
      </c>
      <c r="C249" s="65" t="s">
        <v>109</v>
      </c>
      <c r="D249" s="65" t="s">
        <v>128</v>
      </c>
      <c r="E249" s="65" t="s">
        <v>134</v>
      </c>
      <c r="F249" s="65" t="s">
        <v>124</v>
      </c>
      <c r="G249" s="66">
        <v>2.4</v>
      </c>
      <c r="H249" s="66">
        <v>0</v>
      </c>
      <c r="I249" s="66">
        <v>0</v>
      </c>
      <c r="J249" s="58"/>
    </row>
    <row r="250" spans="1:10" ht="12.75" outlineLevel="5">
      <c r="A250" s="64" t="s">
        <v>504</v>
      </c>
      <c r="B250" s="65" t="s">
        <v>543</v>
      </c>
      <c r="C250" s="65" t="s">
        <v>255</v>
      </c>
      <c r="D250" s="65" t="s">
        <v>110</v>
      </c>
      <c r="E250" s="65" t="s">
        <v>111</v>
      </c>
      <c r="F250" s="65" t="s">
        <v>112</v>
      </c>
      <c r="G250" s="66">
        <v>7654.8</v>
      </c>
      <c r="H250" s="66">
        <v>8662.5364</v>
      </c>
      <c r="I250" s="66">
        <v>6458.6</v>
      </c>
      <c r="J250" s="58"/>
    </row>
    <row r="251" spans="1:10" ht="12.75" outlineLevel="6">
      <c r="A251" s="64" t="s">
        <v>549</v>
      </c>
      <c r="B251" s="65" t="s">
        <v>543</v>
      </c>
      <c r="C251" s="65" t="s">
        <v>255</v>
      </c>
      <c r="D251" s="65" t="s">
        <v>120</v>
      </c>
      <c r="E251" s="65" t="s">
        <v>111</v>
      </c>
      <c r="F251" s="65" t="s">
        <v>112</v>
      </c>
      <c r="G251" s="66">
        <v>7654.8</v>
      </c>
      <c r="H251" s="66">
        <v>8662.5364</v>
      </c>
      <c r="I251" s="66">
        <v>6458.6</v>
      </c>
      <c r="J251" s="58"/>
    </row>
    <row r="252" spans="1:10" ht="63.75" outlineLevel="7">
      <c r="A252" s="64" t="s">
        <v>544</v>
      </c>
      <c r="B252" s="65" t="s">
        <v>543</v>
      </c>
      <c r="C252" s="65" t="s">
        <v>255</v>
      </c>
      <c r="D252" s="65" t="s">
        <v>120</v>
      </c>
      <c r="E252" s="65" t="s">
        <v>545</v>
      </c>
      <c r="F252" s="65" t="s">
        <v>112</v>
      </c>
      <c r="G252" s="66">
        <v>7654.8</v>
      </c>
      <c r="H252" s="66">
        <v>8662.5364</v>
      </c>
      <c r="I252" s="66">
        <v>6458.6</v>
      </c>
      <c r="J252" s="58"/>
    </row>
    <row r="253" spans="1:10" ht="51" outlineLevel="6">
      <c r="A253" s="64" t="s">
        <v>550</v>
      </c>
      <c r="B253" s="65" t="s">
        <v>543</v>
      </c>
      <c r="C253" s="65" t="s">
        <v>255</v>
      </c>
      <c r="D253" s="65" t="s">
        <v>120</v>
      </c>
      <c r="E253" s="65" t="s">
        <v>551</v>
      </c>
      <c r="F253" s="65" t="s">
        <v>112</v>
      </c>
      <c r="G253" s="66">
        <v>7654.8</v>
      </c>
      <c r="H253" s="66">
        <v>8662.5364</v>
      </c>
      <c r="I253" s="66">
        <v>6458.6</v>
      </c>
      <c r="J253" s="58"/>
    </row>
    <row r="254" spans="1:10" ht="25.5" outlineLevel="7">
      <c r="A254" s="64" t="s">
        <v>552</v>
      </c>
      <c r="B254" s="65" t="s">
        <v>543</v>
      </c>
      <c r="C254" s="65" t="s">
        <v>255</v>
      </c>
      <c r="D254" s="65" t="s">
        <v>120</v>
      </c>
      <c r="E254" s="65" t="s">
        <v>553</v>
      </c>
      <c r="F254" s="65" t="s">
        <v>112</v>
      </c>
      <c r="G254" s="66">
        <v>7177.1</v>
      </c>
      <c r="H254" s="66">
        <v>6171.4097</v>
      </c>
      <c r="I254" s="66">
        <v>6100.5</v>
      </c>
      <c r="J254" s="58"/>
    </row>
    <row r="255" spans="1:10" ht="25.5" outlineLevel="5">
      <c r="A255" s="64" t="s">
        <v>554</v>
      </c>
      <c r="B255" s="65" t="s">
        <v>543</v>
      </c>
      <c r="C255" s="65" t="s">
        <v>255</v>
      </c>
      <c r="D255" s="65" t="s">
        <v>120</v>
      </c>
      <c r="E255" s="65" t="s">
        <v>303</v>
      </c>
      <c r="F255" s="65" t="s">
        <v>112</v>
      </c>
      <c r="G255" s="66">
        <v>7177.1</v>
      </c>
      <c r="H255" s="66">
        <v>6171.4097</v>
      </c>
      <c r="I255" s="66">
        <v>6100.5</v>
      </c>
      <c r="J255" s="58"/>
    </row>
    <row r="256" spans="1:10" ht="38.25" outlineLevel="6">
      <c r="A256" s="64" t="s">
        <v>555</v>
      </c>
      <c r="B256" s="65" t="s">
        <v>543</v>
      </c>
      <c r="C256" s="65" t="s">
        <v>255</v>
      </c>
      <c r="D256" s="65" t="s">
        <v>120</v>
      </c>
      <c r="E256" s="65" t="s">
        <v>303</v>
      </c>
      <c r="F256" s="65" t="s">
        <v>260</v>
      </c>
      <c r="G256" s="66">
        <v>7177.1</v>
      </c>
      <c r="H256" s="66">
        <v>6171.4097</v>
      </c>
      <c r="I256" s="66">
        <v>6100.5</v>
      </c>
      <c r="J256" s="58"/>
    </row>
    <row r="257" spans="1:10" ht="63.75" outlineLevel="7">
      <c r="A257" s="64" t="s">
        <v>556</v>
      </c>
      <c r="B257" s="65" t="s">
        <v>543</v>
      </c>
      <c r="C257" s="65" t="s">
        <v>255</v>
      </c>
      <c r="D257" s="65" t="s">
        <v>120</v>
      </c>
      <c r="E257" s="65" t="s">
        <v>557</v>
      </c>
      <c r="F257" s="65" t="s">
        <v>112</v>
      </c>
      <c r="G257" s="66">
        <v>477.7</v>
      </c>
      <c r="H257" s="66">
        <v>358.1</v>
      </c>
      <c r="I257" s="66">
        <v>358.1</v>
      </c>
      <c r="J257" s="58"/>
    </row>
    <row r="258" spans="1:10" ht="51" outlineLevel="5">
      <c r="A258" s="64" t="s">
        <v>558</v>
      </c>
      <c r="B258" s="65" t="s">
        <v>543</v>
      </c>
      <c r="C258" s="65" t="s">
        <v>255</v>
      </c>
      <c r="D258" s="65" t="s">
        <v>120</v>
      </c>
      <c r="E258" s="65" t="s">
        <v>304</v>
      </c>
      <c r="F258" s="65" t="s">
        <v>112</v>
      </c>
      <c r="G258" s="66">
        <v>477.7</v>
      </c>
      <c r="H258" s="66">
        <v>358.1</v>
      </c>
      <c r="I258" s="66">
        <v>358.1</v>
      </c>
      <c r="J258" s="58"/>
    </row>
    <row r="259" spans="1:10" ht="38.25" outlineLevel="6">
      <c r="A259" s="64" t="s">
        <v>555</v>
      </c>
      <c r="B259" s="65" t="s">
        <v>543</v>
      </c>
      <c r="C259" s="65" t="s">
        <v>255</v>
      </c>
      <c r="D259" s="65" t="s">
        <v>120</v>
      </c>
      <c r="E259" s="65" t="s">
        <v>304</v>
      </c>
      <c r="F259" s="65" t="s">
        <v>260</v>
      </c>
      <c r="G259" s="66">
        <v>477.7</v>
      </c>
      <c r="H259" s="66">
        <v>358.1</v>
      </c>
      <c r="I259" s="66">
        <v>358.1</v>
      </c>
      <c r="J259" s="58"/>
    </row>
    <row r="260" spans="1:10" ht="25.5" outlineLevel="7">
      <c r="A260" s="64" t="s">
        <v>559</v>
      </c>
      <c r="B260" s="65" t="s">
        <v>543</v>
      </c>
      <c r="C260" s="65" t="s">
        <v>255</v>
      </c>
      <c r="D260" s="65" t="s">
        <v>120</v>
      </c>
      <c r="E260" s="65" t="s">
        <v>560</v>
      </c>
      <c r="F260" s="65" t="s">
        <v>112</v>
      </c>
      <c r="G260" s="66">
        <v>0</v>
      </c>
      <c r="H260" s="66">
        <v>2133.0267</v>
      </c>
      <c r="I260" s="66">
        <v>0</v>
      </c>
      <c r="J260" s="58"/>
    </row>
    <row r="261" spans="1:10" ht="25.5" outlineLevel="5">
      <c r="A261" s="64" t="s">
        <v>561</v>
      </c>
      <c r="B261" s="65" t="s">
        <v>543</v>
      </c>
      <c r="C261" s="65" t="s">
        <v>255</v>
      </c>
      <c r="D261" s="65" t="s">
        <v>120</v>
      </c>
      <c r="E261" s="65" t="s">
        <v>306</v>
      </c>
      <c r="F261" s="65" t="s">
        <v>112</v>
      </c>
      <c r="G261" s="66">
        <v>0</v>
      </c>
      <c r="H261" s="66">
        <v>2133.0267</v>
      </c>
      <c r="I261" s="66">
        <v>0</v>
      </c>
      <c r="J261" s="58"/>
    </row>
    <row r="262" spans="1:10" ht="38.25" outlineLevel="6">
      <c r="A262" s="64" t="s">
        <v>555</v>
      </c>
      <c r="B262" s="65" t="s">
        <v>543</v>
      </c>
      <c r="C262" s="65" t="s">
        <v>255</v>
      </c>
      <c r="D262" s="65" t="s">
        <v>120</v>
      </c>
      <c r="E262" s="65" t="s">
        <v>306</v>
      </c>
      <c r="F262" s="65" t="s">
        <v>260</v>
      </c>
      <c r="G262" s="66">
        <v>0</v>
      </c>
      <c r="H262" s="66">
        <v>2133.0267</v>
      </c>
      <c r="I262" s="66">
        <v>0</v>
      </c>
      <c r="J262" s="58"/>
    </row>
    <row r="263" spans="1:10" ht="12.75" outlineLevel="7">
      <c r="A263" s="64" t="s">
        <v>562</v>
      </c>
      <c r="B263" s="65" t="s">
        <v>543</v>
      </c>
      <c r="C263" s="65" t="s">
        <v>321</v>
      </c>
      <c r="D263" s="65" t="s">
        <v>110</v>
      </c>
      <c r="E263" s="65" t="s">
        <v>111</v>
      </c>
      <c r="F263" s="65" t="s">
        <v>112</v>
      </c>
      <c r="G263" s="66">
        <v>50621.4285</v>
      </c>
      <c r="H263" s="66">
        <v>46017.3353</v>
      </c>
      <c r="I263" s="66">
        <v>41096.474</v>
      </c>
      <c r="J263" s="58"/>
    </row>
    <row r="264" spans="1:10" ht="12.75" outlineLevel="5">
      <c r="A264" s="64" t="s">
        <v>563</v>
      </c>
      <c r="B264" s="65" t="s">
        <v>543</v>
      </c>
      <c r="C264" s="65" t="s">
        <v>321</v>
      </c>
      <c r="D264" s="65" t="s">
        <v>109</v>
      </c>
      <c r="E264" s="65" t="s">
        <v>111</v>
      </c>
      <c r="F264" s="65" t="s">
        <v>112</v>
      </c>
      <c r="G264" s="66">
        <v>39946.696</v>
      </c>
      <c r="H264" s="66">
        <v>36785.9966</v>
      </c>
      <c r="I264" s="66">
        <v>31964.9569</v>
      </c>
      <c r="J264" s="58"/>
    </row>
    <row r="265" spans="1:10" ht="63.75" outlineLevel="6">
      <c r="A265" s="64" t="s">
        <v>544</v>
      </c>
      <c r="B265" s="65" t="s">
        <v>543</v>
      </c>
      <c r="C265" s="65" t="s">
        <v>321</v>
      </c>
      <c r="D265" s="65" t="s">
        <v>109</v>
      </c>
      <c r="E265" s="65" t="s">
        <v>545</v>
      </c>
      <c r="F265" s="65" t="s">
        <v>112</v>
      </c>
      <c r="G265" s="66">
        <v>39946.696</v>
      </c>
      <c r="H265" s="66">
        <v>36785.9966</v>
      </c>
      <c r="I265" s="66">
        <v>31964.9569</v>
      </c>
      <c r="J265" s="58"/>
    </row>
    <row r="266" spans="1:10" ht="51" outlineLevel="7">
      <c r="A266" s="64" t="s">
        <v>550</v>
      </c>
      <c r="B266" s="65" t="s">
        <v>543</v>
      </c>
      <c r="C266" s="65" t="s">
        <v>321</v>
      </c>
      <c r="D266" s="65" t="s">
        <v>109</v>
      </c>
      <c r="E266" s="65" t="s">
        <v>551</v>
      </c>
      <c r="F266" s="65" t="s">
        <v>112</v>
      </c>
      <c r="G266" s="66">
        <v>39946.696</v>
      </c>
      <c r="H266" s="66">
        <v>36785.9966</v>
      </c>
      <c r="I266" s="66">
        <v>31964.9569</v>
      </c>
      <c r="J266" s="58"/>
    </row>
    <row r="267" spans="1:10" ht="38.25" outlineLevel="2">
      <c r="A267" s="64" t="s">
        <v>564</v>
      </c>
      <c r="B267" s="65" t="s">
        <v>543</v>
      </c>
      <c r="C267" s="65" t="s">
        <v>321</v>
      </c>
      <c r="D267" s="65" t="s">
        <v>109</v>
      </c>
      <c r="E267" s="65" t="s">
        <v>565</v>
      </c>
      <c r="F267" s="65" t="s">
        <v>112</v>
      </c>
      <c r="G267" s="66">
        <v>26456.3958</v>
      </c>
      <c r="H267" s="66">
        <v>20701.8472</v>
      </c>
      <c r="I267" s="66">
        <v>20642.9569</v>
      </c>
      <c r="J267" s="58"/>
    </row>
    <row r="268" spans="1:10" ht="25.5" outlineLevel="3">
      <c r="A268" s="64" t="s">
        <v>566</v>
      </c>
      <c r="B268" s="65" t="s">
        <v>543</v>
      </c>
      <c r="C268" s="65" t="s">
        <v>321</v>
      </c>
      <c r="D268" s="65" t="s">
        <v>109</v>
      </c>
      <c r="E268" s="65" t="s">
        <v>324</v>
      </c>
      <c r="F268" s="65" t="s">
        <v>112</v>
      </c>
      <c r="G268" s="66">
        <v>24672.4761</v>
      </c>
      <c r="H268" s="66">
        <v>19670.2371</v>
      </c>
      <c r="I268" s="66">
        <v>19611.3468</v>
      </c>
      <c r="J268" s="58"/>
    </row>
    <row r="269" spans="1:10" ht="38.25" outlineLevel="4">
      <c r="A269" s="64" t="s">
        <v>555</v>
      </c>
      <c r="B269" s="65" t="s">
        <v>543</v>
      </c>
      <c r="C269" s="65" t="s">
        <v>321</v>
      </c>
      <c r="D269" s="65" t="s">
        <v>109</v>
      </c>
      <c r="E269" s="65" t="s">
        <v>324</v>
      </c>
      <c r="F269" s="65" t="s">
        <v>260</v>
      </c>
      <c r="G269" s="66">
        <v>24672.4761</v>
      </c>
      <c r="H269" s="66">
        <v>19670.2371</v>
      </c>
      <c r="I269" s="66">
        <v>19611.3468</v>
      </c>
      <c r="J269" s="58"/>
    </row>
    <row r="270" spans="1:10" ht="38.25" outlineLevel="5">
      <c r="A270" s="64" t="s">
        <v>450</v>
      </c>
      <c r="B270" s="65" t="s">
        <v>543</v>
      </c>
      <c r="C270" s="65" t="s">
        <v>321</v>
      </c>
      <c r="D270" s="65" t="s">
        <v>109</v>
      </c>
      <c r="E270" s="65" t="s">
        <v>325</v>
      </c>
      <c r="F270" s="65" t="s">
        <v>112</v>
      </c>
      <c r="G270" s="66">
        <v>640</v>
      </c>
      <c r="H270" s="66">
        <v>0</v>
      </c>
      <c r="I270" s="66">
        <v>0</v>
      </c>
      <c r="J270" s="58"/>
    </row>
    <row r="271" spans="1:10" ht="38.25" outlineLevel="6">
      <c r="A271" s="64" t="s">
        <v>555</v>
      </c>
      <c r="B271" s="65" t="s">
        <v>543</v>
      </c>
      <c r="C271" s="65" t="s">
        <v>321</v>
      </c>
      <c r="D271" s="65" t="s">
        <v>109</v>
      </c>
      <c r="E271" s="65" t="s">
        <v>325</v>
      </c>
      <c r="F271" s="65" t="s">
        <v>260</v>
      </c>
      <c r="G271" s="66">
        <v>640</v>
      </c>
      <c r="H271" s="66">
        <v>0</v>
      </c>
      <c r="I271" s="66">
        <v>0</v>
      </c>
      <c r="J271" s="58"/>
    </row>
    <row r="272" spans="1:10" ht="51" outlineLevel="7">
      <c r="A272" s="64" t="s">
        <v>567</v>
      </c>
      <c r="B272" s="65" t="s">
        <v>543</v>
      </c>
      <c r="C272" s="65" t="s">
        <v>321</v>
      </c>
      <c r="D272" s="65" t="s">
        <v>109</v>
      </c>
      <c r="E272" s="65" t="s">
        <v>327</v>
      </c>
      <c r="F272" s="65" t="s">
        <v>112</v>
      </c>
      <c r="G272" s="66">
        <v>1143.9197</v>
      </c>
      <c r="H272" s="66">
        <v>1031.6101</v>
      </c>
      <c r="I272" s="66">
        <v>1031.6101</v>
      </c>
      <c r="J272" s="58"/>
    </row>
    <row r="273" spans="1:10" ht="38.25" outlineLevel="7">
      <c r="A273" s="64" t="s">
        <v>555</v>
      </c>
      <c r="B273" s="65" t="s">
        <v>543</v>
      </c>
      <c r="C273" s="65" t="s">
        <v>321</v>
      </c>
      <c r="D273" s="65" t="s">
        <v>109</v>
      </c>
      <c r="E273" s="65" t="s">
        <v>327</v>
      </c>
      <c r="F273" s="65" t="s">
        <v>260</v>
      </c>
      <c r="G273" s="66">
        <v>1143.9197</v>
      </c>
      <c r="H273" s="66">
        <v>1031.6101</v>
      </c>
      <c r="I273" s="66">
        <v>1031.6101</v>
      </c>
      <c r="J273" s="58"/>
    </row>
    <row r="274" spans="1:10" ht="25.5" outlineLevel="7">
      <c r="A274" s="64" t="s">
        <v>568</v>
      </c>
      <c r="B274" s="65" t="s">
        <v>543</v>
      </c>
      <c r="C274" s="65" t="s">
        <v>321</v>
      </c>
      <c r="D274" s="65" t="s">
        <v>109</v>
      </c>
      <c r="E274" s="65" t="s">
        <v>569</v>
      </c>
      <c r="F274" s="65" t="s">
        <v>112</v>
      </c>
      <c r="G274" s="66">
        <v>1456.4854</v>
      </c>
      <c r="H274" s="66">
        <v>1174.9</v>
      </c>
      <c r="I274" s="66">
        <v>1161.3</v>
      </c>
      <c r="J274" s="58"/>
    </row>
    <row r="275" spans="1:10" ht="12.75" outlineLevel="1">
      <c r="A275" s="64" t="s">
        <v>570</v>
      </c>
      <c r="B275" s="65" t="s">
        <v>543</v>
      </c>
      <c r="C275" s="65" t="s">
        <v>321</v>
      </c>
      <c r="D275" s="65" t="s">
        <v>109</v>
      </c>
      <c r="E275" s="65" t="s">
        <v>329</v>
      </c>
      <c r="F275" s="65" t="s">
        <v>112</v>
      </c>
      <c r="G275" s="66">
        <v>1456.4854</v>
      </c>
      <c r="H275" s="66">
        <v>1174.9</v>
      </c>
      <c r="I275" s="66">
        <v>1161.3</v>
      </c>
      <c r="J275" s="58"/>
    </row>
    <row r="276" spans="1:10" ht="38.25" outlineLevel="2">
      <c r="A276" s="64" t="s">
        <v>555</v>
      </c>
      <c r="B276" s="65" t="s">
        <v>543</v>
      </c>
      <c r="C276" s="65" t="s">
        <v>321</v>
      </c>
      <c r="D276" s="65" t="s">
        <v>109</v>
      </c>
      <c r="E276" s="65" t="s">
        <v>329</v>
      </c>
      <c r="F276" s="65" t="s">
        <v>260</v>
      </c>
      <c r="G276" s="66">
        <v>1456.4854</v>
      </c>
      <c r="H276" s="66">
        <v>1174.9</v>
      </c>
      <c r="I276" s="66">
        <v>1161.3</v>
      </c>
      <c r="J276" s="58"/>
    </row>
    <row r="277" spans="1:10" ht="25.5" outlineLevel="3">
      <c r="A277" s="64" t="s">
        <v>571</v>
      </c>
      <c r="B277" s="65" t="s">
        <v>543</v>
      </c>
      <c r="C277" s="65" t="s">
        <v>321</v>
      </c>
      <c r="D277" s="65" t="s">
        <v>109</v>
      </c>
      <c r="E277" s="65" t="s">
        <v>572</v>
      </c>
      <c r="F277" s="65" t="s">
        <v>112</v>
      </c>
      <c r="G277" s="66">
        <v>11600.4148</v>
      </c>
      <c r="H277" s="66">
        <v>9850.4</v>
      </c>
      <c r="I277" s="66">
        <v>9835.8</v>
      </c>
      <c r="J277" s="58"/>
    </row>
    <row r="278" spans="1:10" ht="12.75" outlineLevel="4">
      <c r="A278" s="64" t="s">
        <v>573</v>
      </c>
      <c r="B278" s="65" t="s">
        <v>543</v>
      </c>
      <c r="C278" s="65" t="s">
        <v>321</v>
      </c>
      <c r="D278" s="65" t="s">
        <v>109</v>
      </c>
      <c r="E278" s="65" t="s">
        <v>331</v>
      </c>
      <c r="F278" s="65" t="s">
        <v>112</v>
      </c>
      <c r="G278" s="66">
        <v>11600.4148</v>
      </c>
      <c r="H278" s="66">
        <v>9850.4</v>
      </c>
      <c r="I278" s="66">
        <v>9835.8</v>
      </c>
      <c r="J278" s="58"/>
    </row>
    <row r="279" spans="1:10" ht="38.25" outlineLevel="5">
      <c r="A279" s="64" t="s">
        <v>555</v>
      </c>
      <c r="B279" s="65" t="s">
        <v>543</v>
      </c>
      <c r="C279" s="65" t="s">
        <v>321</v>
      </c>
      <c r="D279" s="65" t="s">
        <v>109</v>
      </c>
      <c r="E279" s="65" t="s">
        <v>331</v>
      </c>
      <c r="F279" s="65" t="s">
        <v>260</v>
      </c>
      <c r="G279" s="66">
        <v>11600.4148</v>
      </c>
      <c r="H279" s="66">
        <v>9850.4</v>
      </c>
      <c r="I279" s="66">
        <v>9835.8</v>
      </c>
      <c r="J279" s="58"/>
    </row>
    <row r="280" spans="1:10" ht="63.75" outlineLevel="6">
      <c r="A280" s="64" t="s">
        <v>556</v>
      </c>
      <c r="B280" s="65" t="s">
        <v>543</v>
      </c>
      <c r="C280" s="65" t="s">
        <v>321</v>
      </c>
      <c r="D280" s="65" t="s">
        <v>109</v>
      </c>
      <c r="E280" s="65" t="s">
        <v>557</v>
      </c>
      <c r="F280" s="65" t="s">
        <v>112</v>
      </c>
      <c r="G280" s="66">
        <v>433.4</v>
      </c>
      <c r="H280" s="66">
        <v>324.9</v>
      </c>
      <c r="I280" s="66">
        <v>324.9</v>
      </c>
      <c r="J280" s="58"/>
    </row>
    <row r="281" spans="1:10" ht="51" outlineLevel="7">
      <c r="A281" s="64" t="s">
        <v>558</v>
      </c>
      <c r="B281" s="65" t="s">
        <v>543</v>
      </c>
      <c r="C281" s="65" t="s">
        <v>321</v>
      </c>
      <c r="D281" s="65" t="s">
        <v>109</v>
      </c>
      <c r="E281" s="65" t="s">
        <v>304</v>
      </c>
      <c r="F281" s="65" t="s">
        <v>112</v>
      </c>
      <c r="G281" s="66">
        <v>433.4</v>
      </c>
      <c r="H281" s="66">
        <v>324.9</v>
      </c>
      <c r="I281" s="66">
        <v>324.9</v>
      </c>
      <c r="J281" s="58"/>
    </row>
    <row r="282" spans="1:10" ht="38.25" outlineLevel="1">
      <c r="A282" s="64" t="s">
        <v>555</v>
      </c>
      <c r="B282" s="65" t="s">
        <v>543</v>
      </c>
      <c r="C282" s="65" t="s">
        <v>321</v>
      </c>
      <c r="D282" s="65" t="s">
        <v>109</v>
      </c>
      <c r="E282" s="65" t="s">
        <v>304</v>
      </c>
      <c r="F282" s="65" t="s">
        <v>260</v>
      </c>
      <c r="G282" s="66">
        <v>433.4</v>
      </c>
      <c r="H282" s="66">
        <v>324.9</v>
      </c>
      <c r="I282" s="66">
        <v>324.9</v>
      </c>
      <c r="J282" s="58"/>
    </row>
    <row r="283" spans="1:10" ht="25.5" outlineLevel="2">
      <c r="A283" s="64" t="s">
        <v>559</v>
      </c>
      <c r="B283" s="65" t="s">
        <v>543</v>
      </c>
      <c r="C283" s="65" t="s">
        <v>321</v>
      </c>
      <c r="D283" s="65" t="s">
        <v>109</v>
      </c>
      <c r="E283" s="65" t="s">
        <v>560</v>
      </c>
      <c r="F283" s="65" t="s">
        <v>112</v>
      </c>
      <c r="G283" s="66">
        <v>0</v>
      </c>
      <c r="H283" s="66">
        <v>4733.9494</v>
      </c>
      <c r="I283" s="66">
        <v>0</v>
      </c>
      <c r="J283" s="58"/>
    </row>
    <row r="284" spans="1:10" ht="25.5" outlineLevel="3">
      <c r="A284" s="64" t="s">
        <v>561</v>
      </c>
      <c r="B284" s="65" t="s">
        <v>543</v>
      </c>
      <c r="C284" s="65" t="s">
        <v>321</v>
      </c>
      <c r="D284" s="65" t="s">
        <v>109</v>
      </c>
      <c r="E284" s="65" t="s">
        <v>306</v>
      </c>
      <c r="F284" s="65" t="s">
        <v>112</v>
      </c>
      <c r="G284" s="66">
        <v>0</v>
      </c>
      <c r="H284" s="66">
        <v>4733.9494</v>
      </c>
      <c r="I284" s="66">
        <v>0</v>
      </c>
      <c r="J284" s="58"/>
    </row>
    <row r="285" spans="1:10" ht="38.25" outlineLevel="4">
      <c r="A285" s="64" t="s">
        <v>555</v>
      </c>
      <c r="B285" s="65" t="s">
        <v>543</v>
      </c>
      <c r="C285" s="65" t="s">
        <v>321</v>
      </c>
      <c r="D285" s="65" t="s">
        <v>109</v>
      </c>
      <c r="E285" s="65" t="s">
        <v>306</v>
      </c>
      <c r="F285" s="65" t="s">
        <v>260</v>
      </c>
      <c r="G285" s="66">
        <v>0</v>
      </c>
      <c r="H285" s="66">
        <v>4733.9494</v>
      </c>
      <c r="I285" s="66">
        <v>0</v>
      </c>
      <c r="J285" s="58"/>
    </row>
    <row r="286" spans="1:10" ht="25.5" outlineLevel="5">
      <c r="A286" s="64" t="s">
        <v>574</v>
      </c>
      <c r="B286" s="65" t="s">
        <v>543</v>
      </c>
      <c r="C286" s="65" t="s">
        <v>321</v>
      </c>
      <c r="D286" s="65" t="s">
        <v>128</v>
      </c>
      <c r="E286" s="65" t="s">
        <v>111</v>
      </c>
      <c r="F286" s="65" t="s">
        <v>112</v>
      </c>
      <c r="G286" s="66">
        <v>10674.7325</v>
      </c>
      <c r="H286" s="66">
        <v>9231.3387</v>
      </c>
      <c r="I286" s="66">
        <v>9131.5171</v>
      </c>
      <c r="J286" s="58"/>
    </row>
    <row r="287" spans="1:10" ht="63.75" outlineLevel="6">
      <c r="A287" s="64" t="s">
        <v>544</v>
      </c>
      <c r="B287" s="65" t="s">
        <v>543</v>
      </c>
      <c r="C287" s="65" t="s">
        <v>321</v>
      </c>
      <c r="D287" s="65" t="s">
        <v>128</v>
      </c>
      <c r="E287" s="65" t="s">
        <v>545</v>
      </c>
      <c r="F287" s="65" t="s">
        <v>112</v>
      </c>
      <c r="G287" s="66">
        <v>10674.7325</v>
      </c>
      <c r="H287" s="66">
        <v>9231.3387</v>
      </c>
      <c r="I287" s="66">
        <v>9131.5171</v>
      </c>
      <c r="J287" s="58"/>
    </row>
    <row r="288" spans="1:10" ht="76.5" outlineLevel="7">
      <c r="A288" s="64" t="s">
        <v>546</v>
      </c>
      <c r="B288" s="65" t="s">
        <v>543</v>
      </c>
      <c r="C288" s="65" t="s">
        <v>321</v>
      </c>
      <c r="D288" s="65" t="s">
        <v>128</v>
      </c>
      <c r="E288" s="65" t="s">
        <v>547</v>
      </c>
      <c r="F288" s="65" t="s">
        <v>112</v>
      </c>
      <c r="G288" s="66">
        <v>10674.7325</v>
      </c>
      <c r="H288" s="66">
        <v>9231.3387</v>
      </c>
      <c r="I288" s="66">
        <v>9131.5171</v>
      </c>
      <c r="J288" s="58"/>
    </row>
    <row r="289" spans="1:10" ht="38.25">
      <c r="A289" s="64" t="s">
        <v>394</v>
      </c>
      <c r="B289" s="65" t="s">
        <v>543</v>
      </c>
      <c r="C289" s="65" t="s">
        <v>321</v>
      </c>
      <c r="D289" s="65" t="s">
        <v>128</v>
      </c>
      <c r="E289" s="65" t="s">
        <v>548</v>
      </c>
      <c r="F289" s="65" t="s">
        <v>112</v>
      </c>
      <c r="G289" s="66">
        <v>10674.7325</v>
      </c>
      <c r="H289" s="66">
        <v>9231.3387</v>
      </c>
      <c r="I289" s="66">
        <v>9131.5171</v>
      </c>
      <c r="J289" s="58"/>
    </row>
    <row r="290" spans="1:10" ht="38.25" outlineLevel="1">
      <c r="A290" s="64" t="s">
        <v>575</v>
      </c>
      <c r="B290" s="65" t="s">
        <v>543</v>
      </c>
      <c r="C290" s="65" t="s">
        <v>321</v>
      </c>
      <c r="D290" s="65" t="s">
        <v>128</v>
      </c>
      <c r="E290" s="65" t="s">
        <v>334</v>
      </c>
      <c r="F290" s="65" t="s">
        <v>112</v>
      </c>
      <c r="G290" s="66">
        <v>10674.7325</v>
      </c>
      <c r="H290" s="66">
        <v>9231.3387</v>
      </c>
      <c r="I290" s="66">
        <v>9131.5171</v>
      </c>
      <c r="J290" s="58"/>
    </row>
    <row r="291" spans="1:10" ht="76.5" outlineLevel="2">
      <c r="A291" s="64" t="s">
        <v>388</v>
      </c>
      <c r="B291" s="65" t="s">
        <v>543</v>
      </c>
      <c r="C291" s="65" t="s">
        <v>321</v>
      </c>
      <c r="D291" s="65" t="s">
        <v>128</v>
      </c>
      <c r="E291" s="65" t="s">
        <v>334</v>
      </c>
      <c r="F291" s="65" t="s">
        <v>118</v>
      </c>
      <c r="G291" s="66">
        <v>10457.1325</v>
      </c>
      <c r="H291" s="66">
        <v>9011.3387</v>
      </c>
      <c r="I291" s="66">
        <v>8911.5171</v>
      </c>
      <c r="J291" s="58"/>
    </row>
    <row r="292" spans="1:10" ht="38.25" outlineLevel="3">
      <c r="A292" s="64" t="s">
        <v>389</v>
      </c>
      <c r="B292" s="65" t="s">
        <v>543</v>
      </c>
      <c r="C292" s="65" t="s">
        <v>321</v>
      </c>
      <c r="D292" s="65" t="s">
        <v>128</v>
      </c>
      <c r="E292" s="65" t="s">
        <v>334</v>
      </c>
      <c r="F292" s="65" t="s">
        <v>124</v>
      </c>
      <c r="G292" s="66">
        <v>216.6</v>
      </c>
      <c r="H292" s="66">
        <v>219</v>
      </c>
      <c r="I292" s="66">
        <v>219</v>
      </c>
      <c r="J292" s="58"/>
    </row>
    <row r="293" spans="1:10" ht="12.75" outlineLevel="4">
      <c r="A293" s="64" t="s">
        <v>397</v>
      </c>
      <c r="B293" s="65" t="s">
        <v>543</v>
      </c>
      <c r="C293" s="65" t="s">
        <v>321</v>
      </c>
      <c r="D293" s="65" t="s">
        <v>128</v>
      </c>
      <c r="E293" s="65" t="s">
        <v>334</v>
      </c>
      <c r="F293" s="65" t="s">
        <v>126</v>
      </c>
      <c r="G293" s="66">
        <v>1</v>
      </c>
      <c r="H293" s="66">
        <v>1</v>
      </c>
      <c r="I293" s="66">
        <v>1</v>
      </c>
      <c r="J293" s="58"/>
    </row>
    <row r="294" spans="1:10" ht="12.75" outlineLevel="5">
      <c r="A294" s="64" t="s">
        <v>576</v>
      </c>
      <c r="B294" s="65" t="s">
        <v>543</v>
      </c>
      <c r="C294" s="65" t="s">
        <v>148</v>
      </c>
      <c r="D294" s="65" t="s">
        <v>110</v>
      </c>
      <c r="E294" s="65" t="s">
        <v>111</v>
      </c>
      <c r="F294" s="65" t="s">
        <v>112</v>
      </c>
      <c r="G294" s="66">
        <v>60</v>
      </c>
      <c r="H294" s="66">
        <v>60</v>
      </c>
      <c r="I294" s="66">
        <v>60</v>
      </c>
      <c r="J294" s="58"/>
    </row>
    <row r="295" spans="1:10" ht="12.75" outlineLevel="6">
      <c r="A295" s="64" t="s">
        <v>577</v>
      </c>
      <c r="B295" s="65" t="s">
        <v>543</v>
      </c>
      <c r="C295" s="65" t="s">
        <v>148</v>
      </c>
      <c r="D295" s="65" t="s">
        <v>114</v>
      </c>
      <c r="E295" s="65" t="s">
        <v>111</v>
      </c>
      <c r="F295" s="65" t="s">
        <v>112</v>
      </c>
      <c r="G295" s="66">
        <v>60</v>
      </c>
      <c r="H295" s="66">
        <v>60</v>
      </c>
      <c r="I295" s="66">
        <v>60</v>
      </c>
      <c r="J295" s="58"/>
    </row>
    <row r="296" spans="1:10" ht="63.75" outlineLevel="7">
      <c r="A296" s="64" t="s">
        <v>544</v>
      </c>
      <c r="B296" s="65" t="s">
        <v>543</v>
      </c>
      <c r="C296" s="65" t="s">
        <v>148</v>
      </c>
      <c r="D296" s="65" t="s">
        <v>114</v>
      </c>
      <c r="E296" s="65" t="s">
        <v>545</v>
      </c>
      <c r="F296" s="65" t="s">
        <v>112</v>
      </c>
      <c r="G296" s="66">
        <v>60</v>
      </c>
      <c r="H296" s="66">
        <v>60</v>
      </c>
      <c r="I296" s="66">
        <v>60</v>
      </c>
      <c r="J296" s="58"/>
    </row>
    <row r="297" spans="1:10" ht="51" outlineLevel="5">
      <c r="A297" s="64" t="s">
        <v>578</v>
      </c>
      <c r="B297" s="65" t="s">
        <v>543</v>
      </c>
      <c r="C297" s="65" t="s">
        <v>148</v>
      </c>
      <c r="D297" s="65" t="s">
        <v>114</v>
      </c>
      <c r="E297" s="65" t="s">
        <v>579</v>
      </c>
      <c r="F297" s="65" t="s">
        <v>112</v>
      </c>
      <c r="G297" s="66">
        <v>60</v>
      </c>
      <c r="H297" s="66">
        <v>60</v>
      </c>
      <c r="I297" s="66">
        <v>60</v>
      </c>
      <c r="J297" s="58"/>
    </row>
    <row r="298" spans="1:10" ht="38.25" outlineLevel="6">
      <c r="A298" s="64" t="s">
        <v>580</v>
      </c>
      <c r="B298" s="65" t="s">
        <v>543</v>
      </c>
      <c r="C298" s="65" t="s">
        <v>148</v>
      </c>
      <c r="D298" s="65" t="s">
        <v>114</v>
      </c>
      <c r="E298" s="65" t="s">
        <v>581</v>
      </c>
      <c r="F298" s="65" t="s">
        <v>112</v>
      </c>
      <c r="G298" s="66">
        <v>60</v>
      </c>
      <c r="H298" s="66">
        <v>60</v>
      </c>
      <c r="I298" s="66">
        <v>60</v>
      </c>
      <c r="J298" s="58"/>
    </row>
    <row r="299" spans="1:10" ht="25.5" outlineLevel="7">
      <c r="A299" s="64" t="s">
        <v>582</v>
      </c>
      <c r="B299" s="65" t="s">
        <v>543</v>
      </c>
      <c r="C299" s="65" t="s">
        <v>148</v>
      </c>
      <c r="D299" s="65" t="s">
        <v>114</v>
      </c>
      <c r="E299" s="65" t="s">
        <v>357</v>
      </c>
      <c r="F299" s="65" t="s">
        <v>112</v>
      </c>
      <c r="G299" s="66">
        <v>60</v>
      </c>
      <c r="H299" s="66">
        <v>60</v>
      </c>
      <c r="I299" s="66">
        <v>60</v>
      </c>
      <c r="J299" s="58"/>
    </row>
    <row r="300" spans="1:10" ht="38.25" outlineLevel="7">
      <c r="A300" s="64" t="s">
        <v>389</v>
      </c>
      <c r="B300" s="65" t="s">
        <v>543</v>
      </c>
      <c r="C300" s="65" t="s">
        <v>148</v>
      </c>
      <c r="D300" s="65" t="s">
        <v>114</v>
      </c>
      <c r="E300" s="65" t="s">
        <v>357</v>
      </c>
      <c r="F300" s="65" t="s">
        <v>124</v>
      </c>
      <c r="G300" s="66">
        <v>60</v>
      </c>
      <c r="H300" s="66">
        <v>60</v>
      </c>
      <c r="I300" s="66">
        <v>60</v>
      </c>
      <c r="J300" s="58"/>
    </row>
    <row r="301" spans="1:10" ht="12.75" outlineLevel="2">
      <c r="A301" s="64" t="s">
        <v>583</v>
      </c>
      <c r="B301" s="65" t="s">
        <v>543</v>
      </c>
      <c r="C301" s="65" t="s">
        <v>231</v>
      </c>
      <c r="D301" s="65" t="s">
        <v>110</v>
      </c>
      <c r="E301" s="65" t="s">
        <v>111</v>
      </c>
      <c r="F301" s="65" t="s">
        <v>112</v>
      </c>
      <c r="G301" s="66">
        <v>1089.8</v>
      </c>
      <c r="H301" s="66">
        <v>915</v>
      </c>
      <c r="I301" s="66">
        <v>900</v>
      </c>
      <c r="J301" s="58"/>
    </row>
    <row r="302" spans="1:10" ht="12.75" outlineLevel="3">
      <c r="A302" s="64" t="s">
        <v>584</v>
      </c>
      <c r="B302" s="65" t="s">
        <v>543</v>
      </c>
      <c r="C302" s="65" t="s">
        <v>231</v>
      </c>
      <c r="D302" s="65" t="s">
        <v>114</v>
      </c>
      <c r="E302" s="65" t="s">
        <v>111</v>
      </c>
      <c r="F302" s="65" t="s">
        <v>112</v>
      </c>
      <c r="G302" s="66">
        <v>1089.8</v>
      </c>
      <c r="H302" s="66">
        <v>915</v>
      </c>
      <c r="I302" s="66">
        <v>900</v>
      </c>
      <c r="J302" s="58"/>
    </row>
    <row r="303" spans="1:10" ht="63.75" outlineLevel="4">
      <c r="A303" s="64" t="s">
        <v>544</v>
      </c>
      <c r="B303" s="65" t="s">
        <v>543</v>
      </c>
      <c r="C303" s="65" t="s">
        <v>231</v>
      </c>
      <c r="D303" s="65" t="s">
        <v>114</v>
      </c>
      <c r="E303" s="65" t="s">
        <v>545</v>
      </c>
      <c r="F303" s="65" t="s">
        <v>112</v>
      </c>
      <c r="G303" s="66">
        <v>1089.8</v>
      </c>
      <c r="H303" s="66">
        <v>915</v>
      </c>
      <c r="I303" s="66">
        <v>900</v>
      </c>
      <c r="J303" s="58"/>
    </row>
    <row r="304" spans="1:10" ht="51" outlineLevel="5">
      <c r="A304" s="64" t="s">
        <v>585</v>
      </c>
      <c r="B304" s="65" t="s">
        <v>543</v>
      </c>
      <c r="C304" s="65" t="s">
        <v>231</v>
      </c>
      <c r="D304" s="65" t="s">
        <v>114</v>
      </c>
      <c r="E304" s="65" t="s">
        <v>586</v>
      </c>
      <c r="F304" s="65" t="s">
        <v>112</v>
      </c>
      <c r="G304" s="66">
        <v>1089.8</v>
      </c>
      <c r="H304" s="66">
        <v>915</v>
      </c>
      <c r="I304" s="66">
        <v>900</v>
      </c>
      <c r="J304" s="58"/>
    </row>
    <row r="305" spans="1:10" ht="25.5" outlineLevel="6">
      <c r="A305" s="64" t="s">
        <v>587</v>
      </c>
      <c r="B305" s="65" t="s">
        <v>543</v>
      </c>
      <c r="C305" s="65" t="s">
        <v>231</v>
      </c>
      <c r="D305" s="65" t="s">
        <v>114</v>
      </c>
      <c r="E305" s="65" t="s">
        <v>588</v>
      </c>
      <c r="F305" s="65" t="s">
        <v>112</v>
      </c>
      <c r="G305" s="66">
        <v>1089.8</v>
      </c>
      <c r="H305" s="66">
        <v>915</v>
      </c>
      <c r="I305" s="66">
        <v>900</v>
      </c>
      <c r="J305" s="58"/>
    </row>
    <row r="306" spans="1:10" ht="25.5" outlineLevel="7">
      <c r="A306" s="64" t="s">
        <v>589</v>
      </c>
      <c r="B306" s="65" t="s">
        <v>543</v>
      </c>
      <c r="C306" s="65" t="s">
        <v>231</v>
      </c>
      <c r="D306" s="65" t="s">
        <v>114</v>
      </c>
      <c r="E306" s="65" t="s">
        <v>361</v>
      </c>
      <c r="F306" s="65" t="s">
        <v>112</v>
      </c>
      <c r="G306" s="66">
        <v>1089.8</v>
      </c>
      <c r="H306" s="66">
        <v>915</v>
      </c>
      <c r="I306" s="66">
        <v>900</v>
      </c>
      <c r="J306" s="58"/>
    </row>
    <row r="307" spans="1:10" ht="38.25" outlineLevel="1">
      <c r="A307" s="64" t="s">
        <v>555</v>
      </c>
      <c r="B307" s="65" t="s">
        <v>543</v>
      </c>
      <c r="C307" s="65" t="s">
        <v>231</v>
      </c>
      <c r="D307" s="65" t="s">
        <v>114</v>
      </c>
      <c r="E307" s="65" t="s">
        <v>361</v>
      </c>
      <c r="F307" s="65" t="s">
        <v>260</v>
      </c>
      <c r="G307" s="66">
        <v>1089.8</v>
      </c>
      <c r="H307" s="66">
        <v>915</v>
      </c>
      <c r="I307" s="66">
        <v>900</v>
      </c>
      <c r="J307" s="58"/>
    </row>
    <row r="308" spans="1:10" ht="63.75" outlineLevel="2">
      <c r="A308" s="64" t="s">
        <v>590</v>
      </c>
      <c r="B308" s="65" t="s">
        <v>591</v>
      </c>
      <c r="C308" s="65" t="s">
        <v>110</v>
      </c>
      <c r="D308" s="65" t="s">
        <v>110</v>
      </c>
      <c r="E308" s="65" t="s">
        <v>111</v>
      </c>
      <c r="F308" s="65" t="s">
        <v>112</v>
      </c>
      <c r="G308" s="66">
        <v>406918.4062</v>
      </c>
      <c r="H308" s="66">
        <v>263812.552</v>
      </c>
      <c r="I308" s="66">
        <v>267276.7248</v>
      </c>
      <c r="J308" s="58"/>
    </row>
    <row r="309" spans="1:10" ht="12.75" outlineLevel="3">
      <c r="A309" s="64" t="s">
        <v>379</v>
      </c>
      <c r="B309" s="65" t="s">
        <v>591</v>
      </c>
      <c r="C309" s="65" t="s">
        <v>109</v>
      </c>
      <c r="D309" s="65" t="s">
        <v>110</v>
      </c>
      <c r="E309" s="65" t="s">
        <v>111</v>
      </c>
      <c r="F309" s="65" t="s">
        <v>112</v>
      </c>
      <c r="G309" s="66">
        <v>2515.2519</v>
      </c>
      <c r="H309" s="66">
        <v>2248.1</v>
      </c>
      <c r="I309" s="66">
        <v>2223.615</v>
      </c>
      <c r="J309" s="58"/>
    </row>
    <row r="310" spans="1:10" ht="63.75" outlineLevel="4">
      <c r="A310" s="64" t="s">
        <v>380</v>
      </c>
      <c r="B310" s="65" t="s">
        <v>591</v>
      </c>
      <c r="C310" s="65" t="s">
        <v>109</v>
      </c>
      <c r="D310" s="65" t="s">
        <v>128</v>
      </c>
      <c r="E310" s="65" t="s">
        <v>111</v>
      </c>
      <c r="F310" s="65" t="s">
        <v>112</v>
      </c>
      <c r="G310" s="66">
        <v>2515.2519</v>
      </c>
      <c r="H310" s="66">
        <v>2188.1</v>
      </c>
      <c r="I310" s="66">
        <v>2163.615</v>
      </c>
      <c r="J310" s="58"/>
    </row>
    <row r="311" spans="1:10" ht="63.75" outlineLevel="5">
      <c r="A311" s="64" t="s">
        <v>381</v>
      </c>
      <c r="B311" s="65" t="s">
        <v>591</v>
      </c>
      <c r="C311" s="65" t="s">
        <v>109</v>
      </c>
      <c r="D311" s="65" t="s">
        <v>128</v>
      </c>
      <c r="E311" s="65" t="s">
        <v>382</v>
      </c>
      <c r="F311" s="65" t="s">
        <v>112</v>
      </c>
      <c r="G311" s="66">
        <v>2515.2519</v>
      </c>
      <c r="H311" s="66">
        <v>2188.1</v>
      </c>
      <c r="I311" s="66">
        <v>2163.615</v>
      </c>
      <c r="J311" s="58"/>
    </row>
    <row r="312" spans="1:10" ht="63.75" outlineLevel="6">
      <c r="A312" s="64" t="s">
        <v>592</v>
      </c>
      <c r="B312" s="65" t="s">
        <v>591</v>
      </c>
      <c r="C312" s="65" t="s">
        <v>109</v>
      </c>
      <c r="D312" s="65" t="s">
        <v>128</v>
      </c>
      <c r="E312" s="65" t="s">
        <v>593</v>
      </c>
      <c r="F312" s="65" t="s">
        <v>112</v>
      </c>
      <c r="G312" s="66">
        <v>2515.2519</v>
      </c>
      <c r="H312" s="66">
        <v>2188.1</v>
      </c>
      <c r="I312" s="66">
        <v>2163.615</v>
      </c>
      <c r="J312" s="58"/>
    </row>
    <row r="313" spans="1:10" ht="38.25" outlineLevel="7">
      <c r="A313" s="64" t="s">
        <v>394</v>
      </c>
      <c r="B313" s="65" t="s">
        <v>591</v>
      </c>
      <c r="C313" s="65" t="s">
        <v>109</v>
      </c>
      <c r="D313" s="65" t="s">
        <v>128</v>
      </c>
      <c r="E313" s="65" t="s">
        <v>594</v>
      </c>
      <c r="F313" s="65" t="s">
        <v>112</v>
      </c>
      <c r="G313" s="66">
        <v>2182.3</v>
      </c>
      <c r="H313" s="66">
        <v>1938.1</v>
      </c>
      <c r="I313" s="66">
        <v>1913.615</v>
      </c>
      <c r="J313" s="58"/>
    </row>
    <row r="314" spans="1:10" ht="25.5" outlineLevel="6">
      <c r="A314" s="64" t="s">
        <v>396</v>
      </c>
      <c r="B314" s="65" t="s">
        <v>591</v>
      </c>
      <c r="C314" s="65" t="s">
        <v>109</v>
      </c>
      <c r="D314" s="65" t="s">
        <v>128</v>
      </c>
      <c r="E314" s="65" t="s">
        <v>131</v>
      </c>
      <c r="F314" s="65" t="s">
        <v>112</v>
      </c>
      <c r="G314" s="66">
        <v>2182.3</v>
      </c>
      <c r="H314" s="66">
        <v>1938.1</v>
      </c>
      <c r="I314" s="66">
        <v>1913.615</v>
      </c>
      <c r="J314" s="58"/>
    </row>
    <row r="315" spans="1:10" ht="76.5" outlineLevel="7">
      <c r="A315" s="64" t="s">
        <v>388</v>
      </c>
      <c r="B315" s="65" t="s">
        <v>591</v>
      </c>
      <c r="C315" s="65" t="s">
        <v>109</v>
      </c>
      <c r="D315" s="65" t="s">
        <v>128</v>
      </c>
      <c r="E315" s="65" t="s">
        <v>131</v>
      </c>
      <c r="F315" s="65" t="s">
        <v>118</v>
      </c>
      <c r="G315" s="66">
        <v>2182.3</v>
      </c>
      <c r="H315" s="66">
        <v>1938.1</v>
      </c>
      <c r="I315" s="66">
        <v>1913.615</v>
      </c>
      <c r="J315" s="58"/>
    </row>
    <row r="316" spans="1:10" ht="63.75" outlineLevel="6">
      <c r="A316" s="64" t="s">
        <v>595</v>
      </c>
      <c r="B316" s="65" t="s">
        <v>591</v>
      </c>
      <c r="C316" s="65" t="s">
        <v>109</v>
      </c>
      <c r="D316" s="65" t="s">
        <v>128</v>
      </c>
      <c r="E316" s="65" t="s">
        <v>596</v>
      </c>
      <c r="F316" s="65" t="s">
        <v>112</v>
      </c>
      <c r="G316" s="66">
        <v>332.9519</v>
      </c>
      <c r="H316" s="66">
        <v>250</v>
      </c>
      <c r="I316" s="66">
        <v>250</v>
      </c>
      <c r="J316" s="58"/>
    </row>
    <row r="317" spans="1:10" ht="51" outlineLevel="7">
      <c r="A317" s="64" t="s">
        <v>597</v>
      </c>
      <c r="B317" s="65" t="s">
        <v>591</v>
      </c>
      <c r="C317" s="65" t="s">
        <v>109</v>
      </c>
      <c r="D317" s="65" t="s">
        <v>128</v>
      </c>
      <c r="E317" s="65" t="s">
        <v>133</v>
      </c>
      <c r="F317" s="65" t="s">
        <v>112</v>
      </c>
      <c r="G317" s="66">
        <v>332.9519</v>
      </c>
      <c r="H317" s="66">
        <v>250</v>
      </c>
      <c r="I317" s="66">
        <v>250</v>
      </c>
      <c r="J317" s="58"/>
    </row>
    <row r="318" spans="1:10" ht="76.5" outlineLevel="5">
      <c r="A318" s="64" t="s">
        <v>388</v>
      </c>
      <c r="B318" s="65" t="s">
        <v>591</v>
      </c>
      <c r="C318" s="65" t="s">
        <v>109</v>
      </c>
      <c r="D318" s="65" t="s">
        <v>128</v>
      </c>
      <c r="E318" s="65" t="s">
        <v>133</v>
      </c>
      <c r="F318" s="65" t="s">
        <v>118</v>
      </c>
      <c r="G318" s="66">
        <v>318</v>
      </c>
      <c r="H318" s="66">
        <v>235</v>
      </c>
      <c r="I318" s="66">
        <v>235</v>
      </c>
      <c r="J318" s="58"/>
    </row>
    <row r="319" spans="1:10" ht="38.25" outlineLevel="6">
      <c r="A319" s="64" t="s">
        <v>389</v>
      </c>
      <c r="B319" s="65" t="s">
        <v>591</v>
      </c>
      <c r="C319" s="65" t="s">
        <v>109</v>
      </c>
      <c r="D319" s="65" t="s">
        <v>128</v>
      </c>
      <c r="E319" s="65" t="s">
        <v>133</v>
      </c>
      <c r="F319" s="65" t="s">
        <v>124</v>
      </c>
      <c r="G319" s="66">
        <v>14.9519</v>
      </c>
      <c r="H319" s="66">
        <v>15</v>
      </c>
      <c r="I319" s="66">
        <v>15</v>
      </c>
      <c r="J319" s="58"/>
    </row>
    <row r="320" spans="1:10" ht="12.75" outlineLevel="7">
      <c r="A320" s="64" t="s">
        <v>414</v>
      </c>
      <c r="B320" s="65" t="s">
        <v>591</v>
      </c>
      <c r="C320" s="65" t="s">
        <v>109</v>
      </c>
      <c r="D320" s="65" t="s">
        <v>152</v>
      </c>
      <c r="E320" s="65" t="s">
        <v>111</v>
      </c>
      <c r="F320" s="65" t="s">
        <v>112</v>
      </c>
      <c r="G320" s="66">
        <v>0</v>
      </c>
      <c r="H320" s="66">
        <v>60</v>
      </c>
      <c r="I320" s="66">
        <v>60</v>
      </c>
      <c r="J320" s="58"/>
    </row>
    <row r="321" spans="1:10" ht="63.75" outlineLevel="5">
      <c r="A321" s="64" t="s">
        <v>381</v>
      </c>
      <c r="B321" s="65" t="s">
        <v>591</v>
      </c>
      <c r="C321" s="65" t="s">
        <v>109</v>
      </c>
      <c r="D321" s="65" t="s">
        <v>152</v>
      </c>
      <c r="E321" s="65" t="s">
        <v>382</v>
      </c>
      <c r="F321" s="65" t="s">
        <v>112</v>
      </c>
      <c r="G321" s="66">
        <v>0</v>
      </c>
      <c r="H321" s="66">
        <v>60</v>
      </c>
      <c r="I321" s="66">
        <v>60</v>
      </c>
      <c r="J321" s="58"/>
    </row>
    <row r="322" spans="1:10" ht="38.25" outlineLevel="6">
      <c r="A322" s="64" t="s">
        <v>598</v>
      </c>
      <c r="B322" s="65" t="s">
        <v>591</v>
      </c>
      <c r="C322" s="65" t="s">
        <v>109</v>
      </c>
      <c r="D322" s="65" t="s">
        <v>152</v>
      </c>
      <c r="E322" s="65" t="s">
        <v>599</v>
      </c>
      <c r="F322" s="65" t="s">
        <v>112</v>
      </c>
      <c r="G322" s="66">
        <v>0</v>
      </c>
      <c r="H322" s="66">
        <v>60</v>
      </c>
      <c r="I322" s="66">
        <v>60</v>
      </c>
      <c r="J322" s="58"/>
    </row>
    <row r="323" spans="1:10" ht="25.5" outlineLevel="7">
      <c r="A323" s="64" t="s">
        <v>600</v>
      </c>
      <c r="B323" s="65" t="s">
        <v>591</v>
      </c>
      <c r="C323" s="65" t="s">
        <v>109</v>
      </c>
      <c r="D323" s="65" t="s">
        <v>152</v>
      </c>
      <c r="E323" s="65" t="s">
        <v>601</v>
      </c>
      <c r="F323" s="65" t="s">
        <v>112</v>
      </c>
      <c r="G323" s="66">
        <v>0</v>
      </c>
      <c r="H323" s="66">
        <v>60</v>
      </c>
      <c r="I323" s="66">
        <v>60</v>
      </c>
      <c r="J323" s="58"/>
    </row>
    <row r="324" spans="1:10" ht="12.75" outlineLevel="5">
      <c r="A324" s="64" t="s">
        <v>602</v>
      </c>
      <c r="B324" s="65" t="s">
        <v>591</v>
      </c>
      <c r="C324" s="65" t="s">
        <v>109</v>
      </c>
      <c r="D324" s="65" t="s">
        <v>152</v>
      </c>
      <c r="E324" s="65" t="s">
        <v>154</v>
      </c>
      <c r="F324" s="65" t="s">
        <v>112</v>
      </c>
      <c r="G324" s="66">
        <v>0</v>
      </c>
      <c r="H324" s="66">
        <v>60</v>
      </c>
      <c r="I324" s="66">
        <v>60</v>
      </c>
      <c r="J324" s="58"/>
    </row>
    <row r="325" spans="1:10" ht="38.25" outlineLevel="6">
      <c r="A325" s="64" t="s">
        <v>389</v>
      </c>
      <c r="B325" s="65" t="s">
        <v>591</v>
      </c>
      <c r="C325" s="65" t="s">
        <v>109</v>
      </c>
      <c r="D325" s="65" t="s">
        <v>152</v>
      </c>
      <c r="E325" s="65" t="s">
        <v>154</v>
      </c>
      <c r="F325" s="65" t="s">
        <v>124</v>
      </c>
      <c r="G325" s="66">
        <v>0</v>
      </c>
      <c r="H325" s="66">
        <v>60</v>
      </c>
      <c r="I325" s="66">
        <v>60</v>
      </c>
      <c r="J325" s="58"/>
    </row>
    <row r="326" spans="1:10" ht="12.75" outlineLevel="7">
      <c r="A326" s="64" t="s">
        <v>504</v>
      </c>
      <c r="B326" s="65" t="s">
        <v>591</v>
      </c>
      <c r="C326" s="65" t="s">
        <v>255</v>
      </c>
      <c r="D326" s="65" t="s">
        <v>110</v>
      </c>
      <c r="E326" s="65" t="s">
        <v>111</v>
      </c>
      <c r="F326" s="65" t="s">
        <v>112</v>
      </c>
      <c r="G326" s="66">
        <v>378982.5952</v>
      </c>
      <c r="H326" s="66">
        <v>251278.852</v>
      </c>
      <c r="I326" s="66">
        <v>254764.0098</v>
      </c>
      <c r="J326" s="58"/>
    </row>
    <row r="327" spans="1:10" ht="12.75" outlineLevel="2">
      <c r="A327" s="64" t="s">
        <v>603</v>
      </c>
      <c r="B327" s="65" t="s">
        <v>591</v>
      </c>
      <c r="C327" s="65" t="s">
        <v>255</v>
      </c>
      <c r="D327" s="65" t="s">
        <v>109</v>
      </c>
      <c r="E327" s="65" t="s">
        <v>111</v>
      </c>
      <c r="F327" s="65" t="s">
        <v>112</v>
      </c>
      <c r="G327" s="66">
        <v>80886.1416</v>
      </c>
      <c r="H327" s="66">
        <v>57478.15</v>
      </c>
      <c r="I327" s="66">
        <v>58279.15</v>
      </c>
      <c r="J327" s="58"/>
    </row>
    <row r="328" spans="1:10" ht="63.75" outlineLevel="3">
      <c r="A328" s="64" t="s">
        <v>381</v>
      </c>
      <c r="B328" s="65" t="s">
        <v>591</v>
      </c>
      <c r="C328" s="65" t="s">
        <v>255</v>
      </c>
      <c r="D328" s="65" t="s">
        <v>109</v>
      </c>
      <c r="E328" s="65" t="s">
        <v>382</v>
      </c>
      <c r="F328" s="65" t="s">
        <v>112</v>
      </c>
      <c r="G328" s="66">
        <v>80886.1416</v>
      </c>
      <c r="H328" s="66">
        <v>57478.15</v>
      </c>
      <c r="I328" s="66">
        <v>58279.15</v>
      </c>
      <c r="J328" s="58"/>
    </row>
    <row r="329" spans="1:10" ht="38.25" outlineLevel="4">
      <c r="A329" s="64" t="s">
        <v>506</v>
      </c>
      <c r="B329" s="65" t="s">
        <v>591</v>
      </c>
      <c r="C329" s="65" t="s">
        <v>255</v>
      </c>
      <c r="D329" s="65" t="s">
        <v>109</v>
      </c>
      <c r="E329" s="65" t="s">
        <v>507</v>
      </c>
      <c r="F329" s="65" t="s">
        <v>112</v>
      </c>
      <c r="G329" s="66">
        <v>80886.1416</v>
      </c>
      <c r="H329" s="66">
        <v>57478.15</v>
      </c>
      <c r="I329" s="66">
        <v>58279.15</v>
      </c>
      <c r="J329" s="58"/>
    </row>
    <row r="330" spans="1:10" ht="38.25" outlineLevel="5">
      <c r="A330" s="64" t="s">
        <v>604</v>
      </c>
      <c r="B330" s="65" t="s">
        <v>591</v>
      </c>
      <c r="C330" s="65" t="s">
        <v>255</v>
      </c>
      <c r="D330" s="65" t="s">
        <v>109</v>
      </c>
      <c r="E330" s="65" t="s">
        <v>605</v>
      </c>
      <c r="F330" s="65" t="s">
        <v>112</v>
      </c>
      <c r="G330" s="66">
        <v>25571.5416</v>
      </c>
      <c r="H330" s="66">
        <v>16957.2</v>
      </c>
      <c r="I330" s="66">
        <v>16758.2</v>
      </c>
      <c r="J330" s="58"/>
    </row>
    <row r="331" spans="1:10" ht="25.5" outlineLevel="6">
      <c r="A331" s="64" t="s">
        <v>606</v>
      </c>
      <c r="B331" s="65" t="s">
        <v>591</v>
      </c>
      <c r="C331" s="65" t="s">
        <v>255</v>
      </c>
      <c r="D331" s="65" t="s">
        <v>109</v>
      </c>
      <c r="E331" s="65" t="s">
        <v>258</v>
      </c>
      <c r="F331" s="65" t="s">
        <v>112</v>
      </c>
      <c r="G331" s="66">
        <v>11778.835</v>
      </c>
      <c r="H331" s="66">
        <v>7787.2</v>
      </c>
      <c r="I331" s="66">
        <v>7696.6</v>
      </c>
      <c r="J331" s="58"/>
    </row>
    <row r="332" spans="1:10" ht="38.25" outlineLevel="7">
      <c r="A332" s="64" t="s">
        <v>555</v>
      </c>
      <c r="B332" s="65" t="s">
        <v>591</v>
      </c>
      <c r="C332" s="65" t="s">
        <v>255</v>
      </c>
      <c r="D332" s="65" t="s">
        <v>109</v>
      </c>
      <c r="E332" s="65" t="s">
        <v>258</v>
      </c>
      <c r="F332" s="65" t="s">
        <v>260</v>
      </c>
      <c r="G332" s="66">
        <v>11778.835</v>
      </c>
      <c r="H332" s="66">
        <v>7787.2</v>
      </c>
      <c r="I332" s="66">
        <v>7696.6</v>
      </c>
      <c r="J332" s="58"/>
    </row>
    <row r="333" spans="1:10" ht="51" outlineLevel="6">
      <c r="A333" s="64" t="s">
        <v>607</v>
      </c>
      <c r="B333" s="65" t="s">
        <v>591</v>
      </c>
      <c r="C333" s="65" t="s">
        <v>255</v>
      </c>
      <c r="D333" s="65" t="s">
        <v>109</v>
      </c>
      <c r="E333" s="65" t="s">
        <v>262</v>
      </c>
      <c r="F333" s="65" t="s">
        <v>112</v>
      </c>
      <c r="G333" s="66">
        <v>140</v>
      </c>
      <c r="H333" s="66">
        <v>140</v>
      </c>
      <c r="I333" s="66">
        <v>140</v>
      </c>
      <c r="J333" s="58"/>
    </row>
    <row r="334" spans="1:10" ht="38.25" outlineLevel="7">
      <c r="A334" s="64" t="s">
        <v>555</v>
      </c>
      <c r="B334" s="65" t="s">
        <v>591</v>
      </c>
      <c r="C334" s="65" t="s">
        <v>255</v>
      </c>
      <c r="D334" s="65" t="s">
        <v>109</v>
      </c>
      <c r="E334" s="65" t="s">
        <v>262</v>
      </c>
      <c r="F334" s="65" t="s">
        <v>260</v>
      </c>
      <c r="G334" s="66">
        <v>140</v>
      </c>
      <c r="H334" s="66">
        <v>140</v>
      </c>
      <c r="I334" s="66">
        <v>140</v>
      </c>
      <c r="J334" s="58"/>
    </row>
    <row r="335" spans="1:10" ht="25.5" outlineLevel="6">
      <c r="A335" s="64" t="s">
        <v>608</v>
      </c>
      <c r="B335" s="65" t="s">
        <v>591</v>
      </c>
      <c r="C335" s="65" t="s">
        <v>255</v>
      </c>
      <c r="D335" s="65" t="s">
        <v>109</v>
      </c>
      <c r="E335" s="65" t="s">
        <v>264</v>
      </c>
      <c r="F335" s="65" t="s">
        <v>112</v>
      </c>
      <c r="G335" s="66">
        <v>10500</v>
      </c>
      <c r="H335" s="66">
        <v>9030</v>
      </c>
      <c r="I335" s="66">
        <v>8921.6</v>
      </c>
      <c r="J335" s="58"/>
    </row>
    <row r="336" spans="1:10" ht="38.25" outlineLevel="7">
      <c r="A336" s="64" t="s">
        <v>555</v>
      </c>
      <c r="B336" s="65" t="s">
        <v>591</v>
      </c>
      <c r="C336" s="65" t="s">
        <v>255</v>
      </c>
      <c r="D336" s="65" t="s">
        <v>109</v>
      </c>
      <c r="E336" s="65" t="s">
        <v>264</v>
      </c>
      <c r="F336" s="65" t="s">
        <v>260</v>
      </c>
      <c r="G336" s="66">
        <v>10500</v>
      </c>
      <c r="H336" s="66">
        <v>9030</v>
      </c>
      <c r="I336" s="66">
        <v>8921.6</v>
      </c>
      <c r="J336" s="58"/>
    </row>
    <row r="337" spans="1:10" ht="25.5" outlineLevel="6">
      <c r="A337" s="64" t="s">
        <v>609</v>
      </c>
      <c r="B337" s="65" t="s">
        <v>591</v>
      </c>
      <c r="C337" s="65" t="s">
        <v>255</v>
      </c>
      <c r="D337" s="65" t="s">
        <v>109</v>
      </c>
      <c r="E337" s="65" t="s">
        <v>266</v>
      </c>
      <c r="F337" s="65" t="s">
        <v>112</v>
      </c>
      <c r="G337" s="66">
        <v>3152.7066</v>
      </c>
      <c r="H337" s="66">
        <v>0</v>
      </c>
      <c r="I337" s="66">
        <v>0</v>
      </c>
      <c r="J337" s="58"/>
    </row>
    <row r="338" spans="1:10" ht="38.25" outlineLevel="7">
      <c r="A338" s="64" t="s">
        <v>555</v>
      </c>
      <c r="B338" s="65" t="s">
        <v>591</v>
      </c>
      <c r="C338" s="65" t="s">
        <v>255</v>
      </c>
      <c r="D338" s="65" t="s">
        <v>109</v>
      </c>
      <c r="E338" s="65" t="s">
        <v>266</v>
      </c>
      <c r="F338" s="65" t="s">
        <v>260</v>
      </c>
      <c r="G338" s="66">
        <v>3152.7066</v>
      </c>
      <c r="H338" s="66">
        <v>0</v>
      </c>
      <c r="I338" s="66">
        <v>0</v>
      </c>
      <c r="J338" s="58"/>
    </row>
    <row r="339" spans="1:10" ht="63.75" outlineLevel="6">
      <c r="A339" s="64" t="s">
        <v>610</v>
      </c>
      <c r="B339" s="65" t="s">
        <v>591</v>
      </c>
      <c r="C339" s="65" t="s">
        <v>255</v>
      </c>
      <c r="D339" s="65" t="s">
        <v>109</v>
      </c>
      <c r="E339" s="65" t="s">
        <v>611</v>
      </c>
      <c r="F339" s="65" t="s">
        <v>112</v>
      </c>
      <c r="G339" s="66">
        <v>51614.6</v>
      </c>
      <c r="H339" s="66">
        <v>38710.95</v>
      </c>
      <c r="I339" s="66">
        <v>38710.95</v>
      </c>
      <c r="J339" s="58"/>
    </row>
    <row r="340" spans="1:10" ht="127.5" outlineLevel="7">
      <c r="A340" s="64" t="s">
        <v>612</v>
      </c>
      <c r="B340" s="65" t="s">
        <v>591</v>
      </c>
      <c r="C340" s="65" t="s">
        <v>255</v>
      </c>
      <c r="D340" s="65" t="s">
        <v>109</v>
      </c>
      <c r="E340" s="65" t="s">
        <v>268</v>
      </c>
      <c r="F340" s="65" t="s">
        <v>112</v>
      </c>
      <c r="G340" s="66">
        <v>51614.6</v>
      </c>
      <c r="H340" s="66">
        <v>38710.95</v>
      </c>
      <c r="I340" s="66">
        <v>38710.95</v>
      </c>
      <c r="J340" s="58"/>
    </row>
    <row r="341" spans="1:10" ht="38.25" outlineLevel="6">
      <c r="A341" s="64" t="s">
        <v>555</v>
      </c>
      <c r="B341" s="65" t="s">
        <v>591</v>
      </c>
      <c r="C341" s="65" t="s">
        <v>255</v>
      </c>
      <c r="D341" s="65" t="s">
        <v>109</v>
      </c>
      <c r="E341" s="65" t="s">
        <v>268</v>
      </c>
      <c r="F341" s="65" t="s">
        <v>260</v>
      </c>
      <c r="G341" s="66">
        <v>51614.6</v>
      </c>
      <c r="H341" s="66">
        <v>38710.95</v>
      </c>
      <c r="I341" s="66">
        <v>38710.95</v>
      </c>
      <c r="J341" s="58"/>
    </row>
    <row r="342" spans="1:10" ht="63.75" outlineLevel="7">
      <c r="A342" s="64" t="s">
        <v>556</v>
      </c>
      <c r="B342" s="65" t="s">
        <v>591</v>
      </c>
      <c r="C342" s="65" t="s">
        <v>255</v>
      </c>
      <c r="D342" s="65" t="s">
        <v>109</v>
      </c>
      <c r="E342" s="65" t="s">
        <v>613</v>
      </c>
      <c r="F342" s="65" t="s">
        <v>112</v>
      </c>
      <c r="G342" s="66">
        <v>3560</v>
      </c>
      <c r="H342" s="66">
        <v>1670</v>
      </c>
      <c r="I342" s="66">
        <v>2670</v>
      </c>
      <c r="J342" s="58"/>
    </row>
    <row r="343" spans="1:10" ht="51" outlineLevel="5">
      <c r="A343" s="64" t="s">
        <v>558</v>
      </c>
      <c r="B343" s="65" t="s">
        <v>591</v>
      </c>
      <c r="C343" s="65" t="s">
        <v>255</v>
      </c>
      <c r="D343" s="65" t="s">
        <v>109</v>
      </c>
      <c r="E343" s="65" t="s">
        <v>270</v>
      </c>
      <c r="F343" s="65" t="s">
        <v>112</v>
      </c>
      <c r="G343" s="66">
        <v>3560</v>
      </c>
      <c r="H343" s="66">
        <v>1670</v>
      </c>
      <c r="I343" s="66">
        <v>2670</v>
      </c>
      <c r="J343" s="58"/>
    </row>
    <row r="344" spans="1:10" ht="38.25" outlineLevel="6">
      <c r="A344" s="64" t="s">
        <v>555</v>
      </c>
      <c r="B344" s="65" t="s">
        <v>591</v>
      </c>
      <c r="C344" s="65" t="s">
        <v>255</v>
      </c>
      <c r="D344" s="65" t="s">
        <v>109</v>
      </c>
      <c r="E344" s="65" t="s">
        <v>270</v>
      </c>
      <c r="F344" s="65" t="s">
        <v>260</v>
      </c>
      <c r="G344" s="66">
        <v>3560</v>
      </c>
      <c r="H344" s="66">
        <v>1670</v>
      </c>
      <c r="I344" s="66">
        <v>2670</v>
      </c>
      <c r="J344" s="58"/>
    </row>
    <row r="345" spans="1:10" ht="51" outlineLevel="7">
      <c r="A345" s="64" t="s">
        <v>614</v>
      </c>
      <c r="B345" s="65" t="s">
        <v>591</v>
      </c>
      <c r="C345" s="65" t="s">
        <v>255</v>
      </c>
      <c r="D345" s="65" t="s">
        <v>109</v>
      </c>
      <c r="E345" s="65" t="s">
        <v>615</v>
      </c>
      <c r="F345" s="65" t="s">
        <v>112</v>
      </c>
      <c r="G345" s="66">
        <v>140</v>
      </c>
      <c r="H345" s="66">
        <v>140</v>
      </c>
      <c r="I345" s="66">
        <v>140</v>
      </c>
      <c r="J345" s="58"/>
    </row>
    <row r="346" spans="1:10" ht="63.75" outlineLevel="5">
      <c r="A346" s="64" t="s">
        <v>616</v>
      </c>
      <c r="B346" s="65" t="s">
        <v>591</v>
      </c>
      <c r="C346" s="65" t="s">
        <v>255</v>
      </c>
      <c r="D346" s="65" t="s">
        <v>109</v>
      </c>
      <c r="E346" s="65" t="s">
        <v>272</v>
      </c>
      <c r="F346" s="65" t="s">
        <v>112</v>
      </c>
      <c r="G346" s="66">
        <v>140</v>
      </c>
      <c r="H346" s="66">
        <v>140</v>
      </c>
      <c r="I346" s="66">
        <v>140</v>
      </c>
      <c r="J346" s="58"/>
    </row>
    <row r="347" spans="1:10" ht="38.25" outlineLevel="6">
      <c r="A347" s="64" t="s">
        <v>555</v>
      </c>
      <c r="B347" s="65" t="s">
        <v>591</v>
      </c>
      <c r="C347" s="65" t="s">
        <v>255</v>
      </c>
      <c r="D347" s="65" t="s">
        <v>109</v>
      </c>
      <c r="E347" s="65" t="s">
        <v>272</v>
      </c>
      <c r="F347" s="65" t="s">
        <v>260</v>
      </c>
      <c r="G347" s="66">
        <v>140</v>
      </c>
      <c r="H347" s="66">
        <v>140</v>
      </c>
      <c r="I347" s="66">
        <v>140</v>
      </c>
      <c r="J347" s="58"/>
    </row>
    <row r="348" spans="1:10" ht="12.75" outlineLevel="7">
      <c r="A348" s="64" t="s">
        <v>505</v>
      </c>
      <c r="B348" s="65" t="s">
        <v>591</v>
      </c>
      <c r="C348" s="65" t="s">
        <v>255</v>
      </c>
      <c r="D348" s="65" t="s">
        <v>114</v>
      </c>
      <c r="E348" s="65" t="s">
        <v>111</v>
      </c>
      <c r="F348" s="65" t="s">
        <v>112</v>
      </c>
      <c r="G348" s="66">
        <v>273493.5058</v>
      </c>
      <c r="H348" s="66">
        <v>173172.802</v>
      </c>
      <c r="I348" s="66">
        <v>176022.4598</v>
      </c>
      <c r="J348" s="58"/>
    </row>
    <row r="349" spans="1:10" ht="63.75" outlineLevel="5">
      <c r="A349" s="64" t="s">
        <v>381</v>
      </c>
      <c r="B349" s="65" t="s">
        <v>591</v>
      </c>
      <c r="C349" s="65" t="s">
        <v>255</v>
      </c>
      <c r="D349" s="65" t="s">
        <v>114</v>
      </c>
      <c r="E349" s="65" t="s">
        <v>382</v>
      </c>
      <c r="F349" s="65" t="s">
        <v>112</v>
      </c>
      <c r="G349" s="66">
        <v>273493.5058</v>
      </c>
      <c r="H349" s="66">
        <v>173172.802</v>
      </c>
      <c r="I349" s="66">
        <v>176022.4598</v>
      </c>
      <c r="J349" s="58"/>
    </row>
    <row r="350" spans="1:10" ht="38.25" outlineLevel="6">
      <c r="A350" s="64" t="s">
        <v>506</v>
      </c>
      <c r="B350" s="65" t="s">
        <v>591</v>
      </c>
      <c r="C350" s="65" t="s">
        <v>255</v>
      </c>
      <c r="D350" s="65" t="s">
        <v>114</v>
      </c>
      <c r="E350" s="65" t="s">
        <v>507</v>
      </c>
      <c r="F350" s="65" t="s">
        <v>112</v>
      </c>
      <c r="G350" s="66">
        <v>273473.5058</v>
      </c>
      <c r="H350" s="66">
        <v>173152.802</v>
      </c>
      <c r="I350" s="66">
        <v>176002.4598</v>
      </c>
      <c r="J350" s="58"/>
    </row>
    <row r="351" spans="1:10" ht="38.25" outlineLevel="7">
      <c r="A351" s="64" t="s">
        <v>604</v>
      </c>
      <c r="B351" s="65" t="s">
        <v>591</v>
      </c>
      <c r="C351" s="65" t="s">
        <v>255</v>
      </c>
      <c r="D351" s="65" t="s">
        <v>114</v>
      </c>
      <c r="E351" s="65" t="s">
        <v>605</v>
      </c>
      <c r="F351" s="65" t="s">
        <v>112</v>
      </c>
      <c r="G351" s="66">
        <v>127427.3058</v>
      </c>
      <c r="H351" s="66">
        <v>65778.327</v>
      </c>
      <c r="I351" s="66">
        <v>66379.9848</v>
      </c>
      <c r="J351" s="58"/>
    </row>
    <row r="352" spans="1:10" ht="25.5" outlineLevel="5">
      <c r="A352" s="64" t="s">
        <v>617</v>
      </c>
      <c r="B352" s="65" t="s">
        <v>591</v>
      </c>
      <c r="C352" s="65" t="s">
        <v>255</v>
      </c>
      <c r="D352" s="65" t="s">
        <v>114</v>
      </c>
      <c r="E352" s="65" t="s">
        <v>275</v>
      </c>
      <c r="F352" s="65" t="s">
        <v>112</v>
      </c>
      <c r="G352" s="66">
        <v>38228.9185</v>
      </c>
      <c r="H352" s="66">
        <v>29780.3483</v>
      </c>
      <c r="I352" s="66">
        <v>29767.0302</v>
      </c>
      <c r="J352" s="58"/>
    </row>
    <row r="353" spans="1:10" ht="38.25" outlineLevel="6">
      <c r="A353" s="64" t="s">
        <v>555</v>
      </c>
      <c r="B353" s="65" t="s">
        <v>591</v>
      </c>
      <c r="C353" s="65" t="s">
        <v>255</v>
      </c>
      <c r="D353" s="65" t="s">
        <v>114</v>
      </c>
      <c r="E353" s="65" t="s">
        <v>275</v>
      </c>
      <c r="F353" s="65" t="s">
        <v>260</v>
      </c>
      <c r="G353" s="66">
        <v>38228.9185</v>
      </c>
      <c r="H353" s="66">
        <v>29780.3483</v>
      </c>
      <c r="I353" s="66">
        <v>29767.0302</v>
      </c>
      <c r="J353" s="58"/>
    </row>
    <row r="354" spans="1:10" ht="25.5" outlineLevel="7">
      <c r="A354" s="64" t="s">
        <v>618</v>
      </c>
      <c r="B354" s="65" t="s">
        <v>591</v>
      </c>
      <c r="C354" s="65" t="s">
        <v>255</v>
      </c>
      <c r="D354" s="65" t="s">
        <v>114</v>
      </c>
      <c r="E354" s="65" t="s">
        <v>277</v>
      </c>
      <c r="F354" s="65" t="s">
        <v>112</v>
      </c>
      <c r="G354" s="66">
        <v>20500</v>
      </c>
      <c r="H354" s="66">
        <v>16584.7941</v>
      </c>
      <c r="I354" s="66">
        <v>17518.4</v>
      </c>
      <c r="J354" s="58"/>
    </row>
    <row r="355" spans="1:10" ht="38.25" outlineLevel="4">
      <c r="A355" s="64" t="s">
        <v>555</v>
      </c>
      <c r="B355" s="65" t="s">
        <v>591</v>
      </c>
      <c r="C355" s="65" t="s">
        <v>255</v>
      </c>
      <c r="D355" s="65" t="s">
        <v>114</v>
      </c>
      <c r="E355" s="65" t="s">
        <v>277</v>
      </c>
      <c r="F355" s="65" t="s">
        <v>260</v>
      </c>
      <c r="G355" s="66">
        <v>20500</v>
      </c>
      <c r="H355" s="66">
        <v>16584.7941</v>
      </c>
      <c r="I355" s="66">
        <v>17518.4</v>
      </c>
      <c r="J355" s="58"/>
    </row>
    <row r="356" spans="1:10" ht="51" outlineLevel="5">
      <c r="A356" s="64" t="s">
        <v>607</v>
      </c>
      <c r="B356" s="65" t="s">
        <v>591</v>
      </c>
      <c r="C356" s="65" t="s">
        <v>255</v>
      </c>
      <c r="D356" s="65" t="s">
        <v>114</v>
      </c>
      <c r="E356" s="65" t="s">
        <v>262</v>
      </c>
      <c r="F356" s="65" t="s">
        <v>112</v>
      </c>
      <c r="G356" s="66">
        <v>115</v>
      </c>
      <c r="H356" s="66">
        <v>115</v>
      </c>
      <c r="I356" s="66">
        <v>115</v>
      </c>
      <c r="J356" s="58"/>
    </row>
    <row r="357" spans="1:10" ht="38.25" outlineLevel="6">
      <c r="A357" s="64" t="s">
        <v>555</v>
      </c>
      <c r="B357" s="65" t="s">
        <v>591</v>
      </c>
      <c r="C357" s="65" t="s">
        <v>255</v>
      </c>
      <c r="D357" s="65" t="s">
        <v>114</v>
      </c>
      <c r="E357" s="65" t="s">
        <v>262</v>
      </c>
      <c r="F357" s="65" t="s">
        <v>260</v>
      </c>
      <c r="G357" s="66">
        <v>115</v>
      </c>
      <c r="H357" s="66">
        <v>115</v>
      </c>
      <c r="I357" s="66">
        <v>115</v>
      </c>
      <c r="J357" s="58"/>
    </row>
    <row r="358" spans="1:10" ht="63.75" outlineLevel="7">
      <c r="A358" s="64" t="s">
        <v>619</v>
      </c>
      <c r="B358" s="65" t="s">
        <v>591</v>
      </c>
      <c r="C358" s="65" t="s">
        <v>255</v>
      </c>
      <c r="D358" s="65" t="s">
        <v>114</v>
      </c>
      <c r="E358" s="65" t="s">
        <v>279</v>
      </c>
      <c r="F358" s="65" t="s">
        <v>112</v>
      </c>
      <c r="G358" s="66">
        <v>10780.6</v>
      </c>
      <c r="H358" s="66">
        <v>10780.6</v>
      </c>
      <c r="I358" s="66">
        <v>10780.6</v>
      </c>
      <c r="J358" s="58"/>
    </row>
    <row r="359" spans="1:10" ht="38.25" outlineLevel="2">
      <c r="A359" s="64" t="s">
        <v>555</v>
      </c>
      <c r="B359" s="65" t="s">
        <v>591</v>
      </c>
      <c r="C359" s="65" t="s">
        <v>255</v>
      </c>
      <c r="D359" s="65" t="s">
        <v>114</v>
      </c>
      <c r="E359" s="65" t="s">
        <v>279</v>
      </c>
      <c r="F359" s="65" t="s">
        <v>260</v>
      </c>
      <c r="G359" s="66">
        <v>10780.6</v>
      </c>
      <c r="H359" s="66">
        <v>10780.6</v>
      </c>
      <c r="I359" s="66">
        <v>10780.6</v>
      </c>
      <c r="J359" s="58"/>
    </row>
    <row r="360" spans="1:10" ht="63.75" outlineLevel="3">
      <c r="A360" s="64" t="s">
        <v>620</v>
      </c>
      <c r="B360" s="65" t="s">
        <v>591</v>
      </c>
      <c r="C360" s="65" t="s">
        <v>255</v>
      </c>
      <c r="D360" s="65" t="s">
        <v>114</v>
      </c>
      <c r="E360" s="65" t="s">
        <v>281</v>
      </c>
      <c r="F360" s="65" t="s">
        <v>112</v>
      </c>
      <c r="G360" s="66">
        <v>49710.0505</v>
      </c>
      <c r="H360" s="66">
        <v>0</v>
      </c>
      <c r="I360" s="66">
        <v>0</v>
      </c>
      <c r="J360" s="58"/>
    </row>
    <row r="361" spans="1:10" ht="38.25" outlineLevel="4">
      <c r="A361" s="64" t="s">
        <v>555</v>
      </c>
      <c r="B361" s="65" t="s">
        <v>591</v>
      </c>
      <c r="C361" s="65" t="s">
        <v>255</v>
      </c>
      <c r="D361" s="65" t="s">
        <v>114</v>
      </c>
      <c r="E361" s="65" t="s">
        <v>281</v>
      </c>
      <c r="F361" s="65" t="s">
        <v>260</v>
      </c>
      <c r="G361" s="66">
        <v>49710.0505</v>
      </c>
      <c r="H361" s="66">
        <v>0</v>
      </c>
      <c r="I361" s="66">
        <v>0</v>
      </c>
      <c r="J361" s="58"/>
    </row>
    <row r="362" spans="1:10" ht="51" outlineLevel="5">
      <c r="A362" s="64" t="s">
        <v>621</v>
      </c>
      <c r="B362" s="65" t="s">
        <v>591</v>
      </c>
      <c r="C362" s="65" t="s">
        <v>255</v>
      </c>
      <c r="D362" s="65" t="s">
        <v>114</v>
      </c>
      <c r="E362" s="65" t="s">
        <v>283</v>
      </c>
      <c r="F362" s="65" t="s">
        <v>112</v>
      </c>
      <c r="G362" s="66">
        <v>8092.7368</v>
      </c>
      <c r="H362" s="66">
        <v>8517.5846</v>
      </c>
      <c r="I362" s="66">
        <v>8198.9546</v>
      </c>
      <c r="J362" s="58"/>
    </row>
    <row r="363" spans="1:10" ht="38.25" outlineLevel="6">
      <c r="A363" s="64" t="s">
        <v>555</v>
      </c>
      <c r="B363" s="65" t="s">
        <v>591</v>
      </c>
      <c r="C363" s="65" t="s">
        <v>255</v>
      </c>
      <c r="D363" s="65" t="s">
        <v>114</v>
      </c>
      <c r="E363" s="65" t="s">
        <v>283</v>
      </c>
      <c r="F363" s="65" t="s">
        <v>260</v>
      </c>
      <c r="G363" s="66">
        <v>8092.7368</v>
      </c>
      <c r="H363" s="66">
        <v>8517.5846</v>
      </c>
      <c r="I363" s="66">
        <v>8198.9546</v>
      </c>
      <c r="J363" s="58"/>
    </row>
    <row r="364" spans="1:10" ht="63.75" outlineLevel="7">
      <c r="A364" s="64" t="s">
        <v>610</v>
      </c>
      <c r="B364" s="65" t="s">
        <v>591</v>
      </c>
      <c r="C364" s="65" t="s">
        <v>255</v>
      </c>
      <c r="D364" s="65" t="s">
        <v>114</v>
      </c>
      <c r="E364" s="65" t="s">
        <v>611</v>
      </c>
      <c r="F364" s="65" t="s">
        <v>112</v>
      </c>
      <c r="G364" s="66">
        <v>129474.1</v>
      </c>
      <c r="H364" s="66">
        <v>97105.575</v>
      </c>
      <c r="I364" s="66">
        <v>97105.575</v>
      </c>
      <c r="J364" s="58"/>
    </row>
    <row r="365" spans="1:10" ht="165.75" outlineLevel="6">
      <c r="A365" s="64" t="s">
        <v>622</v>
      </c>
      <c r="B365" s="65" t="s">
        <v>591</v>
      </c>
      <c r="C365" s="65" t="s">
        <v>255</v>
      </c>
      <c r="D365" s="65" t="s">
        <v>114</v>
      </c>
      <c r="E365" s="65" t="s">
        <v>285</v>
      </c>
      <c r="F365" s="65" t="s">
        <v>112</v>
      </c>
      <c r="G365" s="66">
        <v>129474.1</v>
      </c>
      <c r="H365" s="66">
        <v>97105.575</v>
      </c>
      <c r="I365" s="66">
        <v>97105.575</v>
      </c>
      <c r="J365" s="58"/>
    </row>
    <row r="366" spans="1:10" ht="38.25" outlineLevel="7">
      <c r="A366" s="64" t="s">
        <v>555</v>
      </c>
      <c r="B366" s="65" t="s">
        <v>591</v>
      </c>
      <c r="C366" s="65" t="s">
        <v>255</v>
      </c>
      <c r="D366" s="65" t="s">
        <v>114</v>
      </c>
      <c r="E366" s="65" t="s">
        <v>285</v>
      </c>
      <c r="F366" s="65" t="s">
        <v>260</v>
      </c>
      <c r="G366" s="66">
        <v>129474.1</v>
      </c>
      <c r="H366" s="66">
        <v>97105.575</v>
      </c>
      <c r="I366" s="66">
        <v>97105.575</v>
      </c>
      <c r="J366" s="58"/>
    </row>
    <row r="367" spans="1:10" ht="63.75" outlineLevel="7">
      <c r="A367" s="64" t="s">
        <v>556</v>
      </c>
      <c r="B367" s="65" t="s">
        <v>591</v>
      </c>
      <c r="C367" s="65" t="s">
        <v>255</v>
      </c>
      <c r="D367" s="65" t="s">
        <v>114</v>
      </c>
      <c r="E367" s="65" t="s">
        <v>613</v>
      </c>
      <c r="F367" s="65" t="s">
        <v>112</v>
      </c>
      <c r="G367" s="66">
        <v>11644.9</v>
      </c>
      <c r="H367" s="66">
        <v>6484</v>
      </c>
      <c r="I367" s="66">
        <v>8732</v>
      </c>
      <c r="J367" s="58"/>
    </row>
    <row r="368" spans="1:10" ht="51" outlineLevel="5">
      <c r="A368" s="64" t="s">
        <v>558</v>
      </c>
      <c r="B368" s="65" t="s">
        <v>591</v>
      </c>
      <c r="C368" s="65" t="s">
        <v>255</v>
      </c>
      <c r="D368" s="65" t="s">
        <v>114</v>
      </c>
      <c r="E368" s="65" t="s">
        <v>270</v>
      </c>
      <c r="F368" s="65" t="s">
        <v>112</v>
      </c>
      <c r="G368" s="66">
        <v>11644.9</v>
      </c>
      <c r="H368" s="66">
        <v>6484</v>
      </c>
      <c r="I368" s="66">
        <v>8732</v>
      </c>
      <c r="J368" s="58"/>
    </row>
    <row r="369" spans="1:10" ht="38.25" outlineLevel="6">
      <c r="A369" s="64" t="s">
        <v>555</v>
      </c>
      <c r="B369" s="65" t="s">
        <v>591</v>
      </c>
      <c r="C369" s="65" t="s">
        <v>255</v>
      </c>
      <c r="D369" s="65" t="s">
        <v>114</v>
      </c>
      <c r="E369" s="65" t="s">
        <v>270</v>
      </c>
      <c r="F369" s="65" t="s">
        <v>260</v>
      </c>
      <c r="G369" s="66">
        <v>11644.9</v>
      </c>
      <c r="H369" s="66">
        <v>6484</v>
      </c>
      <c r="I369" s="66">
        <v>8732</v>
      </c>
      <c r="J369" s="58"/>
    </row>
    <row r="370" spans="1:10" ht="63.75" outlineLevel="7">
      <c r="A370" s="64" t="s">
        <v>623</v>
      </c>
      <c r="B370" s="65" t="s">
        <v>591</v>
      </c>
      <c r="C370" s="65" t="s">
        <v>255</v>
      </c>
      <c r="D370" s="65" t="s">
        <v>114</v>
      </c>
      <c r="E370" s="65" t="s">
        <v>624</v>
      </c>
      <c r="F370" s="65" t="s">
        <v>112</v>
      </c>
      <c r="G370" s="66">
        <v>4569.2</v>
      </c>
      <c r="H370" s="66">
        <v>3426.9</v>
      </c>
      <c r="I370" s="66">
        <v>3426.9</v>
      </c>
      <c r="J370" s="58"/>
    </row>
    <row r="371" spans="1:10" ht="76.5" outlineLevel="2">
      <c r="A371" s="64" t="s">
        <v>625</v>
      </c>
      <c r="B371" s="65" t="s">
        <v>591</v>
      </c>
      <c r="C371" s="65" t="s">
        <v>255</v>
      </c>
      <c r="D371" s="65" t="s">
        <v>114</v>
      </c>
      <c r="E371" s="65" t="s">
        <v>287</v>
      </c>
      <c r="F371" s="65" t="s">
        <v>112</v>
      </c>
      <c r="G371" s="66">
        <v>4569.2</v>
      </c>
      <c r="H371" s="66">
        <v>3426.9</v>
      </c>
      <c r="I371" s="66">
        <v>3426.9</v>
      </c>
      <c r="J371" s="58"/>
    </row>
    <row r="372" spans="1:10" ht="38.25" outlineLevel="3">
      <c r="A372" s="64" t="s">
        <v>555</v>
      </c>
      <c r="B372" s="65" t="s">
        <v>591</v>
      </c>
      <c r="C372" s="65" t="s">
        <v>255</v>
      </c>
      <c r="D372" s="65" t="s">
        <v>114</v>
      </c>
      <c r="E372" s="65" t="s">
        <v>287</v>
      </c>
      <c r="F372" s="65" t="s">
        <v>260</v>
      </c>
      <c r="G372" s="66">
        <v>4569.2</v>
      </c>
      <c r="H372" s="66">
        <v>3426.9</v>
      </c>
      <c r="I372" s="66">
        <v>3426.9</v>
      </c>
      <c r="J372" s="58"/>
    </row>
    <row r="373" spans="1:10" ht="51" outlineLevel="4">
      <c r="A373" s="64" t="s">
        <v>626</v>
      </c>
      <c r="B373" s="65" t="s">
        <v>591</v>
      </c>
      <c r="C373" s="65" t="s">
        <v>255</v>
      </c>
      <c r="D373" s="65" t="s">
        <v>114</v>
      </c>
      <c r="E373" s="65" t="s">
        <v>627</v>
      </c>
      <c r="F373" s="65" t="s">
        <v>112</v>
      </c>
      <c r="G373" s="66">
        <v>358</v>
      </c>
      <c r="H373" s="66">
        <v>358</v>
      </c>
      <c r="I373" s="66">
        <v>358</v>
      </c>
      <c r="J373" s="58"/>
    </row>
    <row r="374" spans="1:10" ht="38.25" outlineLevel="5">
      <c r="A374" s="64" t="s">
        <v>628</v>
      </c>
      <c r="B374" s="65" t="s">
        <v>591</v>
      </c>
      <c r="C374" s="65" t="s">
        <v>255</v>
      </c>
      <c r="D374" s="65" t="s">
        <v>114</v>
      </c>
      <c r="E374" s="65" t="s">
        <v>289</v>
      </c>
      <c r="F374" s="65" t="s">
        <v>112</v>
      </c>
      <c r="G374" s="66">
        <v>358</v>
      </c>
      <c r="H374" s="66">
        <v>358</v>
      </c>
      <c r="I374" s="66">
        <v>358</v>
      </c>
      <c r="J374" s="58"/>
    </row>
    <row r="375" spans="1:10" ht="38.25" outlineLevel="6">
      <c r="A375" s="64" t="s">
        <v>555</v>
      </c>
      <c r="B375" s="65" t="s">
        <v>591</v>
      </c>
      <c r="C375" s="65" t="s">
        <v>255</v>
      </c>
      <c r="D375" s="65" t="s">
        <v>114</v>
      </c>
      <c r="E375" s="65" t="s">
        <v>289</v>
      </c>
      <c r="F375" s="65" t="s">
        <v>260</v>
      </c>
      <c r="G375" s="66">
        <v>358</v>
      </c>
      <c r="H375" s="66">
        <v>358</v>
      </c>
      <c r="I375" s="66">
        <v>358</v>
      </c>
      <c r="J375" s="58"/>
    </row>
    <row r="376" spans="1:10" ht="25.5" outlineLevel="7">
      <c r="A376" s="64" t="s">
        <v>383</v>
      </c>
      <c r="B376" s="65" t="s">
        <v>591</v>
      </c>
      <c r="C376" s="65" t="s">
        <v>255</v>
      </c>
      <c r="D376" s="65" t="s">
        <v>114</v>
      </c>
      <c r="E376" s="65" t="s">
        <v>384</v>
      </c>
      <c r="F376" s="65" t="s">
        <v>112</v>
      </c>
      <c r="G376" s="66">
        <v>20</v>
      </c>
      <c r="H376" s="66">
        <v>20</v>
      </c>
      <c r="I376" s="66">
        <v>20</v>
      </c>
      <c r="J376" s="58"/>
    </row>
    <row r="377" spans="1:10" ht="38.25" outlineLevel="6">
      <c r="A377" s="64" t="s">
        <v>385</v>
      </c>
      <c r="B377" s="65" t="s">
        <v>591</v>
      </c>
      <c r="C377" s="65" t="s">
        <v>255</v>
      </c>
      <c r="D377" s="65" t="s">
        <v>114</v>
      </c>
      <c r="E377" s="65" t="s">
        <v>386</v>
      </c>
      <c r="F377" s="65" t="s">
        <v>112</v>
      </c>
      <c r="G377" s="66">
        <v>20</v>
      </c>
      <c r="H377" s="66">
        <v>20</v>
      </c>
      <c r="I377" s="66">
        <v>20</v>
      </c>
      <c r="J377" s="58"/>
    </row>
    <row r="378" spans="1:10" ht="51" outlineLevel="7">
      <c r="A378" s="64" t="s">
        <v>629</v>
      </c>
      <c r="B378" s="65" t="s">
        <v>591</v>
      </c>
      <c r="C378" s="65" t="s">
        <v>255</v>
      </c>
      <c r="D378" s="65" t="s">
        <v>114</v>
      </c>
      <c r="E378" s="65" t="s">
        <v>295</v>
      </c>
      <c r="F378" s="65" t="s">
        <v>112</v>
      </c>
      <c r="G378" s="66">
        <v>20</v>
      </c>
      <c r="H378" s="66">
        <v>20</v>
      </c>
      <c r="I378" s="66">
        <v>20</v>
      </c>
      <c r="J378" s="58"/>
    </row>
    <row r="379" spans="1:10" ht="38.25" outlineLevel="2">
      <c r="A379" s="64" t="s">
        <v>555</v>
      </c>
      <c r="B379" s="65" t="s">
        <v>591</v>
      </c>
      <c r="C379" s="65" t="s">
        <v>255</v>
      </c>
      <c r="D379" s="65" t="s">
        <v>114</v>
      </c>
      <c r="E379" s="65" t="s">
        <v>295</v>
      </c>
      <c r="F379" s="65" t="s">
        <v>260</v>
      </c>
      <c r="G379" s="66">
        <v>20</v>
      </c>
      <c r="H379" s="66">
        <v>20</v>
      </c>
      <c r="I379" s="66">
        <v>20</v>
      </c>
      <c r="J379" s="58"/>
    </row>
    <row r="380" spans="1:10" ht="12.75" outlineLevel="3">
      <c r="A380" s="64" t="s">
        <v>549</v>
      </c>
      <c r="B380" s="65" t="s">
        <v>591</v>
      </c>
      <c r="C380" s="65" t="s">
        <v>255</v>
      </c>
      <c r="D380" s="65" t="s">
        <v>120</v>
      </c>
      <c r="E380" s="65" t="s">
        <v>111</v>
      </c>
      <c r="F380" s="65" t="s">
        <v>112</v>
      </c>
      <c r="G380" s="66">
        <v>10465.4635</v>
      </c>
      <c r="H380" s="66">
        <v>8774.6</v>
      </c>
      <c r="I380" s="66">
        <v>8673.4</v>
      </c>
      <c r="J380" s="58"/>
    </row>
    <row r="381" spans="1:10" ht="63.75" outlineLevel="4">
      <c r="A381" s="64" t="s">
        <v>381</v>
      </c>
      <c r="B381" s="65" t="s">
        <v>591</v>
      </c>
      <c r="C381" s="65" t="s">
        <v>255</v>
      </c>
      <c r="D381" s="65" t="s">
        <v>120</v>
      </c>
      <c r="E381" s="65" t="s">
        <v>382</v>
      </c>
      <c r="F381" s="65" t="s">
        <v>112</v>
      </c>
      <c r="G381" s="66">
        <v>10465.4635</v>
      </c>
      <c r="H381" s="66">
        <v>8774.6</v>
      </c>
      <c r="I381" s="66">
        <v>8673.4</v>
      </c>
      <c r="J381" s="58"/>
    </row>
    <row r="382" spans="1:10" ht="25.5" outlineLevel="5">
      <c r="A382" s="64" t="s">
        <v>383</v>
      </c>
      <c r="B382" s="65" t="s">
        <v>591</v>
      </c>
      <c r="C382" s="65" t="s">
        <v>255</v>
      </c>
      <c r="D382" s="65" t="s">
        <v>120</v>
      </c>
      <c r="E382" s="65" t="s">
        <v>384</v>
      </c>
      <c r="F382" s="65" t="s">
        <v>112</v>
      </c>
      <c r="G382" s="66">
        <v>10465.4635</v>
      </c>
      <c r="H382" s="66">
        <v>8774.6</v>
      </c>
      <c r="I382" s="66">
        <v>8673.4</v>
      </c>
      <c r="J382" s="58"/>
    </row>
    <row r="383" spans="1:10" ht="38.25" outlineLevel="6">
      <c r="A383" s="64" t="s">
        <v>630</v>
      </c>
      <c r="B383" s="65" t="s">
        <v>591</v>
      </c>
      <c r="C383" s="65" t="s">
        <v>255</v>
      </c>
      <c r="D383" s="65" t="s">
        <v>120</v>
      </c>
      <c r="E383" s="65" t="s">
        <v>631</v>
      </c>
      <c r="F383" s="65" t="s">
        <v>112</v>
      </c>
      <c r="G383" s="66">
        <v>10015.4635</v>
      </c>
      <c r="H383" s="66">
        <v>8434.6</v>
      </c>
      <c r="I383" s="66">
        <v>8333.4</v>
      </c>
      <c r="J383" s="58"/>
    </row>
    <row r="384" spans="1:10" ht="25.5" outlineLevel="7">
      <c r="A384" s="64" t="s">
        <v>632</v>
      </c>
      <c r="B384" s="65" t="s">
        <v>591</v>
      </c>
      <c r="C384" s="65" t="s">
        <v>255</v>
      </c>
      <c r="D384" s="65" t="s">
        <v>120</v>
      </c>
      <c r="E384" s="65" t="s">
        <v>298</v>
      </c>
      <c r="F384" s="65" t="s">
        <v>112</v>
      </c>
      <c r="G384" s="66">
        <v>7418.9635</v>
      </c>
      <c r="H384" s="66">
        <v>8434.6</v>
      </c>
      <c r="I384" s="66">
        <v>8333.4</v>
      </c>
      <c r="J384" s="58"/>
    </row>
    <row r="385" spans="1:10" ht="38.25" outlineLevel="4">
      <c r="A385" s="64" t="s">
        <v>555</v>
      </c>
      <c r="B385" s="65" t="s">
        <v>591</v>
      </c>
      <c r="C385" s="65" t="s">
        <v>255</v>
      </c>
      <c r="D385" s="65" t="s">
        <v>120</v>
      </c>
      <c r="E385" s="65" t="s">
        <v>298</v>
      </c>
      <c r="F385" s="65" t="s">
        <v>260</v>
      </c>
      <c r="G385" s="66">
        <v>7418.9635</v>
      </c>
      <c r="H385" s="66">
        <v>8434.6</v>
      </c>
      <c r="I385" s="66">
        <v>8333.4</v>
      </c>
      <c r="J385" s="58"/>
    </row>
    <row r="386" spans="1:10" ht="38.25" outlineLevel="5">
      <c r="A386" s="64" t="s">
        <v>633</v>
      </c>
      <c r="B386" s="65" t="s">
        <v>591</v>
      </c>
      <c r="C386" s="65" t="s">
        <v>255</v>
      </c>
      <c r="D386" s="65" t="s">
        <v>120</v>
      </c>
      <c r="E386" s="65" t="s">
        <v>300</v>
      </c>
      <c r="F386" s="65" t="s">
        <v>112</v>
      </c>
      <c r="G386" s="66">
        <v>2596.5</v>
      </c>
      <c r="H386" s="66">
        <v>0</v>
      </c>
      <c r="I386" s="66">
        <v>0</v>
      </c>
      <c r="J386" s="58"/>
    </row>
    <row r="387" spans="1:10" ht="38.25" outlineLevel="6">
      <c r="A387" s="64" t="s">
        <v>555</v>
      </c>
      <c r="B387" s="65" t="s">
        <v>591</v>
      </c>
      <c r="C387" s="65" t="s">
        <v>255</v>
      </c>
      <c r="D387" s="65" t="s">
        <v>120</v>
      </c>
      <c r="E387" s="65" t="s">
        <v>300</v>
      </c>
      <c r="F387" s="65" t="s">
        <v>260</v>
      </c>
      <c r="G387" s="66">
        <v>2590.7</v>
      </c>
      <c r="H387" s="66">
        <v>0</v>
      </c>
      <c r="I387" s="66">
        <v>0</v>
      </c>
      <c r="J387" s="58"/>
    </row>
    <row r="388" spans="1:10" ht="12.75" outlineLevel="7">
      <c r="A388" s="64" t="s">
        <v>397</v>
      </c>
      <c r="B388" s="65" t="s">
        <v>591</v>
      </c>
      <c r="C388" s="65" t="s">
        <v>255</v>
      </c>
      <c r="D388" s="65" t="s">
        <v>120</v>
      </c>
      <c r="E388" s="65" t="s">
        <v>300</v>
      </c>
      <c r="F388" s="65" t="s">
        <v>126</v>
      </c>
      <c r="G388" s="66">
        <v>5.8</v>
      </c>
      <c r="H388" s="66">
        <v>0</v>
      </c>
      <c r="I388" s="66">
        <v>0</v>
      </c>
      <c r="J388" s="58"/>
    </row>
    <row r="389" spans="1:10" ht="63.75" outlineLevel="7">
      <c r="A389" s="64" t="s">
        <v>556</v>
      </c>
      <c r="B389" s="65" t="s">
        <v>591</v>
      </c>
      <c r="C389" s="65" t="s">
        <v>255</v>
      </c>
      <c r="D389" s="65" t="s">
        <v>120</v>
      </c>
      <c r="E389" s="65" t="s">
        <v>634</v>
      </c>
      <c r="F389" s="65" t="s">
        <v>112</v>
      </c>
      <c r="G389" s="66">
        <v>450</v>
      </c>
      <c r="H389" s="66">
        <v>340</v>
      </c>
      <c r="I389" s="66">
        <v>340</v>
      </c>
      <c r="J389" s="58"/>
    </row>
    <row r="390" spans="1:10" ht="51" outlineLevel="7">
      <c r="A390" s="64" t="s">
        <v>558</v>
      </c>
      <c r="B390" s="65" t="s">
        <v>591</v>
      </c>
      <c r="C390" s="65" t="s">
        <v>255</v>
      </c>
      <c r="D390" s="65" t="s">
        <v>120</v>
      </c>
      <c r="E390" s="65" t="s">
        <v>301</v>
      </c>
      <c r="F390" s="65" t="s">
        <v>112</v>
      </c>
      <c r="G390" s="66">
        <v>450</v>
      </c>
      <c r="H390" s="66">
        <v>340</v>
      </c>
      <c r="I390" s="66">
        <v>340</v>
      </c>
      <c r="J390" s="58"/>
    </row>
    <row r="391" spans="1:10" ht="38.25" outlineLevel="1">
      <c r="A391" s="64" t="s">
        <v>555</v>
      </c>
      <c r="B391" s="65" t="s">
        <v>591</v>
      </c>
      <c r="C391" s="65" t="s">
        <v>255</v>
      </c>
      <c r="D391" s="65" t="s">
        <v>120</v>
      </c>
      <c r="E391" s="65" t="s">
        <v>301</v>
      </c>
      <c r="F391" s="65" t="s">
        <v>260</v>
      </c>
      <c r="G391" s="66">
        <v>450</v>
      </c>
      <c r="H391" s="66">
        <v>340</v>
      </c>
      <c r="I391" s="66">
        <v>340</v>
      </c>
      <c r="J391" s="58"/>
    </row>
    <row r="392" spans="1:10" ht="12.75" outlineLevel="2">
      <c r="A392" s="64" t="s">
        <v>635</v>
      </c>
      <c r="B392" s="65" t="s">
        <v>591</v>
      </c>
      <c r="C392" s="65" t="s">
        <v>255</v>
      </c>
      <c r="D392" s="65" t="s">
        <v>255</v>
      </c>
      <c r="E392" s="65" t="s">
        <v>111</v>
      </c>
      <c r="F392" s="65" t="s">
        <v>112</v>
      </c>
      <c r="G392" s="66">
        <v>456.5141</v>
      </c>
      <c r="H392" s="66">
        <v>343.5</v>
      </c>
      <c r="I392" s="66">
        <v>343.5</v>
      </c>
      <c r="J392" s="58"/>
    </row>
    <row r="393" spans="1:10" ht="63.75" outlineLevel="3">
      <c r="A393" s="64" t="s">
        <v>381</v>
      </c>
      <c r="B393" s="65" t="s">
        <v>591</v>
      </c>
      <c r="C393" s="65" t="s">
        <v>255</v>
      </c>
      <c r="D393" s="65" t="s">
        <v>255</v>
      </c>
      <c r="E393" s="65" t="s">
        <v>382</v>
      </c>
      <c r="F393" s="65" t="s">
        <v>112</v>
      </c>
      <c r="G393" s="66">
        <v>456.5141</v>
      </c>
      <c r="H393" s="66">
        <v>343.5</v>
      </c>
      <c r="I393" s="66">
        <v>343.5</v>
      </c>
      <c r="J393" s="58"/>
    </row>
    <row r="394" spans="1:10" ht="25.5" outlineLevel="4">
      <c r="A394" s="64" t="s">
        <v>383</v>
      </c>
      <c r="B394" s="65" t="s">
        <v>591</v>
      </c>
      <c r="C394" s="65" t="s">
        <v>255</v>
      </c>
      <c r="D394" s="65" t="s">
        <v>255</v>
      </c>
      <c r="E394" s="65" t="s">
        <v>384</v>
      </c>
      <c r="F394" s="65" t="s">
        <v>112</v>
      </c>
      <c r="G394" s="66">
        <v>456.5141</v>
      </c>
      <c r="H394" s="66">
        <v>343.5</v>
      </c>
      <c r="I394" s="66">
        <v>343.5</v>
      </c>
      <c r="J394" s="58"/>
    </row>
    <row r="395" spans="1:10" ht="25.5" outlineLevel="5">
      <c r="A395" s="64" t="s">
        <v>636</v>
      </c>
      <c r="B395" s="65" t="s">
        <v>591</v>
      </c>
      <c r="C395" s="65" t="s">
        <v>255</v>
      </c>
      <c r="D395" s="65" t="s">
        <v>255</v>
      </c>
      <c r="E395" s="65" t="s">
        <v>637</v>
      </c>
      <c r="F395" s="65" t="s">
        <v>112</v>
      </c>
      <c r="G395" s="66">
        <v>456.5141</v>
      </c>
      <c r="H395" s="66">
        <v>343.5</v>
      </c>
      <c r="I395" s="66">
        <v>343.5</v>
      </c>
      <c r="J395" s="58"/>
    </row>
    <row r="396" spans="1:10" ht="153" outlineLevel="6">
      <c r="A396" s="64" t="s">
        <v>638</v>
      </c>
      <c r="B396" s="65" t="s">
        <v>591</v>
      </c>
      <c r="C396" s="65" t="s">
        <v>255</v>
      </c>
      <c r="D396" s="65" t="s">
        <v>255</v>
      </c>
      <c r="E396" s="65" t="s">
        <v>312</v>
      </c>
      <c r="F396" s="65" t="s">
        <v>112</v>
      </c>
      <c r="G396" s="66">
        <v>5.1</v>
      </c>
      <c r="H396" s="66">
        <v>3.8</v>
      </c>
      <c r="I396" s="66">
        <v>3.8</v>
      </c>
      <c r="J396" s="58"/>
    </row>
    <row r="397" spans="1:10" ht="12.75" outlineLevel="7">
      <c r="A397" s="64" t="s">
        <v>397</v>
      </c>
      <c r="B397" s="65" t="s">
        <v>591</v>
      </c>
      <c r="C397" s="65" t="s">
        <v>255</v>
      </c>
      <c r="D397" s="65" t="s">
        <v>255</v>
      </c>
      <c r="E397" s="65" t="s">
        <v>312</v>
      </c>
      <c r="F397" s="65" t="s">
        <v>126</v>
      </c>
      <c r="G397" s="66">
        <v>5.1</v>
      </c>
      <c r="H397" s="66">
        <v>3.8</v>
      </c>
      <c r="I397" s="66">
        <v>3.8</v>
      </c>
      <c r="J397" s="58"/>
    </row>
    <row r="398" spans="1:10" ht="25.5" outlineLevel="4">
      <c r="A398" s="64" t="s">
        <v>639</v>
      </c>
      <c r="B398" s="65" t="s">
        <v>591</v>
      </c>
      <c r="C398" s="65" t="s">
        <v>255</v>
      </c>
      <c r="D398" s="65" t="s">
        <v>255</v>
      </c>
      <c r="E398" s="65" t="s">
        <v>314</v>
      </c>
      <c r="F398" s="65" t="s">
        <v>112</v>
      </c>
      <c r="G398" s="66">
        <v>451.4141</v>
      </c>
      <c r="H398" s="66">
        <v>339.7</v>
      </c>
      <c r="I398" s="66">
        <v>339.7</v>
      </c>
      <c r="J398" s="58"/>
    </row>
    <row r="399" spans="1:10" ht="38.25" outlineLevel="5">
      <c r="A399" s="64" t="s">
        <v>555</v>
      </c>
      <c r="B399" s="65" t="s">
        <v>591</v>
      </c>
      <c r="C399" s="65" t="s">
        <v>255</v>
      </c>
      <c r="D399" s="65" t="s">
        <v>255</v>
      </c>
      <c r="E399" s="65" t="s">
        <v>314</v>
      </c>
      <c r="F399" s="65" t="s">
        <v>260</v>
      </c>
      <c r="G399" s="66">
        <v>451.4141</v>
      </c>
      <c r="H399" s="66">
        <v>339.7</v>
      </c>
      <c r="I399" s="66">
        <v>339.7</v>
      </c>
      <c r="J399" s="58"/>
    </row>
    <row r="400" spans="1:10" ht="12.75" outlineLevel="6">
      <c r="A400" s="64" t="s">
        <v>640</v>
      </c>
      <c r="B400" s="65" t="s">
        <v>591</v>
      </c>
      <c r="C400" s="65" t="s">
        <v>255</v>
      </c>
      <c r="D400" s="65" t="s">
        <v>213</v>
      </c>
      <c r="E400" s="65" t="s">
        <v>111</v>
      </c>
      <c r="F400" s="65" t="s">
        <v>112</v>
      </c>
      <c r="G400" s="66">
        <v>13680.9702</v>
      </c>
      <c r="H400" s="66">
        <v>11509.8</v>
      </c>
      <c r="I400" s="66">
        <v>11445.5</v>
      </c>
      <c r="J400" s="58"/>
    </row>
    <row r="401" spans="1:10" ht="63.75" outlineLevel="7">
      <c r="A401" s="64" t="s">
        <v>381</v>
      </c>
      <c r="B401" s="65" t="s">
        <v>591</v>
      </c>
      <c r="C401" s="65" t="s">
        <v>255</v>
      </c>
      <c r="D401" s="65" t="s">
        <v>213</v>
      </c>
      <c r="E401" s="65" t="s">
        <v>382</v>
      </c>
      <c r="F401" s="65" t="s">
        <v>112</v>
      </c>
      <c r="G401" s="66">
        <v>13680.9702</v>
      </c>
      <c r="H401" s="66">
        <v>11509.8</v>
      </c>
      <c r="I401" s="66">
        <v>11445.5</v>
      </c>
      <c r="J401" s="58"/>
    </row>
    <row r="402" spans="1:10" ht="25.5" outlineLevel="6">
      <c r="A402" s="64" t="s">
        <v>383</v>
      </c>
      <c r="B402" s="65" t="s">
        <v>591</v>
      </c>
      <c r="C402" s="65" t="s">
        <v>255</v>
      </c>
      <c r="D402" s="65" t="s">
        <v>213</v>
      </c>
      <c r="E402" s="65" t="s">
        <v>384</v>
      </c>
      <c r="F402" s="65" t="s">
        <v>112</v>
      </c>
      <c r="G402" s="66">
        <v>127.5</v>
      </c>
      <c r="H402" s="66">
        <v>95.6</v>
      </c>
      <c r="I402" s="66">
        <v>95.6</v>
      </c>
      <c r="J402" s="58"/>
    </row>
    <row r="403" spans="1:10" ht="25.5" outlineLevel="7">
      <c r="A403" s="64" t="s">
        <v>636</v>
      </c>
      <c r="B403" s="65" t="s">
        <v>591</v>
      </c>
      <c r="C403" s="65" t="s">
        <v>255</v>
      </c>
      <c r="D403" s="65" t="s">
        <v>213</v>
      </c>
      <c r="E403" s="65" t="s">
        <v>637</v>
      </c>
      <c r="F403" s="65" t="s">
        <v>112</v>
      </c>
      <c r="G403" s="66">
        <v>127.5</v>
      </c>
      <c r="H403" s="66">
        <v>95.6</v>
      </c>
      <c r="I403" s="66">
        <v>95.6</v>
      </c>
      <c r="J403" s="58"/>
    </row>
    <row r="404" spans="1:10" ht="153" outlineLevel="6">
      <c r="A404" s="64" t="s">
        <v>641</v>
      </c>
      <c r="B404" s="65" t="s">
        <v>591</v>
      </c>
      <c r="C404" s="65" t="s">
        <v>255</v>
      </c>
      <c r="D404" s="65" t="s">
        <v>213</v>
      </c>
      <c r="E404" s="65" t="s">
        <v>317</v>
      </c>
      <c r="F404" s="65" t="s">
        <v>112</v>
      </c>
      <c r="G404" s="66">
        <v>127.5</v>
      </c>
      <c r="H404" s="66">
        <v>95.6</v>
      </c>
      <c r="I404" s="66">
        <v>95.6</v>
      </c>
      <c r="J404" s="58"/>
    </row>
    <row r="405" spans="1:10" ht="76.5" outlineLevel="7">
      <c r="A405" s="64" t="s">
        <v>388</v>
      </c>
      <c r="B405" s="65" t="s">
        <v>591</v>
      </c>
      <c r="C405" s="65" t="s">
        <v>255</v>
      </c>
      <c r="D405" s="65" t="s">
        <v>213</v>
      </c>
      <c r="E405" s="65" t="s">
        <v>317</v>
      </c>
      <c r="F405" s="65" t="s">
        <v>118</v>
      </c>
      <c r="G405" s="66">
        <v>127.5</v>
      </c>
      <c r="H405" s="66">
        <v>95.6</v>
      </c>
      <c r="I405" s="66">
        <v>95.6</v>
      </c>
      <c r="J405" s="58"/>
    </row>
    <row r="406" spans="1:10" ht="63.75" outlineLevel="6">
      <c r="A406" s="64" t="s">
        <v>592</v>
      </c>
      <c r="B406" s="65" t="s">
        <v>591</v>
      </c>
      <c r="C406" s="65" t="s">
        <v>255</v>
      </c>
      <c r="D406" s="65" t="s">
        <v>213</v>
      </c>
      <c r="E406" s="65" t="s">
        <v>593</v>
      </c>
      <c r="F406" s="65" t="s">
        <v>112</v>
      </c>
      <c r="G406" s="66">
        <v>13553.4702</v>
      </c>
      <c r="H406" s="66">
        <v>11414.2</v>
      </c>
      <c r="I406" s="66">
        <v>11349.9</v>
      </c>
      <c r="J406" s="58"/>
    </row>
    <row r="407" spans="1:10" ht="38.25" outlineLevel="7">
      <c r="A407" s="64" t="s">
        <v>394</v>
      </c>
      <c r="B407" s="65" t="s">
        <v>591</v>
      </c>
      <c r="C407" s="65" t="s">
        <v>255</v>
      </c>
      <c r="D407" s="65" t="s">
        <v>213</v>
      </c>
      <c r="E407" s="65" t="s">
        <v>594</v>
      </c>
      <c r="F407" s="65" t="s">
        <v>112</v>
      </c>
      <c r="G407" s="66">
        <v>13553.4702</v>
      </c>
      <c r="H407" s="66">
        <v>11414.2</v>
      </c>
      <c r="I407" s="66">
        <v>11349.9</v>
      </c>
      <c r="J407" s="58"/>
    </row>
    <row r="408" spans="1:10" ht="38.25" outlineLevel="6">
      <c r="A408" s="64" t="s">
        <v>642</v>
      </c>
      <c r="B408" s="65" t="s">
        <v>591</v>
      </c>
      <c r="C408" s="65" t="s">
        <v>255</v>
      </c>
      <c r="D408" s="65" t="s">
        <v>213</v>
      </c>
      <c r="E408" s="65" t="s">
        <v>319</v>
      </c>
      <c r="F408" s="65" t="s">
        <v>112</v>
      </c>
      <c r="G408" s="66">
        <v>13553.4702</v>
      </c>
      <c r="H408" s="66">
        <v>11414.2</v>
      </c>
      <c r="I408" s="66">
        <v>11349.9</v>
      </c>
      <c r="J408" s="58"/>
    </row>
    <row r="409" spans="1:10" ht="76.5" outlineLevel="7">
      <c r="A409" s="64" t="s">
        <v>388</v>
      </c>
      <c r="B409" s="65" t="s">
        <v>591</v>
      </c>
      <c r="C409" s="65" t="s">
        <v>255</v>
      </c>
      <c r="D409" s="65" t="s">
        <v>213</v>
      </c>
      <c r="E409" s="65" t="s">
        <v>319</v>
      </c>
      <c r="F409" s="65" t="s">
        <v>118</v>
      </c>
      <c r="G409" s="66">
        <v>10700</v>
      </c>
      <c r="H409" s="66">
        <v>9209</v>
      </c>
      <c r="I409" s="66">
        <v>9159.2</v>
      </c>
      <c r="J409" s="58"/>
    </row>
    <row r="410" spans="1:10" ht="38.25">
      <c r="A410" s="64" t="s">
        <v>389</v>
      </c>
      <c r="B410" s="65" t="s">
        <v>591</v>
      </c>
      <c r="C410" s="65" t="s">
        <v>255</v>
      </c>
      <c r="D410" s="65" t="s">
        <v>213</v>
      </c>
      <c r="E410" s="65" t="s">
        <v>319</v>
      </c>
      <c r="F410" s="65" t="s">
        <v>124</v>
      </c>
      <c r="G410" s="66">
        <v>2545.7163</v>
      </c>
      <c r="H410" s="66">
        <v>2184.5</v>
      </c>
      <c r="I410" s="66">
        <v>2170</v>
      </c>
      <c r="J410" s="58"/>
    </row>
    <row r="411" spans="1:10" ht="12.75" outlineLevel="1">
      <c r="A411" s="64" t="s">
        <v>397</v>
      </c>
      <c r="B411" s="65" t="s">
        <v>591</v>
      </c>
      <c r="C411" s="65" t="s">
        <v>255</v>
      </c>
      <c r="D411" s="65" t="s">
        <v>213</v>
      </c>
      <c r="E411" s="65" t="s">
        <v>319</v>
      </c>
      <c r="F411" s="65" t="s">
        <v>126</v>
      </c>
      <c r="G411" s="66">
        <v>307.7539</v>
      </c>
      <c r="H411" s="66">
        <v>20.7</v>
      </c>
      <c r="I411" s="66">
        <v>20.7</v>
      </c>
      <c r="J411" s="58"/>
    </row>
    <row r="412" spans="1:10" ht="12.75" outlineLevel="2">
      <c r="A412" s="64" t="s">
        <v>518</v>
      </c>
      <c r="B412" s="65" t="s">
        <v>591</v>
      </c>
      <c r="C412" s="65" t="s">
        <v>205</v>
      </c>
      <c r="D412" s="65" t="s">
        <v>110</v>
      </c>
      <c r="E412" s="65" t="s">
        <v>111</v>
      </c>
      <c r="F412" s="65" t="s">
        <v>112</v>
      </c>
      <c r="G412" s="66">
        <v>25420.5591</v>
      </c>
      <c r="H412" s="66">
        <v>10285.6</v>
      </c>
      <c r="I412" s="66">
        <v>10289.1</v>
      </c>
      <c r="J412" s="58"/>
    </row>
    <row r="413" spans="1:10" ht="12.75" outlineLevel="3">
      <c r="A413" s="64" t="s">
        <v>528</v>
      </c>
      <c r="B413" s="65" t="s">
        <v>591</v>
      </c>
      <c r="C413" s="65" t="s">
        <v>205</v>
      </c>
      <c r="D413" s="65" t="s">
        <v>128</v>
      </c>
      <c r="E413" s="65" t="s">
        <v>111</v>
      </c>
      <c r="F413" s="65" t="s">
        <v>112</v>
      </c>
      <c r="G413" s="66">
        <v>25420.5591</v>
      </c>
      <c r="H413" s="66">
        <v>10285.6</v>
      </c>
      <c r="I413" s="66">
        <v>10289.1</v>
      </c>
      <c r="J413" s="58"/>
    </row>
    <row r="414" spans="1:10" ht="63.75" outlineLevel="4">
      <c r="A414" s="64" t="s">
        <v>381</v>
      </c>
      <c r="B414" s="65" t="s">
        <v>591</v>
      </c>
      <c r="C414" s="65" t="s">
        <v>205</v>
      </c>
      <c r="D414" s="65" t="s">
        <v>128</v>
      </c>
      <c r="E414" s="65" t="s">
        <v>382</v>
      </c>
      <c r="F414" s="65" t="s">
        <v>112</v>
      </c>
      <c r="G414" s="66">
        <v>25420.5591</v>
      </c>
      <c r="H414" s="66">
        <v>10285.6</v>
      </c>
      <c r="I414" s="66">
        <v>10289.1</v>
      </c>
      <c r="J414" s="58"/>
    </row>
    <row r="415" spans="1:10" ht="25.5" outlineLevel="5">
      <c r="A415" s="64" t="s">
        <v>643</v>
      </c>
      <c r="B415" s="65" t="s">
        <v>591</v>
      </c>
      <c r="C415" s="65" t="s">
        <v>205</v>
      </c>
      <c r="D415" s="65" t="s">
        <v>128</v>
      </c>
      <c r="E415" s="65" t="s">
        <v>644</v>
      </c>
      <c r="F415" s="65" t="s">
        <v>112</v>
      </c>
      <c r="G415" s="66">
        <v>12136.3591</v>
      </c>
      <c r="H415" s="66">
        <v>0</v>
      </c>
      <c r="I415" s="66">
        <v>0</v>
      </c>
      <c r="J415" s="58"/>
    </row>
    <row r="416" spans="1:10" ht="25.5" outlineLevel="6">
      <c r="A416" s="64" t="s">
        <v>645</v>
      </c>
      <c r="B416" s="65" t="s">
        <v>591</v>
      </c>
      <c r="C416" s="65" t="s">
        <v>205</v>
      </c>
      <c r="D416" s="65" t="s">
        <v>128</v>
      </c>
      <c r="E416" s="65" t="s">
        <v>646</v>
      </c>
      <c r="F416" s="65" t="s">
        <v>112</v>
      </c>
      <c r="G416" s="66">
        <v>12136.3591</v>
      </c>
      <c r="H416" s="66">
        <v>0</v>
      </c>
      <c r="I416" s="66">
        <v>0</v>
      </c>
      <c r="J416" s="58"/>
    </row>
    <row r="417" spans="1:10" ht="25.5" outlineLevel="7">
      <c r="A417" s="64" t="s">
        <v>647</v>
      </c>
      <c r="B417" s="65" t="s">
        <v>591</v>
      </c>
      <c r="C417" s="65" t="s">
        <v>205</v>
      </c>
      <c r="D417" s="65" t="s">
        <v>128</v>
      </c>
      <c r="E417" s="65" t="s">
        <v>341</v>
      </c>
      <c r="F417" s="65" t="s">
        <v>112</v>
      </c>
      <c r="G417" s="66">
        <v>12136.3591</v>
      </c>
      <c r="H417" s="66">
        <v>0</v>
      </c>
      <c r="I417" s="66">
        <v>0</v>
      </c>
      <c r="J417" s="58"/>
    </row>
    <row r="418" spans="1:10" ht="25.5" outlineLevel="7">
      <c r="A418" s="64" t="s">
        <v>527</v>
      </c>
      <c r="B418" s="65" t="s">
        <v>591</v>
      </c>
      <c r="C418" s="65" t="s">
        <v>205</v>
      </c>
      <c r="D418" s="65" t="s">
        <v>128</v>
      </c>
      <c r="E418" s="65" t="s">
        <v>341</v>
      </c>
      <c r="F418" s="65" t="s">
        <v>183</v>
      </c>
      <c r="G418" s="66">
        <v>12136.3591</v>
      </c>
      <c r="H418" s="66">
        <v>0</v>
      </c>
      <c r="I418" s="66">
        <v>0</v>
      </c>
      <c r="J418" s="58"/>
    </row>
    <row r="419" spans="1:10" ht="63.75" outlineLevel="7">
      <c r="A419" s="64" t="s">
        <v>529</v>
      </c>
      <c r="B419" s="65" t="s">
        <v>591</v>
      </c>
      <c r="C419" s="65" t="s">
        <v>205</v>
      </c>
      <c r="D419" s="65" t="s">
        <v>128</v>
      </c>
      <c r="E419" s="65" t="s">
        <v>530</v>
      </c>
      <c r="F419" s="65" t="s">
        <v>112</v>
      </c>
      <c r="G419" s="66">
        <v>13284.2</v>
      </c>
      <c r="H419" s="66">
        <v>10285.6</v>
      </c>
      <c r="I419" s="66">
        <v>10289.1</v>
      </c>
      <c r="J419" s="58"/>
    </row>
    <row r="420" spans="1:10" ht="89.25" outlineLevel="2">
      <c r="A420" s="64" t="s">
        <v>648</v>
      </c>
      <c r="B420" s="65" t="s">
        <v>591</v>
      </c>
      <c r="C420" s="65" t="s">
        <v>205</v>
      </c>
      <c r="D420" s="65" t="s">
        <v>128</v>
      </c>
      <c r="E420" s="65" t="s">
        <v>649</v>
      </c>
      <c r="F420" s="65" t="s">
        <v>112</v>
      </c>
      <c r="G420" s="66">
        <v>13284.2</v>
      </c>
      <c r="H420" s="66">
        <v>10285.6</v>
      </c>
      <c r="I420" s="66">
        <v>10289.1</v>
      </c>
      <c r="J420" s="58"/>
    </row>
    <row r="421" spans="1:10" ht="89.25" outlineLevel="3">
      <c r="A421" s="64" t="s">
        <v>650</v>
      </c>
      <c r="B421" s="65" t="s">
        <v>591</v>
      </c>
      <c r="C421" s="65" t="s">
        <v>205</v>
      </c>
      <c r="D421" s="65" t="s">
        <v>128</v>
      </c>
      <c r="E421" s="65" t="s">
        <v>343</v>
      </c>
      <c r="F421" s="65" t="s">
        <v>112</v>
      </c>
      <c r="G421" s="66">
        <v>99</v>
      </c>
      <c r="H421" s="66">
        <v>74.3</v>
      </c>
      <c r="I421" s="66">
        <v>74.3</v>
      </c>
      <c r="J421" s="58"/>
    </row>
    <row r="422" spans="1:10" ht="25.5" outlineLevel="4">
      <c r="A422" s="64" t="s">
        <v>527</v>
      </c>
      <c r="B422" s="65" t="s">
        <v>591</v>
      </c>
      <c r="C422" s="65" t="s">
        <v>205</v>
      </c>
      <c r="D422" s="65" t="s">
        <v>128</v>
      </c>
      <c r="E422" s="65" t="s">
        <v>343</v>
      </c>
      <c r="F422" s="65" t="s">
        <v>183</v>
      </c>
      <c r="G422" s="66">
        <v>99</v>
      </c>
      <c r="H422" s="66">
        <v>74.3</v>
      </c>
      <c r="I422" s="66">
        <v>74.3</v>
      </c>
      <c r="J422" s="58"/>
    </row>
    <row r="423" spans="1:10" ht="38.25" outlineLevel="5">
      <c r="A423" s="64" t="s">
        <v>651</v>
      </c>
      <c r="B423" s="65" t="s">
        <v>591</v>
      </c>
      <c r="C423" s="65" t="s">
        <v>205</v>
      </c>
      <c r="D423" s="65" t="s">
        <v>128</v>
      </c>
      <c r="E423" s="65" t="s">
        <v>345</v>
      </c>
      <c r="F423" s="65" t="s">
        <v>112</v>
      </c>
      <c r="G423" s="66">
        <v>216.9</v>
      </c>
      <c r="H423" s="66">
        <v>109.5</v>
      </c>
      <c r="I423" s="66">
        <v>113</v>
      </c>
      <c r="J423" s="58"/>
    </row>
    <row r="424" spans="1:10" ht="25.5" outlineLevel="6">
      <c r="A424" s="64" t="s">
        <v>527</v>
      </c>
      <c r="B424" s="65" t="s">
        <v>591</v>
      </c>
      <c r="C424" s="65" t="s">
        <v>205</v>
      </c>
      <c r="D424" s="65" t="s">
        <v>128</v>
      </c>
      <c r="E424" s="65" t="s">
        <v>345</v>
      </c>
      <c r="F424" s="65" t="s">
        <v>183</v>
      </c>
      <c r="G424" s="66">
        <v>216.9</v>
      </c>
      <c r="H424" s="66">
        <v>109.5</v>
      </c>
      <c r="I424" s="66">
        <v>113</v>
      </c>
      <c r="J424" s="58"/>
    </row>
    <row r="425" spans="1:10" ht="127.5" outlineLevel="7">
      <c r="A425" s="64" t="s">
        <v>652</v>
      </c>
      <c r="B425" s="65" t="s">
        <v>591</v>
      </c>
      <c r="C425" s="65" t="s">
        <v>205</v>
      </c>
      <c r="D425" s="65" t="s">
        <v>128</v>
      </c>
      <c r="E425" s="65" t="s">
        <v>347</v>
      </c>
      <c r="F425" s="65" t="s">
        <v>112</v>
      </c>
      <c r="G425" s="66">
        <v>138.1</v>
      </c>
      <c r="H425" s="66">
        <v>103.6</v>
      </c>
      <c r="I425" s="66">
        <v>103.6</v>
      </c>
      <c r="J425" s="58"/>
    </row>
    <row r="426" spans="1:10" ht="25.5" outlineLevel="3">
      <c r="A426" s="64" t="s">
        <v>527</v>
      </c>
      <c r="B426" s="65" t="s">
        <v>591</v>
      </c>
      <c r="C426" s="65" t="s">
        <v>205</v>
      </c>
      <c r="D426" s="65" t="s">
        <v>128</v>
      </c>
      <c r="E426" s="65" t="s">
        <v>347</v>
      </c>
      <c r="F426" s="65" t="s">
        <v>183</v>
      </c>
      <c r="G426" s="66">
        <v>138.1</v>
      </c>
      <c r="H426" s="66">
        <v>103.6</v>
      </c>
      <c r="I426" s="66">
        <v>103.6</v>
      </c>
      <c r="J426" s="58"/>
    </row>
    <row r="427" spans="1:10" ht="89.25" outlineLevel="4">
      <c r="A427" s="64" t="s">
        <v>653</v>
      </c>
      <c r="B427" s="65" t="s">
        <v>591</v>
      </c>
      <c r="C427" s="65" t="s">
        <v>205</v>
      </c>
      <c r="D427" s="65" t="s">
        <v>128</v>
      </c>
      <c r="E427" s="65" t="s">
        <v>349</v>
      </c>
      <c r="F427" s="65" t="s">
        <v>112</v>
      </c>
      <c r="G427" s="66">
        <v>10</v>
      </c>
      <c r="H427" s="66">
        <v>8</v>
      </c>
      <c r="I427" s="66">
        <v>8</v>
      </c>
      <c r="J427" s="58"/>
    </row>
    <row r="428" spans="1:10" ht="25.5" outlineLevel="6">
      <c r="A428" s="64" t="s">
        <v>527</v>
      </c>
      <c r="B428" s="65" t="s">
        <v>591</v>
      </c>
      <c r="C428" s="65" t="s">
        <v>205</v>
      </c>
      <c r="D428" s="65" t="s">
        <v>128</v>
      </c>
      <c r="E428" s="65" t="s">
        <v>349</v>
      </c>
      <c r="F428" s="65" t="s">
        <v>183</v>
      </c>
      <c r="G428" s="66">
        <v>10</v>
      </c>
      <c r="H428" s="66">
        <v>8</v>
      </c>
      <c r="I428" s="66">
        <v>8</v>
      </c>
      <c r="J428" s="58"/>
    </row>
    <row r="429" spans="1:10" ht="216.75" outlineLevel="7">
      <c r="A429" s="64" t="s">
        <v>654</v>
      </c>
      <c r="B429" s="65" t="s">
        <v>591</v>
      </c>
      <c r="C429" s="65" t="s">
        <v>205</v>
      </c>
      <c r="D429" s="65" t="s">
        <v>128</v>
      </c>
      <c r="E429" s="65" t="s">
        <v>351</v>
      </c>
      <c r="F429" s="65" t="s">
        <v>112</v>
      </c>
      <c r="G429" s="66">
        <v>12820.2</v>
      </c>
      <c r="H429" s="66">
        <v>9990.2</v>
      </c>
      <c r="I429" s="66">
        <v>9990.2</v>
      </c>
      <c r="J429" s="58"/>
    </row>
    <row r="430" spans="1:10" ht="25.5" outlineLevel="1">
      <c r="A430" s="64" t="s">
        <v>527</v>
      </c>
      <c r="B430" s="65" t="s">
        <v>591</v>
      </c>
      <c r="C430" s="65" t="s">
        <v>205</v>
      </c>
      <c r="D430" s="65" t="s">
        <v>128</v>
      </c>
      <c r="E430" s="65" t="s">
        <v>351</v>
      </c>
      <c r="F430" s="65" t="s">
        <v>183</v>
      </c>
      <c r="G430" s="66">
        <v>12820.2</v>
      </c>
      <c r="H430" s="66">
        <v>9990.2</v>
      </c>
      <c r="I430" s="66">
        <v>9990.2</v>
      </c>
      <c r="J430" s="58"/>
    </row>
    <row r="431" spans="1:10" ht="51" outlineLevel="2">
      <c r="A431" s="64" t="s">
        <v>655</v>
      </c>
      <c r="B431" s="65" t="s">
        <v>656</v>
      </c>
      <c r="C431" s="65" t="s">
        <v>110</v>
      </c>
      <c r="D431" s="65" t="s">
        <v>110</v>
      </c>
      <c r="E431" s="65" t="s">
        <v>111</v>
      </c>
      <c r="F431" s="65" t="s">
        <v>112</v>
      </c>
      <c r="G431" s="66">
        <v>23780.5493</v>
      </c>
      <c r="H431" s="66">
        <v>19320.9306</v>
      </c>
      <c r="I431" s="66">
        <v>23558.8656</v>
      </c>
      <c r="J431" s="58"/>
    </row>
    <row r="432" spans="1:10" ht="12.75" outlineLevel="3">
      <c r="A432" s="64" t="s">
        <v>379</v>
      </c>
      <c r="B432" s="65" t="s">
        <v>656</v>
      </c>
      <c r="C432" s="65" t="s">
        <v>109</v>
      </c>
      <c r="D432" s="65" t="s">
        <v>110</v>
      </c>
      <c r="E432" s="65" t="s">
        <v>111</v>
      </c>
      <c r="F432" s="65" t="s">
        <v>112</v>
      </c>
      <c r="G432" s="66">
        <v>6586.35</v>
      </c>
      <c r="H432" s="66">
        <v>9994.6</v>
      </c>
      <c r="I432" s="66">
        <v>14626.935</v>
      </c>
      <c r="J432" s="58"/>
    </row>
    <row r="433" spans="1:10" ht="38.25" outlineLevel="4">
      <c r="A433" s="64" t="s">
        <v>657</v>
      </c>
      <c r="B433" s="65" t="s">
        <v>656</v>
      </c>
      <c r="C433" s="65" t="s">
        <v>109</v>
      </c>
      <c r="D433" s="65" t="s">
        <v>145</v>
      </c>
      <c r="E433" s="65" t="s">
        <v>111</v>
      </c>
      <c r="F433" s="65" t="s">
        <v>112</v>
      </c>
      <c r="G433" s="66">
        <v>6583.9</v>
      </c>
      <c r="H433" s="66">
        <v>5523.9</v>
      </c>
      <c r="I433" s="66">
        <v>5491.9</v>
      </c>
      <c r="J433" s="58"/>
    </row>
    <row r="434" spans="1:10" ht="51" outlineLevel="5">
      <c r="A434" s="64" t="s">
        <v>520</v>
      </c>
      <c r="B434" s="65" t="s">
        <v>656</v>
      </c>
      <c r="C434" s="65" t="s">
        <v>109</v>
      </c>
      <c r="D434" s="65" t="s">
        <v>145</v>
      </c>
      <c r="E434" s="65" t="s">
        <v>521</v>
      </c>
      <c r="F434" s="65" t="s">
        <v>112</v>
      </c>
      <c r="G434" s="66">
        <v>6583.9</v>
      </c>
      <c r="H434" s="66">
        <v>5523.9</v>
      </c>
      <c r="I434" s="66">
        <v>5491.9</v>
      </c>
      <c r="J434" s="58"/>
    </row>
    <row r="435" spans="1:10" ht="63.75" outlineLevel="6">
      <c r="A435" s="64" t="s">
        <v>658</v>
      </c>
      <c r="B435" s="65" t="s">
        <v>656</v>
      </c>
      <c r="C435" s="65" t="s">
        <v>109</v>
      </c>
      <c r="D435" s="65" t="s">
        <v>145</v>
      </c>
      <c r="E435" s="65" t="s">
        <v>659</v>
      </c>
      <c r="F435" s="65" t="s">
        <v>112</v>
      </c>
      <c r="G435" s="66">
        <v>6583.9</v>
      </c>
      <c r="H435" s="66">
        <v>5523.9</v>
      </c>
      <c r="I435" s="66">
        <v>5491.9</v>
      </c>
      <c r="J435" s="58"/>
    </row>
    <row r="436" spans="1:10" ht="51" outlineLevel="7">
      <c r="A436" s="64" t="s">
        <v>660</v>
      </c>
      <c r="B436" s="65" t="s">
        <v>656</v>
      </c>
      <c r="C436" s="65" t="s">
        <v>109</v>
      </c>
      <c r="D436" s="65" t="s">
        <v>145</v>
      </c>
      <c r="E436" s="65" t="s">
        <v>661</v>
      </c>
      <c r="F436" s="65" t="s">
        <v>112</v>
      </c>
      <c r="G436" s="66">
        <v>6583.9</v>
      </c>
      <c r="H436" s="66">
        <v>5523.9</v>
      </c>
      <c r="I436" s="66">
        <v>5491.9</v>
      </c>
      <c r="J436" s="58"/>
    </row>
    <row r="437" spans="1:10" ht="25.5" outlineLevel="2">
      <c r="A437" s="64" t="s">
        <v>396</v>
      </c>
      <c r="B437" s="65" t="s">
        <v>656</v>
      </c>
      <c r="C437" s="65" t="s">
        <v>109</v>
      </c>
      <c r="D437" s="65" t="s">
        <v>145</v>
      </c>
      <c r="E437" s="65" t="s">
        <v>146</v>
      </c>
      <c r="F437" s="65" t="s">
        <v>112</v>
      </c>
      <c r="G437" s="66">
        <v>6583.9</v>
      </c>
      <c r="H437" s="66">
        <v>5523.9</v>
      </c>
      <c r="I437" s="66">
        <v>5491.9</v>
      </c>
      <c r="J437" s="58"/>
    </row>
    <row r="438" spans="1:10" ht="76.5" outlineLevel="3">
      <c r="A438" s="64" t="s">
        <v>388</v>
      </c>
      <c r="B438" s="65" t="s">
        <v>656</v>
      </c>
      <c r="C438" s="65" t="s">
        <v>109</v>
      </c>
      <c r="D438" s="65" t="s">
        <v>145</v>
      </c>
      <c r="E438" s="65" t="s">
        <v>146</v>
      </c>
      <c r="F438" s="65" t="s">
        <v>118</v>
      </c>
      <c r="G438" s="66">
        <v>5869</v>
      </c>
      <c r="H438" s="66">
        <v>4995</v>
      </c>
      <c r="I438" s="66">
        <v>4963</v>
      </c>
      <c r="J438" s="58"/>
    </row>
    <row r="439" spans="1:10" ht="38.25" outlineLevel="4">
      <c r="A439" s="64" t="s">
        <v>389</v>
      </c>
      <c r="B439" s="65" t="s">
        <v>656</v>
      </c>
      <c r="C439" s="65" t="s">
        <v>109</v>
      </c>
      <c r="D439" s="65" t="s">
        <v>145</v>
      </c>
      <c r="E439" s="65" t="s">
        <v>146</v>
      </c>
      <c r="F439" s="65" t="s">
        <v>124</v>
      </c>
      <c r="G439" s="66">
        <v>710</v>
      </c>
      <c r="H439" s="66">
        <v>524</v>
      </c>
      <c r="I439" s="66">
        <v>524</v>
      </c>
      <c r="J439" s="58"/>
    </row>
    <row r="440" spans="1:10" ht="12.75" outlineLevel="5">
      <c r="A440" s="64" t="s">
        <v>397</v>
      </c>
      <c r="B440" s="65" t="s">
        <v>656</v>
      </c>
      <c r="C440" s="65" t="s">
        <v>109</v>
      </c>
      <c r="D440" s="65" t="s">
        <v>145</v>
      </c>
      <c r="E440" s="65" t="s">
        <v>146</v>
      </c>
      <c r="F440" s="65" t="s">
        <v>126</v>
      </c>
      <c r="G440" s="66">
        <v>4.9</v>
      </c>
      <c r="H440" s="66">
        <v>4.9</v>
      </c>
      <c r="I440" s="66">
        <v>4.9</v>
      </c>
      <c r="J440" s="58"/>
    </row>
    <row r="441" spans="1:10" ht="12.75" outlineLevel="6">
      <c r="A441" s="64" t="s">
        <v>414</v>
      </c>
      <c r="B441" s="65" t="s">
        <v>656</v>
      </c>
      <c r="C441" s="65" t="s">
        <v>109</v>
      </c>
      <c r="D441" s="65" t="s">
        <v>152</v>
      </c>
      <c r="E441" s="65" t="s">
        <v>111</v>
      </c>
      <c r="F441" s="65" t="s">
        <v>112</v>
      </c>
      <c r="G441" s="66">
        <v>2.45</v>
      </c>
      <c r="H441" s="66">
        <v>4470.7</v>
      </c>
      <c r="I441" s="66">
        <v>9135.035</v>
      </c>
      <c r="J441" s="58"/>
    </row>
    <row r="442" spans="1:10" ht="51" outlineLevel="7">
      <c r="A442" s="64" t="s">
        <v>520</v>
      </c>
      <c r="B442" s="65" t="s">
        <v>656</v>
      </c>
      <c r="C442" s="65" t="s">
        <v>109</v>
      </c>
      <c r="D442" s="65" t="s">
        <v>152</v>
      </c>
      <c r="E442" s="65" t="s">
        <v>521</v>
      </c>
      <c r="F442" s="65" t="s">
        <v>112</v>
      </c>
      <c r="G442" s="66">
        <v>0</v>
      </c>
      <c r="H442" s="66">
        <v>4470.7</v>
      </c>
      <c r="I442" s="66">
        <v>9135.035</v>
      </c>
      <c r="J442" s="58"/>
    </row>
    <row r="443" spans="1:10" ht="63.75">
      <c r="A443" s="64" t="s">
        <v>522</v>
      </c>
      <c r="B443" s="65" t="s">
        <v>656</v>
      </c>
      <c r="C443" s="65" t="s">
        <v>109</v>
      </c>
      <c r="D443" s="65" t="s">
        <v>152</v>
      </c>
      <c r="E443" s="65" t="s">
        <v>523</v>
      </c>
      <c r="F443" s="65" t="s">
        <v>112</v>
      </c>
      <c r="G443" s="66">
        <v>0</v>
      </c>
      <c r="H443" s="66">
        <v>4470.7</v>
      </c>
      <c r="I443" s="66">
        <v>9135.035</v>
      </c>
      <c r="J443" s="58"/>
    </row>
    <row r="444" spans="1:10" ht="63.75">
      <c r="A444" s="64" t="s">
        <v>662</v>
      </c>
      <c r="B444" s="65" t="s">
        <v>656</v>
      </c>
      <c r="C444" s="65" t="s">
        <v>109</v>
      </c>
      <c r="D444" s="65" t="s">
        <v>152</v>
      </c>
      <c r="E444" s="65" t="s">
        <v>663</v>
      </c>
      <c r="F444" s="65" t="s">
        <v>112</v>
      </c>
      <c r="G444" s="66">
        <v>0</v>
      </c>
      <c r="H444" s="66">
        <v>4470.7</v>
      </c>
      <c r="I444" s="66">
        <v>9135.035</v>
      </c>
      <c r="J444" s="58"/>
    </row>
    <row r="445" spans="1:10" ht="12.75">
      <c r="A445" s="64" t="s">
        <v>664</v>
      </c>
      <c r="B445" s="65" t="s">
        <v>656</v>
      </c>
      <c r="C445" s="65" t="s">
        <v>109</v>
      </c>
      <c r="D445" s="65" t="s">
        <v>152</v>
      </c>
      <c r="E445" s="65" t="s">
        <v>179</v>
      </c>
      <c r="F445" s="65" t="s">
        <v>112</v>
      </c>
      <c r="G445" s="66">
        <v>0</v>
      </c>
      <c r="H445" s="66">
        <v>4470.7</v>
      </c>
      <c r="I445" s="66">
        <v>9135.035</v>
      </c>
      <c r="J445" s="58"/>
    </row>
    <row r="446" spans="1:9" ht="12.75">
      <c r="A446" s="64" t="s">
        <v>397</v>
      </c>
      <c r="B446" s="65" t="s">
        <v>656</v>
      </c>
      <c r="C446" s="65" t="s">
        <v>109</v>
      </c>
      <c r="D446" s="65" t="s">
        <v>152</v>
      </c>
      <c r="E446" s="65" t="s">
        <v>179</v>
      </c>
      <c r="F446" s="65" t="s">
        <v>126</v>
      </c>
      <c r="G446" s="66">
        <v>0</v>
      </c>
      <c r="H446" s="66">
        <v>4470.7</v>
      </c>
      <c r="I446" s="66">
        <v>9135.035</v>
      </c>
    </row>
    <row r="447" spans="1:9" ht="12.75">
      <c r="A447" s="64" t="s">
        <v>399</v>
      </c>
      <c r="B447" s="65" t="s">
        <v>656</v>
      </c>
      <c r="C447" s="65" t="s">
        <v>109</v>
      </c>
      <c r="D447" s="65" t="s">
        <v>152</v>
      </c>
      <c r="E447" s="65" t="s">
        <v>400</v>
      </c>
      <c r="F447" s="65" t="s">
        <v>112</v>
      </c>
      <c r="G447" s="66">
        <v>2.45</v>
      </c>
      <c r="H447" s="66">
        <v>0</v>
      </c>
      <c r="I447" s="66">
        <v>0</v>
      </c>
    </row>
    <row r="448" spans="1:9" ht="12.75">
      <c r="A448" s="64" t="s">
        <v>401</v>
      </c>
      <c r="B448" s="65" t="s">
        <v>656</v>
      </c>
      <c r="C448" s="65" t="s">
        <v>109</v>
      </c>
      <c r="D448" s="65" t="s">
        <v>152</v>
      </c>
      <c r="E448" s="65" t="s">
        <v>402</v>
      </c>
      <c r="F448" s="65" t="s">
        <v>112</v>
      </c>
      <c r="G448" s="66">
        <v>2.45</v>
      </c>
      <c r="H448" s="66">
        <v>0</v>
      </c>
      <c r="I448" s="66">
        <v>0</v>
      </c>
    </row>
    <row r="449" spans="1:9" ht="25.5">
      <c r="A449" s="64" t="s">
        <v>464</v>
      </c>
      <c r="B449" s="65" t="s">
        <v>656</v>
      </c>
      <c r="C449" s="65" t="s">
        <v>109</v>
      </c>
      <c r="D449" s="65" t="s">
        <v>152</v>
      </c>
      <c r="E449" s="65" t="s">
        <v>195</v>
      </c>
      <c r="F449" s="65" t="s">
        <v>112</v>
      </c>
      <c r="G449" s="66">
        <v>2.45</v>
      </c>
      <c r="H449" s="66">
        <v>0</v>
      </c>
      <c r="I449" s="66">
        <v>0</v>
      </c>
    </row>
    <row r="450" spans="1:9" ht="38.25">
      <c r="A450" s="64" t="s">
        <v>389</v>
      </c>
      <c r="B450" s="65" t="s">
        <v>656</v>
      </c>
      <c r="C450" s="65" t="s">
        <v>109</v>
      </c>
      <c r="D450" s="65" t="s">
        <v>152</v>
      </c>
      <c r="E450" s="65" t="s">
        <v>195</v>
      </c>
      <c r="F450" s="65" t="s">
        <v>124</v>
      </c>
      <c r="G450" s="66">
        <v>2.45</v>
      </c>
      <c r="H450" s="66">
        <v>0</v>
      </c>
      <c r="I450" s="66">
        <v>0</v>
      </c>
    </row>
    <row r="451" spans="1:9" ht="12.75">
      <c r="A451" s="64" t="s">
        <v>397</v>
      </c>
      <c r="B451" s="65" t="s">
        <v>656</v>
      </c>
      <c r="C451" s="65" t="s">
        <v>109</v>
      </c>
      <c r="D451" s="65" t="s">
        <v>152</v>
      </c>
      <c r="E451" s="65" t="s">
        <v>195</v>
      </c>
      <c r="F451" s="65" t="s">
        <v>126</v>
      </c>
      <c r="G451" s="66">
        <v>0</v>
      </c>
      <c r="H451" s="66">
        <v>0</v>
      </c>
      <c r="I451" s="66">
        <v>0</v>
      </c>
    </row>
    <row r="452" spans="1:9" ht="38.25">
      <c r="A452" s="64" t="s">
        <v>665</v>
      </c>
      <c r="B452" s="65" t="s">
        <v>656</v>
      </c>
      <c r="C452" s="65" t="s">
        <v>363</v>
      </c>
      <c r="D452" s="65" t="s">
        <v>110</v>
      </c>
      <c r="E452" s="65" t="s">
        <v>111</v>
      </c>
      <c r="F452" s="65" t="s">
        <v>112</v>
      </c>
      <c r="G452" s="66">
        <v>17194.1993</v>
      </c>
      <c r="H452" s="66">
        <v>9326.3306</v>
      </c>
      <c r="I452" s="66">
        <v>8931.9306</v>
      </c>
    </row>
    <row r="453" spans="1:9" ht="38.25">
      <c r="A453" s="64" t="s">
        <v>666</v>
      </c>
      <c r="B453" s="65" t="s">
        <v>656</v>
      </c>
      <c r="C453" s="65" t="s">
        <v>363</v>
      </c>
      <c r="D453" s="65" t="s">
        <v>109</v>
      </c>
      <c r="E453" s="65" t="s">
        <v>111</v>
      </c>
      <c r="F453" s="65" t="s">
        <v>112</v>
      </c>
      <c r="G453" s="66">
        <v>9720.6306</v>
      </c>
      <c r="H453" s="66">
        <v>9326.3306</v>
      </c>
      <c r="I453" s="66">
        <v>8931.9306</v>
      </c>
    </row>
    <row r="454" spans="1:9" ht="51">
      <c r="A454" s="64" t="s">
        <v>520</v>
      </c>
      <c r="B454" s="65" t="s">
        <v>656</v>
      </c>
      <c r="C454" s="65" t="s">
        <v>363</v>
      </c>
      <c r="D454" s="65" t="s">
        <v>109</v>
      </c>
      <c r="E454" s="65" t="s">
        <v>521</v>
      </c>
      <c r="F454" s="65" t="s">
        <v>112</v>
      </c>
      <c r="G454" s="66">
        <v>9720.6306</v>
      </c>
      <c r="H454" s="66">
        <v>9326.3306</v>
      </c>
      <c r="I454" s="66">
        <v>8931.9306</v>
      </c>
    </row>
    <row r="455" spans="1:9" ht="63.75">
      <c r="A455" s="64" t="s">
        <v>522</v>
      </c>
      <c r="B455" s="65" t="s">
        <v>656</v>
      </c>
      <c r="C455" s="65" t="s">
        <v>363</v>
      </c>
      <c r="D455" s="65" t="s">
        <v>109</v>
      </c>
      <c r="E455" s="65" t="s">
        <v>523</v>
      </c>
      <c r="F455" s="65" t="s">
        <v>112</v>
      </c>
      <c r="G455" s="66">
        <v>9720.6306</v>
      </c>
      <c r="H455" s="66">
        <v>9326.3306</v>
      </c>
      <c r="I455" s="66">
        <v>8931.9306</v>
      </c>
    </row>
    <row r="456" spans="1:9" ht="51">
      <c r="A456" s="64" t="s">
        <v>667</v>
      </c>
      <c r="B456" s="65" t="s">
        <v>656</v>
      </c>
      <c r="C456" s="65" t="s">
        <v>363</v>
      </c>
      <c r="D456" s="65" t="s">
        <v>109</v>
      </c>
      <c r="E456" s="65" t="s">
        <v>668</v>
      </c>
      <c r="F456" s="65" t="s">
        <v>112</v>
      </c>
      <c r="G456" s="66">
        <v>9720.6306</v>
      </c>
      <c r="H456" s="66">
        <v>9326.3306</v>
      </c>
      <c r="I456" s="66">
        <v>8931.9306</v>
      </c>
    </row>
    <row r="457" spans="1:9" ht="51">
      <c r="A457" s="64" t="s">
        <v>669</v>
      </c>
      <c r="B457" s="65" t="s">
        <v>656</v>
      </c>
      <c r="C457" s="65" t="s">
        <v>363</v>
      </c>
      <c r="D457" s="65" t="s">
        <v>109</v>
      </c>
      <c r="E457" s="65" t="s">
        <v>366</v>
      </c>
      <c r="F457" s="65" t="s">
        <v>112</v>
      </c>
      <c r="G457" s="66">
        <v>9720.6306</v>
      </c>
      <c r="H457" s="66">
        <v>9326.3306</v>
      </c>
      <c r="I457" s="66">
        <v>8931.9306</v>
      </c>
    </row>
    <row r="458" spans="1:9" ht="12.75">
      <c r="A458" s="64" t="s">
        <v>480</v>
      </c>
      <c r="B458" s="65" t="s">
        <v>656</v>
      </c>
      <c r="C458" s="65" t="s">
        <v>363</v>
      </c>
      <c r="D458" s="65" t="s">
        <v>109</v>
      </c>
      <c r="E458" s="65" t="s">
        <v>366</v>
      </c>
      <c r="F458" s="65" t="s">
        <v>219</v>
      </c>
      <c r="G458" s="66">
        <v>9720.6306</v>
      </c>
      <c r="H458" s="66">
        <v>9326.3306</v>
      </c>
      <c r="I458" s="66">
        <v>8931.9306</v>
      </c>
    </row>
    <row r="459" spans="1:9" ht="25.5">
      <c r="A459" s="64" t="s">
        <v>670</v>
      </c>
      <c r="B459" s="65" t="s">
        <v>656</v>
      </c>
      <c r="C459" s="65" t="s">
        <v>363</v>
      </c>
      <c r="D459" s="65" t="s">
        <v>120</v>
      </c>
      <c r="E459" s="65" t="s">
        <v>111</v>
      </c>
      <c r="F459" s="65" t="s">
        <v>112</v>
      </c>
      <c r="G459" s="66">
        <v>7473.5687</v>
      </c>
      <c r="H459" s="66">
        <v>0</v>
      </c>
      <c r="I459" s="66">
        <v>0</v>
      </c>
    </row>
    <row r="460" spans="1:9" ht="51">
      <c r="A460" s="64" t="s">
        <v>520</v>
      </c>
      <c r="B460" s="65" t="s">
        <v>656</v>
      </c>
      <c r="C460" s="65" t="s">
        <v>363</v>
      </c>
      <c r="D460" s="65" t="s">
        <v>120</v>
      </c>
      <c r="E460" s="65" t="s">
        <v>521</v>
      </c>
      <c r="F460" s="65" t="s">
        <v>112</v>
      </c>
      <c r="G460" s="66">
        <v>7473.5687</v>
      </c>
      <c r="H460" s="66">
        <v>0</v>
      </c>
      <c r="I460" s="66">
        <v>0</v>
      </c>
    </row>
    <row r="461" spans="1:9" ht="63.75">
      <c r="A461" s="64" t="s">
        <v>522</v>
      </c>
      <c r="B461" s="65" t="s">
        <v>656</v>
      </c>
      <c r="C461" s="65" t="s">
        <v>363</v>
      </c>
      <c r="D461" s="65" t="s">
        <v>120</v>
      </c>
      <c r="E461" s="65" t="s">
        <v>523</v>
      </c>
      <c r="F461" s="65" t="s">
        <v>112</v>
      </c>
      <c r="G461" s="66">
        <v>7473.5687</v>
      </c>
      <c r="H461" s="66">
        <v>0</v>
      </c>
      <c r="I461" s="66">
        <v>0</v>
      </c>
    </row>
    <row r="462" spans="1:9" ht="51">
      <c r="A462" s="64" t="s">
        <v>667</v>
      </c>
      <c r="B462" s="65" t="s">
        <v>656</v>
      </c>
      <c r="C462" s="65" t="s">
        <v>363</v>
      </c>
      <c r="D462" s="65" t="s">
        <v>120</v>
      </c>
      <c r="E462" s="65" t="s">
        <v>668</v>
      </c>
      <c r="F462" s="65" t="s">
        <v>112</v>
      </c>
      <c r="G462" s="66">
        <v>7473.5687</v>
      </c>
      <c r="H462" s="66">
        <v>0</v>
      </c>
      <c r="I462" s="66">
        <v>0</v>
      </c>
    </row>
    <row r="463" spans="1:9" ht="12.75">
      <c r="A463" s="64" t="s">
        <v>671</v>
      </c>
      <c r="B463" s="65" t="s">
        <v>656</v>
      </c>
      <c r="C463" s="65" t="s">
        <v>363</v>
      </c>
      <c r="D463" s="65" t="s">
        <v>120</v>
      </c>
      <c r="E463" s="65" t="s">
        <v>369</v>
      </c>
      <c r="F463" s="65" t="s">
        <v>112</v>
      </c>
      <c r="G463" s="66">
        <v>1075.5687</v>
      </c>
      <c r="H463" s="66">
        <v>0</v>
      </c>
      <c r="I463" s="66">
        <v>0</v>
      </c>
    </row>
    <row r="464" spans="1:9" ht="12.75">
      <c r="A464" s="64" t="s">
        <v>480</v>
      </c>
      <c r="B464" s="65" t="s">
        <v>656</v>
      </c>
      <c r="C464" s="65" t="s">
        <v>363</v>
      </c>
      <c r="D464" s="65" t="s">
        <v>120</v>
      </c>
      <c r="E464" s="65" t="s">
        <v>369</v>
      </c>
      <c r="F464" s="65" t="s">
        <v>219</v>
      </c>
      <c r="G464" s="66">
        <v>1075.5687</v>
      </c>
      <c r="H464" s="66">
        <v>0</v>
      </c>
      <c r="I464" s="66">
        <v>0</v>
      </c>
    </row>
    <row r="465" spans="1:9" ht="38.25">
      <c r="A465" s="64" t="s">
        <v>450</v>
      </c>
      <c r="B465" s="65" t="s">
        <v>656</v>
      </c>
      <c r="C465" s="65" t="s">
        <v>363</v>
      </c>
      <c r="D465" s="65" t="s">
        <v>120</v>
      </c>
      <c r="E465" s="65" t="s">
        <v>370</v>
      </c>
      <c r="F465" s="65" t="s">
        <v>112</v>
      </c>
      <c r="G465" s="66">
        <v>6398</v>
      </c>
      <c r="H465" s="66">
        <v>0</v>
      </c>
      <c r="I465" s="66">
        <v>0</v>
      </c>
    </row>
    <row r="466" spans="1:9" ht="12.75">
      <c r="A466" s="64" t="s">
        <v>480</v>
      </c>
      <c r="B466" s="65" t="s">
        <v>656</v>
      </c>
      <c r="C466" s="65" t="s">
        <v>363</v>
      </c>
      <c r="D466" s="65" t="s">
        <v>120</v>
      </c>
      <c r="E466" s="65" t="s">
        <v>370</v>
      </c>
      <c r="F466" s="65" t="s">
        <v>219</v>
      </c>
      <c r="G466" s="66">
        <v>6398</v>
      </c>
      <c r="H466" s="66">
        <v>0</v>
      </c>
      <c r="I466" s="66">
        <v>0</v>
      </c>
    </row>
    <row r="467" spans="1:9" ht="12.75">
      <c r="A467" s="112" t="s">
        <v>371</v>
      </c>
      <c r="B467" s="112"/>
      <c r="C467" s="112"/>
      <c r="D467" s="112"/>
      <c r="E467" s="112"/>
      <c r="F467" s="112"/>
      <c r="G467" s="67">
        <v>668385.2652</v>
      </c>
      <c r="H467" s="67">
        <v>591782.1807</v>
      </c>
      <c r="I467" s="67">
        <v>499525.1168</v>
      </c>
    </row>
  </sheetData>
  <sheetProtection selectLockedCells="1" selectUnlockedCells="1"/>
  <mergeCells count="9">
    <mergeCell ref="A7:I7"/>
    <mergeCell ref="A9:I9"/>
    <mergeCell ref="A467:F467"/>
    <mergeCell ref="E1:I1"/>
    <mergeCell ref="E2:I2"/>
    <mergeCell ref="E3:I3"/>
    <mergeCell ref="E4:I4"/>
    <mergeCell ref="A5:I5"/>
    <mergeCell ref="A6:I6"/>
  </mergeCells>
  <printOptions/>
  <pageMargins left="0.5555555555555556" right="0.7875" top="0.5159722222222223" bottom="0.5097222222222222" header="0.5118055555555555" footer="0.5118055555555555"/>
  <pageSetup horizontalDpi="300" verticalDpi="300" orientation="portrait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6"/>
  <sheetViews>
    <sheetView zoomScale="80" zoomScaleNormal="80" zoomScaleSheetLayoutView="85" zoomScalePageLayoutView="0" workbookViewId="0" topLeftCell="A1">
      <selection activeCell="K4" sqref="K4"/>
    </sheetView>
  </sheetViews>
  <sheetFormatPr defaultColWidth="9.00390625" defaultRowHeight="12.75"/>
  <cols>
    <col min="1" max="1" width="43.75390625" style="55" customWidth="1"/>
    <col min="2" max="2" width="10.75390625" style="55" customWidth="1"/>
    <col min="3" max="3" width="7.75390625" style="55" customWidth="1"/>
    <col min="4" max="4" width="5.625" style="55" customWidth="1"/>
    <col min="5" max="5" width="5.75390625" style="55" customWidth="1"/>
    <col min="6" max="8" width="11.75390625" style="55" customWidth="1"/>
    <col min="9" max="16384" width="9.125" style="55" customWidth="1"/>
  </cols>
  <sheetData>
    <row r="1" spans="1:9" ht="15.75" customHeight="1">
      <c r="A1" s="76"/>
      <c r="B1" s="76"/>
      <c r="C1" s="122" t="s">
        <v>672</v>
      </c>
      <c r="D1" s="122"/>
      <c r="E1" s="122"/>
      <c r="F1" s="122"/>
      <c r="G1" s="122"/>
      <c r="H1" s="122"/>
      <c r="I1" s="58"/>
    </row>
    <row r="2" spans="1:9" ht="84.75" customHeight="1">
      <c r="A2" s="76"/>
      <c r="B2" s="76"/>
      <c r="C2" s="114" t="s">
        <v>898</v>
      </c>
      <c r="D2" s="114"/>
      <c r="E2" s="114"/>
      <c r="F2" s="114"/>
      <c r="G2" s="114"/>
      <c r="H2" s="114"/>
      <c r="I2" s="58"/>
    </row>
    <row r="3" spans="1:9" ht="16.5" customHeight="1" hidden="1">
      <c r="A3" s="76"/>
      <c r="B3" s="76"/>
      <c r="C3" s="122" t="s">
        <v>3</v>
      </c>
      <c r="D3" s="122"/>
      <c r="E3" s="122"/>
      <c r="F3" s="122"/>
      <c r="G3" s="122"/>
      <c r="H3" s="122"/>
      <c r="I3" s="58"/>
    </row>
    <row r="4" spans="1:9" ht="63" customHeight="1">
      <c r="A4" s="76"/>
      <c r="B4" s="76"/>
      <c r="C4" s="101" t="s">
        <v>896</v>
      </c>
      <c r="D4" s="101"/>
      <c r="E4" s="101"/>
      <c r="F4" s="101"/>
      <c r="G4" s="101"/>
      <c r="H4" s="101"/>
      <c r="I4" s="58"/>
    </row>
    <row r="5" spans="1:9" ht="16.5" customHeight="1">
      <c r="A5" s="120" t="s">
        <v>99</v>
      </c>
      <c r="B5" s="120"/>
      <c r="C5" s="120"/>
      <c r="D5" s="120"/>
      <c r="E5" s="120"/>
      <c r="F5" s="120"/>
      <c r="G5" s="120"/>
      <c r="H5" s="120"/>
      <c r="I5" s="58"/>
    </row>
    <row r="6" spans="1:9" ht="42.75" customHeight="1">
      <c r="A6" s="123" t="s">
        <v>673</v>
      </c>
      <c r="B6" s="123"/>
      <c r="C6" s="123"/>
      <c r="D6" s="123"/>
      <c r="E6" s="123"/>
      <c r="F6" s="123"/>
      <c r="G6" s="123"/>
      <c r="H6" s="123"/>
      <c r="I6" s="58"/>
    </row>
    <row r="7" spans="1:9" ht="15.75" customHeight="1">
      <c r="A7" s="120" t="s">
        <v>674</v>
      </c>
      <c r="B7" s="120"/>
      <c r="C7" s="120"/>
      <c r="D7" s="120"/>
      <c r="E7" s="120"/>
      <c r="F7" s="120"/>
      <c r="G7" s="120"/>
      <c r="H7" s="120"/>
      <c r="I7" s="58"/>
    </row>
    <row r="8" spans="1:9" ht="12" customHeight="1">
      <c r="A8" s="121" t="s">
        <v>38</v>
      </c>
      <c r="B8" s="121"/>
      <c r="C8" s="121"/>
      <c r="D8" s="121"/>
      <c r="E8" s="121"/>
      <c r="F8" s="121"/>
      <c r="G8" s="121"/>
      <c r="H8" s="121"/>
      <c r="I8" s="58"/>
    </row>
    <row r="9" spans="1:9" ht="41.25" customHeight="1">
      <c r="A9" s="77" t="s">
        <v>39</v>
      </c>
      <c r="B9" s="78" t="s">
        <v>104</v>
      </c>
      <c r="C9" s="78" t="s">
        <v>105</v>
      </c>
      <c r="D9" s="78" t="s">
        <v>102</v>
      </c>
      <c r="E9" s="78" t="s">
        <v>103</v>
      </c>
      <c r="F9" s="74" t="s">
        <v>675</v>
      </c>
      <c r="G9" s="74" t="s">
        <v>676</v>
      </c>
      <c r="H9" s="79" t="s">
        <v>677</v>
      </c>
      <c r="I9" s="58"/>
    </row>
    <row r="10" spans="1:9" ht="63.75">
      <c r="A10" s="64" t="s">
        <v>678</v>
      </c>
      <c r="B10" s="65" t="s">
        <v>382</v>
      </c>
      <c r="C10" s="65" t="s">
        <v>112</v>
      </c>
      <c r="D10" s="65" t="s">
        <v>110</v>
      </c>
      <c r="E10" s="65" t="s">
        <v>110</v>
      </c>
      <c r="F10" s="66">
        <v>494297.9237</v>
      </c>
      <c r="G10" s="66">
        <v>367960.9636</v>
      </c>
      <c r="H10" s="66">
        <v>269904.5469</v>
      </c>
      <c r="I10" s="58"/>
    </row>
    <row r="11" spans="1:8" ht="38.25">
      <c r="A11" s="64" t="s">
        <v>679</v>
      </c>
      <c r="B11" s="65" t="s">
        <v>507</v>
      </c>
      <c r="C11" s="65" t="s">
        <v>112</v>
      </c>
      <c r="D11" s="65" t="s">
        <v>110</v>
      </c>
      <c r="E11" s="65" t="s">
        <v>110</v>
      </c>
      <c r="F11" s="66">
        <v>438692.1896</v>
      </c>
      <c r="G11" s="66">
        <v>332151.5415</v>
      </c>
      <c r="H11" s="66">
        <v>234281.6098</v>
      </c>
    </row>
    <row r="12" spans="1:8" ht="38.25">
      <c r="A12" s="64" t="s">
        <v>680</v>
      </c>
      <c r="B12" s="65" t="s">
        <v>605</v>
      </c>
      <c r="C12" s="65" t="s">
        <v>112</v>
      </c>
      <c r="D12" s="65" t="s">
        <v>110</v>
      </c>
      <c r="E12" s="65" t="s">
        <v>110</v>
      </c>
      <c r="F12" s="66">
        <v>152998.8474</v>
      </c>
      <c r="G12" s="66">
        <v>82735.527</v>
      </c>
      <c r="H12" s="66">
        <v>83138.1848</v>
      </c>
    </row>
    <row r="13" spans="1:8" ht="25.5">
      <c r="A13" s="64" t="s">
        <v>681</v>
      </c>
      <c r="B13" s="65" t="s">
        <v>275</v>
      </c>
      <c r="C13" s="65" t="s">
        <v>112</v>
      </c>
      <c r="D13" s="65" t="s">
        <v>110</v>
      </c>
      <c r="E13" s="65" t="s">
        <v>110</v>
      </c>
      <c r="F13" s="66">
        <v>38228.9185</v>
      </c>
      <c r="G13" s="66">
        <v>29780.3483</v>
      </c>
      <c r="H13" s="66">
        <v>29767.0302</v>
      </c>
    </row>
    <row r="14" spans="1:8" ht="38.25">
      <c r="A14" s="64" t="s">
        <v>682</v>
      </c>
      <c r="B14" s="65" t="s">
        <v>275</v>
      </c>
      <c r="C14" s="65" t="s">
        <v>260</v>
      </c>
      <c r="D14" s="65" t="s">
        <v>110</v>
      </c>
      <c r="E14" s="65" t="s">
        <v>110</v>
      </c>
      <c r="F14" s="66">
        <v>38228.9185</v>
      </c>
      <c r="G14" s="66">
        <v>29780.3483</v>
      </c>
      <c r="H14" s="66">
        <v>29767.0302</v>
      </c>
    </row>
    <row r="15" spans="1:8" ht="12.75">
      <c r="A15" s="64" t="s">
        <v>683</v>
      </c>
      <c r="B15" s="65" t="s">
        <v>275</v>
      </c>
      <c r="C15" s="65" t="s">
        <v>260</v>
      </c>
      <c r="D15" s="65" t="s">
        <v>255</v>
      </c>
      <c r="E15" s="65" t="s">
        <v>114</v>
      </c>
      <c r="F15" s="66">
        <v>38228.9185</v>
      </c>
      <c r="G15" s="66">
        <v>29780.3483</v>
      </c>
      <c r="H15" s="66">
        <v>29767.0302</v>
      </c>
    </row>
    <row r="16" spans="1:8" ht="25.5">
      <c r="A16" s="64" t="s">
        <v>684</v>
      </c>
      <c r="B16" s="65" t="s">
        <v>277</v>
      </c>
      <c r="C16" s="65" t="s">
        <v>112</v>
      </c>
      <c r="D16" s="65" t="s">
        <v>110</v>
      </c>
      <c r="E16" s="65" t="s">
        <v>110</v>
      </c>
      <c r="F16" s="66">
        <v>20500</v>
      </c>
      <c r="G16" s="66">
        <v>16584.7941</v>
      </c>
      <c r="H16" s="66">
        <v>17518.4</v>
      </c>
    </row>
    <row r="17" spans="1:8" ht="38.25">
      <c r="A17" s="64" t="s">
        <v>682</v>
      </c>
      <c r="B17" s="65" t="s">
        <v>277</v>
      </c>
      <c r="C17" s="65" t="s">
        <v>260</v>
      </c>
      <c r="D17" s="65" t="s">
        <v>110</v>
      </c>
      <c r="E17" s="65" t="s">
        <v>110</v>
      </c>
      <c r="F17" s="66">
        <v>20500</v>
      </c>
      <c r="G17" s="66">
        <v>16584.7941</v>
      </c>
      <c r="H17" s="66">
        <v>17518.4</v>
      </c>
    </row>
    <row r="18" spans="1:8" ht="12.75">
      <c r="A18" s="64" t="s">
        <v>683</v>
      </c>
      <c r="B18" s="65" t="s">
        <v>277</v>
      </c>
      <c r="C18" s="65" t="s">
        <v>260</v>
      </c>
      <c r="D18" s="65" t="s">
        <v>255</v>
      </c>
      <c r="E18" s="65" t="s">
        <v>114</v>
      </c>
      <c r="F18" s="66">
        <v>20500</v>
      </c>
      <c r="G18" s="66">
        <v>16584.7941</v>
      </c>
      <c r="H18" s="66">
        <v>17518.4</v>
      </c>
    </row>
    <row r="19" spans="1:8" ht="25.5">
      <c r="A19" s="64" t="s">
        <v>685</v>
      </c>
      <c r="B19" s="65" t="s">
        <v>258</v>
      </c>
      <c r="C19" s="65" t="s">
        <v>112</v>
      </c>
      <c r="D19" s="65" t="s">
        <v>110</v>
      </c>
      <c r="E19" s="65" t="s">
        <v>110</v>
      </c>
      <c r="F19" s="66">
        <v>11778.835</v>
      </c>
      <c r="G19" s="66">
        <v>7787.2</v>
      </c>
      <c r="H19" s="66">
        <v>7696.6</v>
      </c>
    </row>
    <row r="20" spans="1:8" ht="38.25">
      <c r="A20" s="64" t="s">
        <v>682</v>
      </c>
      <c r="B20" s="65" t="s">
        <v>258</v>
      </c>
      <c r="C20" s="65" t="s">
        <v>260</v>
      </c>
      <c r="D20" s="65" t="s">
        <v>110</v>
      </c>
      <c r="E20" s="65" t="s">
        <v>110</v>
      </c>
      <c r="F20" s="66">
        <v>11778.835</v>
      </c>
      <c r="G20" s="66">
        <v>7787.2</v>
      </c>
      <c r="H20" s="66">
        <v>7696.6</v>
      </c>
    </row>
    <row r="21" spans="1:8" ht="12.75">
      <c r="A21" s="64" t="s">
        <v>686</v>
      </c>
      <c r="B21" s="65" t="s">
        <v>258</v>
      </c>
      <c r="C21" s="65" t="s">
        <v>260</v>
      </c>
      <c r="D21" s="65" t="s">
        <v>255</v>
      </c>
      <c r="E21" s="65" t="s">
        <v>109</v>
      </c>
      <c r="F21" s="66">
        <v>11778.835</v>
      </c>
      <c r="G21" s="66">
        <v>7787.2</v>
      </c>
      <c r="H21" s="66">
        <v>7696.6</v>
      </c>
    </row>
    <row r="22" spans="1:8" ht="63.75">
      <c r="A22" s="64" t="s">
        <v>687</v>
      </c>
      <c r="B22" s="65" t="s">
        <v>262</v>
      </c>
      <c r="C22" s="65" t="s">
        <v>112</v>
      </c>
      <c r="D22" s="65" t="s">
        <v>110</v>
      </c>
      <c r="E22" s="65" t="s">
        <v>110</v>
      </c>
      <c r="F22" s="66">
        <v>255</v>
      </c>
      <c r="G22" s="66">
        <v>255</v>
      </c>
      <c r="H22" s="66">
        <v>255</v>
      </c>
    </row>
    <row r="23" spans="1:8" ht="38.25">
      <c r="A23" s="64" t="s">
        <v>682</v>
      </c>
      <c r="B23" s="65" t="s">
        <v>262</v>
      </c>
      <c r="C23" s="65" t="s">
        <v>260</v>
      </c>
      <c r="D23" s="65" t="s">
        <v>110</v>
      </c>
      <c r="E23" s="65" t="s">
        <v>110</v>
      </c>
      <c r="F23" s="66">
        <v>255</v>
      </c>
      <c r="G23" s="66">
        <v>255</v>
      </c>
      <c r="H23" s="66">
        <v>255</v>
      </c>
    </row>
    <row r="24" spans="1:8" ht="12.75">
      <c r="A24" s="64" t="s">
        <v>686</v>
      </c>
      <c r="B24" s="65" t="s">
        <v>262</v>
      </c>
      <c r="C24" s="65" t="s">
        <v>260</v>
      </c>
      <c r="D24" s="65" t="s">
        <v>255</v>
      </c>
      <c r="E24" s="65" t="s">
        <v>109</v>
      </c>
      <c r="F24" s="66">
        <v>140</v>
      </c>
      <c r="G24" s="66">
        <v>140</v>
      </c>
      <c r="H24" s="66">
        <v>140</v>
      </c>
    </row>
    <row r="25" spans="1:8" ht="12.75">
      <c r="A25" s="64" t="s">
        <v>683</v>
      </c>
      <c r="B25" s="65" t="s">
        <v>262</v>
      </c>
      <c r="C25" s="65" t="s">
        <v>260</v>
      </c>
      <c r="D25" s="65" t="s">
        <v>255</v>
      </c>
      <c r="E25" s="65" t="s">
        <v>114</v>
      </c>
      <c r="F25" s="66">
        <v>115</v>
      </c>
      <c r="G25" s="66">
        <v>115</v>
      </c>
      <c r="H25" s="66">
        <v>115</v>
      </c>
    </row>
    <row r="26" spans="1:8" ht="25.5">
      <c r="A26" s="64" t="s">
        <v>688</v>
      </c>
      <c r="B26" s="65" t="s">
        <v>264</v>
      </c>
      <c r="C26" s="65" t="s">
        <v>112</v>
      </c>
      <c r="D26" s="65" t="s">
        <v>110</v>
      </c>
      <c r="E26" s="65" t="s">
        <v>110</v>
      </c>
      <c r="F26" s="66">
        <v>10500</v>
      </c>
      <c r="G26" s="66">
        <v>9030</v>
      </c>
      <c r="H26" s="66">
        <v>8921.6</v>
      </c>
    </row>
    <row r="27" spans="1:8" ht="38.25">
      <c r="A27" s="64" t="s">
        <v>682</v>
      </c>
      <c r="B27" s="65" t="s">
        <v>264</v>
      </c>
      <c r="C27" s="65" t="s">
        <v>260</v>
      </c>
      <c r="D27" s="65" t="s">
        <v>110</v>
      </c>
      <c r="E27" s="65" t="s">
        <v>110</v>
      </c>
      <c r="F27" s="66">
        <v>10500</v>
      </c>
      <c r="G27" s="66">
        <v>9030</v>
      </c>
      <c r="H27" s="66">
        <v>8921.6</v>
      </c>
    </row>
    <row r="28" spans="1:8" ht="12.75">
      <c r="A28" s="64" t="s">
        <v>686</v>
      </c>
      <c r="B28" s="65" t="s">
        <v>264</v>
      </c>
      <c r="C28" s="65" t="s">
        <v>260</v>
      </c>
      <c r="D28" s="65" t="s">
        <v>255</v>
      </c>
      <c r="E28" s="65" t="s">
        <v>109</v>
      </c>
      <c r="F28" s="66">
        <v>10500</v>
      </c>
      <c r="G28" s="66">
        <v>9030</v>
      </c>
      <c r="H28" s="66">
        <v>8921.6</v>
      </c>
    </row>
    <row r="29" spans="1:8" ht="25.5">
      <c r="A29" s="64" t="s">
        <v>689</v>
      </c>
      <c r="B29" s="65" t="s">
        <v>266</v>
      </c>
      <c r="C29" s="65" t="s">
        <v>112</v>
      </c>
      <c r="D29" s="65" t="s">
        <v>110</v>
      </c>
      <c r="E29" s="65" t="s">
        <v>110</v>
      </c>
      <c r="F29" s="66">
        <v>3152.7066</v>
      </c>
      <c r="G29" s="66">
        <v>0</v>
      </c>
      <c r="H29" s="66">
        <v>0</v>
      </c>
    </row>
    <row r="30" spans="1:8" ht="38.25">
      <c r="A30" s="64" t="s">
        <v>682</v>
      </c>
      <c r="B30" s="65" t="s">
        <v>266</v>
      </c>
      <c r="C30" s="65" t="s">
        <v>260</v>
      </c>
      <c r="D30" s="65" t="s">
        <v>110</v>
      </c>
      <c r="E30" s="65" t="s">
        <v>110</v>
      </c>
      <c r="F30" s="66">
        <v>3152.7066</v>
      </c>
      <c r="G30" s="66">
        <v>0</v>
      </c>
      <c r="H30" s="66">
        <v>0</v>
      </c>
    </row>
    <row r="31" spans="1:8" ht="12.75">
      <c r="A31" s="64" t="s">
        <v>686</v>
      </c>
      <c r="B31" s="65" t="s">
        <v>266</v>
      </c>
      <c r="C31" s="65" t="s">
        <v>260</v>
      </c>
      <c r="D31" s="65" t="s">
        <v>255</v>
      </c>
      <c r="E31" s="65" t="s">
        <v>109</v>
      </c>
      <c r="F31" s="66">
        <v>3152.7066</v>
      </c>
      <c r="G31" s="66">
        <v>0</v>
      </c>
      <c r="H31" s="66">
        <v>0</v>
      </c>
    </row>
    <row r="32" spans="1:8" ht="51">
      <c r="A32" s="64" t="s">
        <v>690</v>
      </c>
      <c r="B32" s="65" t="s">
        <v>279</v>
      </c>
      <c r="C32" s="65" t="s">
        <v>112</v>
      </c>
      <c r="D32" s="65" t="s">
        <v>110</v>
      </c>
      <c r="E32" s="65" t="s">
        <v>110</v>
      </c>
      <c r="F32" s="66">
        <v>10780.6</v>
      </c>
      <c r="G32" s="66">
        <v>10780.6</v>
      </c>
      <c r="H32" s="66">
        <v>10780.6</v>
      </c>
    </row>
    <row r="33" spans="1:8" ht="38.25">
      <c r="A33" s="64" t="s">
        <v>682</v>
      </c>
      <c r="B33" s="65" t="s">
        <v>279</v>
      </c>
      <c r="C33" s="65" t="s">
        <v>260</v>
      </c>
      <c r="D33" s="65" t="s">
        <v>110</v>
      </c>
      <c r="E33" s="65" t="s">
        <v>110</v>
      </c>
      <c r="F33" s="66">
        <v>10780.6</v>
      </c>
      <c r="G33" s="66">
        <v>10780.6</v>
      </c>
      <c r="H33" s="66">
        <v>10780.6</v>
      </c>
    </row>
    <row r="34" spans="1:8" ht="12.75">
      <c r="A34" s="64" t="s">
        <v>683</v>
      </c>
      <c r="B34" s="65" t="s">
        <v>279</v>
      </c>
      <c r="C34" s="65" t="s">
        <v>260</v>
      </c>
      <c r="D34" s="65" t="s">
        <v>255</v>
      </c>
      <c r="E34" s="65" t="s">
        <v>114</v>
      </c>
      <c r="F34" s="66">
        <v>10780.6</v>
      </c>
      <c r="G34" s="66">
        <v>10780.6</v>
      </c>
      <c r="H34" s="66">
        <v>10780.6</v>
      </c>
    </row>
    <row r="35" spans="1:8" ht="63.75">
      <c r="A35" s="64" t="s">
        <v>691</v>
      </c>
      <c r="B35" s="65" t="s">
        <v>281</v>
      </c>
      <c r="C35" s="65" t="s">
        <v>112</v>
      </c>
      <c r="D35" s="65" t="s">
        <v>110</v>
      </c>
      <c r="E35" s="65" t="s">
        <v>110</v>
      </c>
      <c r="F35" s="66">
        <v>49710.0505</v>
      </c>
      <c r="G35" s="66">
        <v>0</v>
      </c>
      <c r="H35" s="66">
        <v>0</v>
      </c>
    </row>
    <row r="36" spans="1:8" ht="38.25">
      <c r="A36" s="64" t="s">
        <v>682</v>
      </c>
      <c r="B36" s="65" t="s">
        <v>281</v>
      </c>
      <c r="C36" s="65" t="s">
        <v>260</v>
      </c>
      <c r="D36" s="65" t="s">
        <v>110</v>
      </c>
      <c r="E36" s="65" t="s">
        <v>110</v>
      </c>
      <c r="F36" s="66">
        <v>49710.0505</v>
      </c>
      <c r="G36" s="66">
        <v>0</v>
      </c>
      <c r="H36" s="66">
        <v>0</v>
      </c>
    </row>
    <row r="37" spans="1:8" ht="12.75">
      <c r="A37" s="64" t="s">
        <v>683</v>
      </c>
      <c r="B37" s="65" t="s">
        <v>281</v>
      </c>
      <c r="C37" s="65" t="s">
        <v>260</v>
      </c>
      <c r="D37" s="65" t="s">
        <v>255</v>
      </c>
      <c r="E37" s="65" t="s">
        <v>114</v>
      </c>
      <c r="F37" s="66">
        <v>49710.0505</v>
      </c>
      <c r="G37" s="66">
        <v>0</v>
      </c>
      <c r="H37" s="66">
        <v>0</v>
      </c>
    </row>
    <row r="38" spans="1:8" ht="51">
      <c r="A38" s="64" t="s">
        <v>692</v>
      </c>
      <c r="B38" s="65" t="s">
        <v>283</v>
      </c>
      <c r="C38" s="65" t="s">
        <v>112</v>
      </c>
      <c r="D38" s="65" t="s">
        <v>110</v>
      </c>
      <c r="E38" s="65" t="s">
        <v>110</v>
      </c>
      <c r="F38" s="66">
        <v>8092.7368</v>
      </c>
      <c r="G38" s="66">
        <v>8517.5846</v>
      </c>
      <c r="H38" s="66">
        <v>8198.9546</v>
      </c>
    </row>
    <row r="39" spans="1:8" ht="38.25">
      <c r="A39" s="64" t="s">
        <v>682</v>
      </c>
      <c r="B39" s="65" t="s">
        <v>283</v>
      </c>
      <c r="C39" s="65" t="s">
        <v>260</v>
      </c>
      <c r="D39" s="65" t="s">
        <v>110</v>
      </c>
      <c r="E39" s="65" t="s">
        <v>110</v>
      </c>
      <c r="F39" s="66">
        <v>8092.7368</v>
      </c>
      <c r="G39" s="66">
        <v>8517.5846</v>
      </c>
      <c r="H39" s="66">
        <v>8198.9546</v>
      </c>
    </row>
    <row r="40" spans="1:8" ht="12.75">
      <c r="A40" s="64" t="s">
        <v>683</v>
      </c>
      <c r="B40" s="65" t="s">
        <v>283</v>
      </c>
      <c r="C40" s="65" t="s">
        <v>260</v>
      </c>
      <c r="D40" s="65" t="s">
        <v>255</v>
      </c>
      <c r="E40" s="65" t="s">
        <v>114</v>
      </c>
      <c r="F40" s="66">
        <v>8092.7368</v>
      </c>
      <c r="G40" s="66">
        <v>8517.5846</v>
      </c>
      <c r="H40" s="66">
        <v>8198.9546</v>
      </c>
    </row>
    <row r="41" spans="1:8" ht="63.75">
      <c r="A41" s="64" t="s">
        <v>693</v>
      </c>
      <c r="B41" s="65" t="s">
        <v>611</v>
      </c>
      <c r="C41" s="65" t="s">
        <v>112</v>
      </c>
      <c r="D41" s="65" t="s">
        <v>110</v>
      </c>
      <c r="E41" s="65" t="s">
        <v>110</v>
      </c>
      <c r="F41" s="66">
        <v>181088.7</v>
      </c>
      <c r="G41" s="66">
        <v>135816.525</v>
      </c>
      <c r="H41" s="66">
        <v>135816.525</v>
      </c>
    </row>
    <row r="42" spans="1:8" ht="165.75">
      <c r="A42" s="64" t="s">
        <v>694</v>
      </c>
      <c r="B42" s="65" t="s">
        <v>285</v>
      </c>
      <c r="C42" s="65" t="s">
        <v>112</v>
      </c>
      <c r="D42" s="65" t="s">
        <v>110</v>
      </c>
      <c r="E42" s="65" t="s">
        <v>110</v>
      </c>
      <c r="F42" s="66">
        <v>129474.1</v>
      </c>
      <c r="G42" s="66">
        <v>97105.575</v>
      </c>
      <c r="H42" s="66">
        <v>97105.575</v>
      </c>
    </row>
    <row r="43" spans="1:8" ht="38.25">
      <c r="A43" s="64" t="s">
        <v>682</v>
      </c>
      <c r="B43" s="65" t="s">
        <v>285</v>
      </c>
      <c r="C43" s="65" t="s">
        <v>260</v>
      </c>
      <c r="D43" s="65" t="s">
        <v>110</v>
      </c>
      <c r="E43" s="65" t="s">
        <v>110</v>
      </c>
      <c r="F43" s="66">
        <v>129474.1</v>
      </c>
      <c r="G43" s="66">
        <v>97105.575</v>
      </c>
      <c r="H43" s="66">
        <v>97105.575</v>
      </c>
    </row>
    <row r="44" spans="1:8" ht="12.75">
      <c r="A44" s="64" t="s">
        <v>683</v>
      </c>
      <c r="B44" s="65" t="s">
        <v>285</v>
      </c>
      <c r="C44" s="65" t="s">
        <v>260</v>
      </c>
      <c r="D44" s="65" t="s">
        <v>255</v>
      </c>
      <c r="E44" s="65" t="s">
        <v>114</v>
      </c>
      <c r="F44" s="66">
        <v>129474.1</v>
      </c>
      <c r="G44" s="66">
        <v>97105.575</v>
      </c>
      <c r="H44" s="66">
        <v>97105.575</v>
      </c>
    </row>
    <row r="45" spans="1:8" ht="114.75">
      <c r="A45" s="64" t="s">
        <v>695</v>
      </c>
      <c r="B45" s="65" t="s">
        <v>268</v>
      </c>
      <c r="C45" s="65" t="s">
        <v>112</v>
      </c>
      <c r="D45" s="65" t="s">
        <v>110</v>
      </c>
      <c r="E45" s="65" t="s">
        <v>110</v>
      </c>
      <c r="F45" s="66">
        <v>51614.6</v>
      </c>
      <c r="G45" s="66">
        <v>38710.95</v>
      </c>
      <c r="H45" s="66">
        <v>38710.95</v>
      </c>
    </row>
    <row r="46" spans="1:8" ht="38.25">
      <c r="A46" s="64" t="s">
        <v>682</v>
      </c>
      <c r="B46" s="65" t="s">
        <v>268</v>
      </c>
      <c r="C46" s="65" t="s">
        <v>260</v>
      </c>
      <c r="D46" s="65" t="s">
        <v>110</v>
      </c>
      <c r="E46" s="65" t="s">
        <v>110</v>
      </c>
      <c r="F46" s="66">
        <v>51614.6</v>
      </c>
      <c r="G46" s="66">
        <v>38710.95</v>
      </c>
      <c r="H46" s="66">
        <v>38710.95</v>
      </c>
    </row>
    <row r="47" spans="1:8" ht="12.75">
      <c r="A47" s="64" t="s">
        <v>686</v>
      </c>
      <c r="B47" s="65" t="s">
        <v>268</v>
      </c>
      <c r="C47" s="65" t="s">
        <v>260</v>
      </c>
      <c r="D47" s="65" t="s">
        <v>255</v>
      </c>
      <c r="E47" s="65" t="s">
        <v>109</v>
      </c>
      <c r="F47" s="66">
        <v>51614.6</v>
      </c>
      <c r="G47" s="66">
        <v>38710.95</v>
      </c>
      <c r="H47" s="66">
        <v>38710.95</v>
      </c>
    </row>
    <row r="48" spans="1:8" ht="63.75">
      <c r="A48" s="64" t="s">
        <v>696</v>
      </c>
      <c r="B48" s="65" t="s">
        <v>613</v>
      </c>
      <c r="C48" s="65" t="s">
        <v>112</v>
      </c>
      <c r="D48" s="65" t="s">
        <v>110</v>
      </c>
      <c r="E48" s="65" t="s">
        <v>110</v>
      </c>
      <c r="F48" s="66">
        <v>15204.9</v>
      </c>
      <c r="G48" s="66">
        <v>8154</v>
      </c>
      <c r="H48" s="66">
        <v>11402</v>
      </c>
    </row>
    <row r="49" spans="1:8" ht="63.75">
      <c r="A49" s="64" t="s">
        <v>697</v>
      </c>
      <c r="B49" s="65" t="s">
        <v>270</v>
      </c>
      <c r="C49" s="65" t="s">
        <v>112</v>
      </c>
      <c r="D49" s="65" t="s">
        <v>110</v>
      </c>
      <c r="E49" s="65" t="s">
        <v>110</v>
      </c>
      <c r="F49" s="66">
        <v>15204.9</v>
      </c>
      <c r="G49" s="66">
        <v>8154</v>
      </c>
      <c r="H49" s="66">
        <v>11402</v>
      </c>
    </row>
    <row r="50" spans="1:8" ht="38.25">
      <c r="A50" s="64" t="s">
        <v>682</v>
      </c>
      <c r="B50" s="65" t="s">
        <v>270</v>
      </c>
      <c r="C50" s="65" t="s">
        <v>260</v>
      </c>
      <c r="D50" s="65" t="s">
        <v>110</v>
      </c>
      <c r="E50" s="65" t="s">
        <v>110</v>
      </c>
      <c r="F50" s="66">
        <v>15204.9</v>
      </c>
      <c r="G50" s="66">
        <v>8154</v>
      </c>
      <c r="H50" s="66">
        <v>11402</v>
      </c>
    </row>
    <row r="51" spans="1:8" ht="12.75">
      <c r="A51" s="64" t="s">
        <v>686</v>
      </c>
      <c r="B51" s="65" t="s">
        <v>270</v>
      </c>
      <c r="C51" s="65" t="s">
        <v>260</v>
      </c>
      <c r="D51" s="65" t="s">
        <v>255</v>
      </c>
      <c r="E51" s="65" t="s">
        <v>109</v>
      </c>
      <c r="F51" s="66">
        <v>3560</v>
      </c>
      <c r="G51" s="66">
        <v>1670</v>
      </c>
      <c r="H51" s="66">
        <v>2670</v>
      </c>
    </row>
    <row r="52" spans="1:8" ht="12.75">
      <c r="A52" s="64" t="s">
        <v>683</v>
      </c>
      <c r="B52" s="65" t="s">
        <v>270</v>
      </c>
      <c r="C52" s="65" t="s">
        <v>260</v>
      </c>
      <c r="D52" s="65" t="s">
        <v>255</v>
      </c>
      <c r="E52" s="65" t="s">
        <v>114</v>
      </c>
      <c r="F52" s="66">
        <v>11644.9</v>
      </c>
      <c r="G52" s="66">
        <v>6484</v>
      </c>
      <c r="H52" s="66">
        <v>8732</v>
      </c>
    </row>
    <row r="53" spans="1:8" ht="63.75">
      <c r="A53" s="64" t="s">
        <v>698</v>
      </c>
      <c r="B53" s="65" t="s">
        <v>624</v>
      </c>
      <c r="C53" s="65" t="s">
        <v>112</v>
      </c>
      <c r="D53" s="65" t="s">
        <v>110</v>
      </c>
      <c r="E53" s="65" t="s">
        <v>110</v>
      </c>
      <c r="F53" s="66">
        <v>4569.2</v>
      </c>
      <c r="G53" s="66">
        <v>3426.9</v>
      </c>
      <c r="H53" s="66">
        <v>3426.9</v>
      </c>
    </row>
    <row r="54" spans="1:8" ht="76.5">
      <c r="A54" s="64" t="s">
        <v>699</v>
      </c>
      <c r="B54" s="65" t="s">
        <v>287</v>
      </c>
      <c r="C54" s="65" t="s">
        <v>112</v>
      </c>
      <c r="D54" s="65" t="s">
        <v>110</v>
      </c>
      <c r="E54" s="65" t="s">
        <v>110</v>
      </c>
      <c r="F54" s="66">
        <v>4569.2</v>
      </c>
      <c r="G54" s="66">
        <v>3426.9</v>
      </c>
      <c r="H54" s="66">
        <v>3426.9</v>
      </c>
    </row>
    <row r="55" spans="1:8" ht="38.25">
      <c r="A55" s="64" t="s">
        <v>682</v>
      </c>
      <c r="B55" s="65" t="s">
        <v>287</v>
      </c>
      <c r="C55" s="65" t="s">
        <v>260</v>
      </c>
      <c r="D55" s="65" t="s">
        <v>110</v>
      </c>
      <c r="E55" s="65" t="s">
        <v>110</v>
      </c>
      <c r="F55" s="66">
        <v>4569.2</v>
      </c>
      <c r="G55" s="66">
        <v>3426.9</v>
      </c>
      <c r="H55" s="66">
        <v>3426.9</v>
      </c>
    </row>
    <row r="56" spans="1:8" ht="12.75">
      <c r="A56" s="64" t="s">
        <v>683</v>
      </c>
      <c r="B56" s="65" t="s">
        <v>287</v>
      </c>
      <c r="C56" s="65" t="s">
        <v>260</v>
      </c>
      <c r="D56" s="65" t="s">
        <v>255</v>
      </c>
      <c r="E56" s="65" t="s">
        <v>114</v>
      </c>
      <c r="F56" s="66">
        <v>4569.2</v>
      </c>
      <c r="G56" s="66">
        <v>3426.9</v>
      </c>
      <c r="H56" s="66">
        <v>3426.9</v>
      </c>
    </row>
    <row r="57" spans="1:8" ht="51">
      <c r="A57" s="64" t="s">
        <v>700</v>
      </c>
      <c r="B57" s="65" t="s">
        <v>627</v>
      </c>
      <c r="C57" s="65" t="s">
        <v>112</v>
      </c>
      <c r="D57" s="65" t="s">
        <v>110</v>
      </c>
      <c r="E57" s="65" t="s">
        <v>110</v>
      </c>
      <c r="F57" s="66">
        <v>358</v>
      </c>
      <c r="G57" s="66">
        <v>358</v>
      </c>
      <c r="H57" s="66">
        <v>358</v>
      </c>
    </row>
    <row r="58" spans="1:8" ht="51">
      <c r="A58" s="64" t="s">
        <v>701</v>
      </c>
      <c r="B58" s="65" t="s">
        <v>289</v>
      </c>
      <c r="C58" s="65" t="s">
        <v>112</v>
      </c>
      <c r="D58" s="65" t="s">
        <v>110</v>
      </c>
      <c r="E58" s="65" t="s">
        <v>110</v>
      </c>
      <c r="F58" s="66">
        <v>358</v>
      </c>
      <c r="G58" s="66">
        <v>358</v>
      </c>
      <c r="H58" s="66">
        <v>358</v>
      </c>
    </row>
    <row r="59" spans="1:8" ht="38.25">
      <c r="A59" s="64" t="s">
        <v>682</v>
      </c>
      <c r="B59" s="65" t="s">
        <v>289</v>
      </c>
      <c r="C59" s="65" t="s">
        <v>260</v>
      </c>
      <c r="D59" s="65" t="s">
        <v>110</v>
      </c>
      <c r="E59" s="65" t="s">
        <v>110</v>
      </c>
      <c r="F59" s="66">
        <v>358</v>
      </c>
      <c r="G59" s="66">
        <v>358</v>
      </c>
      <c r="H59" s="66">
        <v>358</v>
      </c>
    </row>
    <row r="60" spans="1:8" ht="12.75">
      <c r="A60" s="64" t="s">
        <v>683</v>
      </c>
      <c r="B60" s="65" t="s">
        <v>289</v>
      </c>
      <c r="C60" s="65" t="s">
        <v>260</v>
      </c>
      <c r="D60" s="65" t="s">
        <v>255</v>
      </c>
      <c r="E60" s="65" t="s">
        <v>114</v>
      </c>
      <c r="F60" s="66">
        <v>358</v>
      </c>
      <c r="G60" s="66">
        <v>358</v>
      </c>
      <c r="H60" s="66">
        <v>358</v>
      </c>
    </row>
    <row r="61" spans="1:8" ht="51">
      <c r="A61" s="64" t="s">
        <v>702</v>
      </c>
      <c r="B61" s="65" t="s">
        <v>615</v>
      </c>
      <c r="C61" s="65" t="s">
        <v>112</v>
      </c>
      <c r="D61" s="65" t="s">
        <v>110</v>
      </c>
      <c r="E61" s="65" t="s">
        <v>110</v>
      </c>
      <c r="F61" s="66">
        <v>140</v>
      </c>
      <c r="G61" s="66">
        <v>140</v>
      </c>
      <c r="H61" s="66">
        <v>140</v>
      </c>
    </row>
    <row r="62" spans="1:8" ht="63.75">
      <c r="A62" s="64" t="s">
        <v>703</v>
      </c>
      <c r="B62" s="65" t="s">
        <v>272</v>
      </c>
      <c r="C62" s="65" t="s">
        <v>112</v>
      </c>
      <c r="D62" s="65" t="s">
        <v>110</v>
      </c>
      <c r="E62" s="65" t="s">
        <v>110</v>
      </c>
      <c r="F62" s="66">
        <v>140</v>
      </c>
      <c r="G62" s="66">
        <v>140</v>
      </c>
      <c r="H62" s="66">
        <v>140</v>
      </c>
    </row>
    <row r="63" spans="1:8" ht="38.25">
      <c r="A63" s="64" t="s">
        <v>682</v>
      </c>
      <c r="B63" s="65" t="s">
        <v>272</v>
      </c>
      <c r="C63" s="65" t="s">
        <v>260</v>
      </c>
      <c r="D63" s="65" t="s">
        <v>110</v>
      </c>
      <c r="E63" s="65" t="s">
        <v>110</v>
      </c>
      <c r="F63" s="66">
        <v>140</v>
      </c>
      <c r="G63" s="66">
        <v>140</v>
      </c>
      <c r="H63" s="66">
        <v>140</v>
      </c>
    </row>
    <row r="64" spans="1:8" ht="12.75">
      <c r="A64" s="64" t="s">
        <v>686</v>
      </c>
      <c r="B64" s="65" t="s">
        <v>272</v>
      </c>
      <c r="C64" s="65" t="s">
        <v>260</v>
      </c>
      <c r="D64" s="65" t="s">
        <v>255</v>
      </c>
      <c r="E64" s="65" t="s">
        <v>109</v>
      </c>
      <c r="F64" s="66">
        <v>140</v>
      </c>
      <c r="G64" s="66">
        <v>140</v>
      </c>
      <c r="H64" s="66">
        <v>140</v>
      </c>
    </row>
    <row r="65" spans="1:8" ht="25.5">
      <c r="A65" s="64" t="s">
        <v>704</v>
      </c>
      <c r="B65" s="65" t="s">
        <v>509</v>
      </c>
      <c r="C65" s="65" t="s">
        <v>112</v>
      </c>
      <c r="D65" s="65" t="s">
        <v>110</v>
      </c>
      <c r="E65" s="65" t="s">
        <v>110</v>
      </c>
      <c r="F65" s="66">
        <v>84332.5422</v>
      </c>
      <c r="G65" s="66">
        <v>101520.5895</v>
      </c>
      <c r="H65" s="66">
        <v>0</v>
      </c>
    </row>
    <row r="66" spans="1:8" ht="38.25">
      <c r="A66" s="64" t="s">
        <v>705</v>
      </c>
      <c r="B66" s="65" t="s">
        <v>291</v>
      </c>
      <c r="C66" s="65" t="s">
        <v>112</v>
      </c>
      <c r="D66" s="65" t="s">
        <v>110</v>
      </c>
      <c r="E66" s="65" t="s">
        <v>110</v>
      </c>
      <c r="F66" s="66">
        <v>83615.2664</v>
      </c>
      <c r="G66" s="66">
        <v>101520.5895</v>
      </c>
      <c r="H66" s="66">
        <v>0</v>
      </c>
    </row>
    <row r="67" spans="1:8" ht="38.25">
      <c r="A67" s="64" t="s">
        <v>706</v>
      </c>
      <c r="B67" s="65" t="s">
        <v>291</v>
      </c>
      <c r="C67" s="65" t="s">
        <v>229</v>
      </c>
      <c r="D67" s="65" t="s">
        <v>110</v>
      </c>
      <c r="E67" s="65" t="s">
        <v>110</v>
      </c>
      <c r="F67" s="66">
        <v>83615.2664</v>
      </c>
      <c r="G67" s="66">
        <v>101520.5895</v>
      </c>
      <c r="H67" s="66">
        <v>0</v>
      </c>
    </row>
    <row r="68" spans="1:8" ht="12.75">
      <c r="A68" s="64" t="s">
        <v>683</v>
      </c>
      <c r="B68" s="65" t="s">
        <v>291</v>
      </c>
      <c r="C68" s="65" t="s">
        <v>229</v>
      </c>
      <c r="D68" s="65" t="s">
        <v>255</v>
      </c>
      <c r="E68" s="65" t="s">
        <v>114</v>
      </c>
      <c r="F68" s="66">
        <v>83615.2664</v>
      </c>
      <c r="G68" s="66">
        <v>101520.5895</v>
      </c>
      <c r="H68" s="66">
        <v>0</v>
      </c>
    </row>
    <row r="69" spans="1:8" ht="63.75">
      <c r="A69" s="64" t="s">
        <v>707</v>
      </c>
      <c r="B69" s="65" t="s">
        <v>293</v>
      </c>
      <c r="C69" s="65" t="s">
        <v>112</v>
      </c>
      <c r="D69" s="65" t="s">
        <v>110</v>
      </c>
      <c r="E69" s="65" t="s">
        <v>110</v>
      </c>
      <c r="F69" s="66">
        <v>717.2758</v>
      </c>
      <c r="G69" s="66">
        <v>0</v>
      </c>
      <c r="H69" s="66">
        <v>0</v>
      </c>
    </row>
    <row r="70" spans="1:8" ht="38.25">
      <c r="A70" s="64" t="s">
        <v>706</v>
      </c>
      <c r="B70" s="65" t="s">
        <v>293</v>
      </c>
      <c r="C70" s="65" t="s">
        <v>229</v>
      </c>
      <c r="D70" s="65" t="s">
        <v>110</v>
      </c>
      <c r="E70" s="65" t="s">
        <v>110</v>
      </c>
      <c r="F70" s="66">
        <v>717.2758</v>
      </c>
      <c r="G70" s="66">
        <v>0</v>
      </c>
      <c r="H70" s="66">
        <v>0</v>
      </c>
    </row>
    <row r="71" spans="1:8" ht="12.75">
      <c r="A71" s="64" t="s">
        <v>683</v>
      </c>
      <c r="B71" s="65" t="s">
        <v>293</v>
      </c>
      <c r="C71" s="65" t="s">
        <v>229</v>
      </c>
      <c r="D71" s="65" t="s">
        <v>255</v>
      </c>
      <c r="E71" s="65" t="s">
        <v>114</v>
      </c>
      <c r="F71" s="66">
        <v>717.2758</v>
      </c>
      <c r="G71" s="66">
        <v>0</v>
      </c>
      <c r="H71" s="66">
        <v>0</v>
      </c>
    </row>
    <row r="72" spans="1:8" ht="25.5">
      <c r="A72" s="64" t="s">
        <v>708</v>
      </c>
      <c r="B72" s="65" t="s">
        <v>384</v>
      </c>
      <c r="C72" s="65" t="s">
        <v>112</v>
      </c>
      <c r="D72" s="65" t="s">
        <v>110</v>
      </c>
      <c r="E72" s="65" t="s">
        <v>110</v>
      </c>
      <c r="F72" s="66">
        <v>11493.4776</v>
      </c>
      <c r="G72" s="66">
        <v>9551.7</v>
      </c>
      <c r="H72" s="66">
        <v>9450.5</v>
      </c>
    </row>
    <row r="73" spans="1:8" ht="38.25">
      <c r="A73" s="64" t="s">
        <v>709</v>
      </c>
      <c r="B73" s="65" t="s">
        <v>631</v>
      </c>
      <c r="C73" s="65" t="s">
        <v>112</v>
      </c>
      <c r="D73" s="65" t="s">
        <v>110</v>
      </c>
      <c r="E73" s="65" t="s">
        <v>110</v>
      </c>
      <c r="F73" s="66">
        <v>10015.4635</v>
      </c>
      <c r="G73" s="66">
        <v>8434.6</v>
      </c>
      <c r="H73" s="66">
        <v>8333.4</v>
      </c>
    </row>
    <row r="74" spans="1:8" ht="25.5">
      <c r="A74" s="64" t="s">
        <v>710</v>
      </c>
      <c r="B74" s="65" t="s">
        <v>298</v>
      </c>
      <c r="C74" s="65" t="s">
        <v>112</v>
      </c>
      <c r="D74" s="65" t="s">
        <v>110</v>
      </c>
      <c r="E74" s="65" t="s">
        <v>110</v>
      </c>
      <c r="F74" s="66">
        <v>7418.9635</v>
      </c>
      <c r="G74" s="66">
        <v>8434.6</v>
      </c>
      <c r="H74" s="66">
        <v>8333.4</v>
      </c>
    </row>
    <row r="75" spans="1:8" ht="38.25">
      <c r="A75" s="64" t="s">
        <v>682</v>
      </c>
      <c r="B75" s="65" t="s">
        <v>298</v>
      </c>
      <c r="C75" s="65" t="s">
        <v>260</v>
      </c>
      <c r="D75" s="65" t="s">
        <v>110</v>
      </c>
      <c r="E75" s="65" t="s">
        <v>110</v>
      </c>
      <c r="F75" s="66">
        <v>7418.9635</v>
      </c>
      <c r="G75" s="66">
        <v>8434.6</v>
      </c>
      <c r="H75" s="66">
        <v>8333.4</v>
      </c>
    </row>
    <row r="76" spans="1:8" ht="12.75">
      <c r="A76" s="64" t="s">
        <v>711</v>
      </c>
      <c r="B76" s="65" t="s">
        <v>298</v>
      </c>
      <c r="C76" s="65" t="s">
        <v>260</v>
      </c>
      <c r="D76" s="65" t="s">
        <v>255</v>
      </c>
      <c r="E76" s="65" t="s">
        <v>120</v>
      </c>
      <c r="F76" s="66">
        <v>7418.9635</v>
      </c>
      <c r="G76" s="66">
        <v>8434.6</v>
      </c>
      <c r="H76" s="66">
        <v>8333.4</v>
      </c>
    </row>
    <row r="77" spans="1:8" ht="38.25">
      <c r="A77" s="64" t="s">
        <v>712</v>
      </c>
      <c r="B77" s="65" t="s">
        <v>300</v>
      </c>
      <c r="C77" s="65" t="s">
        <v>112</v>
      </c>
      <c r="D77" s="65" t="s">
        <v>110</v>
      </c>
      <c r="E77" s="65" t="s">
        <v>110</v>
      </c>
      <c r="F77" s="66">
        <v>2596.5</v>
      </c>
      <c r="G77" s="66">
        <v>0</v>
      </c>
      <c r="H77" s="66">
        <v>0</v>
      </c>
    </row>
    <row r="78" spans="1:8" ht="38.25">
      <c r="A78" s="64" t="s">
        <v>682</v>
      </c>
      <c r="B78" s="65" t="s">
        <v>300</v>
      </c>
      <c r="C78" s="65" t="s">
        <v>260</v>
      </c>
      <c r="D78" s="65" t="s">
        <v>110</v>
      </c>
      <c r="E78" s="65" t="s">
        <v>110</v>
      </c>
      <c r="F78" s="66">
        <v>2590.7</v>
      </c>
      <c r="G78" s="66">
        <v>0</v>
      </c>
      <c r="H78" s="66">
        <v>0</v>
      </c>
    </row>
    <row r="79" spans="1:8" ht="12.75">
      <c r="A79" s="64" t="s">
        <v>711</v>
      </c>
      <c r="B79" s="65" t="s">
        <v>300</v>
      </c>
      <c r="C79" s="65" t="s">
        <v>260</v>
      </c>
      <c r="D79" s="65" t="s">
        <v>255</v>
      </c>
      <c r="E79" s="65" t="s">
        <v>120</v>
      </c>
      <c r="F79" s="66">
        <v>2590.7</v>
      </c>
      <c r="G79" s="66">
        <v>0</v>
      </c>
      <c r="H79" s="66">
        <v>0</v>
      </c>
    </row>
    <row r="80" spans="1:8" ht="12.75">
      <c r="A80" s="64" t="s">
        <v>713</v>
      </c>
      <c r="B80" s="65" t="s">
        <v>300</v>
      </c>
      <c r="C80" s="65" t="s">
        <v>126</v>
      </c>
      <c r="D80" s="65" t="s">
        <v>110</v>
      </c>
      <c r="E80" s="65" t="s">
        <v>110</v>
      </c>
      <c r="F80" s="66">
        <v>5.8</v>
      </c>
      <c r="G80" s="66">
        <v>0</v>
      </c>
      <c r="H80" s="66">
        <v>0</v>
      </c>
    </row>
    <row r="81" spans="1:8" ht="12.75">
      <c r="A81" s="64" t="s">
        <v>711</v>
      </c>
      <c r="B81" s="65" t="s">
        <v>300</v>
      </c>
      <c r="C81" s="65" t="s">
        <v>126</v>
      </c>
      <c r="D81" s="65" t="s">
        <v>255</v>
      </c>
      <c r="E81" s="65" t="s">
        <v>120</v>
      </c>
      <c r="F81" s="66">
        <v>5.8</v>
      </c>
      <c r="G81" s="66">
        <v>0</v>
      </c>
      <c r="H81" s="66">
        <v>0</v>
      </c>
    </row>
    <row r="82" spans="1:8" ht="63.75">
      <c r="A82" s="64" t="s">
        <v>696</v>
      </c>
      <c r="B82" s="65" t="s">
        <v>634</v>
      </c>
      <c r="C82" s="65" t="s">
        <v>112</v>
      </c>
      <c r="D82" s="65" t="s">
        <v>110</v>
      </c>
      <c r="E82" s="65" t="s">
        <v>110</v>
      </c>
      <c r="F82" s="66">
        <v>450</v>
      </c>
      <c r="G82" s="66">
        <v>340</v>
      </c>
      <c r="H82" s="66">
        <v>340</v>
      </c>
    </row>
    <row r="83" spans="1:8" ht="63.75">
      <c r="A83" s="64" t="s">
        <v>697</v>
      </c>
      <c r="B83" s="65" t="s">
        <v>301</v>
      </c>
      <c r="C83" s="65" t="s">
        <v>112</v>
      </c>
      <c r="D83" s="65" t="s">
        <v>110</v>
      </c>
      <c r="E83" s="65" t="s">
        <v>110</v>
      </c>
      <c r="F83" s="66">
        <v>450</v>
      </c>
      <c r="G83" s="66">
        <v>340</v>
      </c>
      <c r="H83" s="66">
        <v>340</v>
      </c>
    </row>
    <row r="84" spans="1:8" ht="38.25">
      <c r="A84" s="64" t="s">
        <v>682</v>
      </c>
      <c r="B84" s="65" t="s">
        <v>301</v>
      </c>
      <c r="C84" s="65" t="s">
        <v>260</v>
      </c>
      <c r="D84" s="65" t="s">
        <v>110</v>
      </c>
      <c r="E84" s="65" t="s">
        <v>110</v>
      </c>
      <c r="F84" s="66">
        <v>450</v>
      </c>
      <c r="G84" s="66">
        <v>340</v>
      </c>
      <c r="H84" s="66">
        <v>340</v>
      </c>
    </row>
    <row r="85" spans="1:8" ht="12.75">
      <c r="A85" s="64" t="s">
        <v>711</v>
      </c>
      <c r="B85" s="65" t="s">
        <v>301</v>
      </c>
      <c r="C85" s="65" t="s">
        <v>260</v>
      </c>
      <c r="D85" s="65" t="s">
        <v>255</v>
      </c>
      <c r="E85" s="65" t="s">
        <v>120</v>
      </c>
      <c r="F85" s="66">
        <v>450</v>
      </c>
      <c r="G85" s="66">
        <v>340</v>
      </c>
      <c r="H85" s="66">
        <v>340</v>
      </c>
    </row>
    <row r="86" spans="1:8" ht="25.5">
      <c r="A86" s="64" t="s">
        <v>714</v>
      </c>
      <c r="B86" s="65" t="s">
        <v>637</v>
      </c>
      <c r="C86" s="65" t="s">
        <v>112</v>
      </c>
      <c r="D86" s="65" t="s">
        <v>110</v>
      </c>
      <c r="E86" s="65" t="s">
        <v>110</v>
      </c>
      <c r="F86" s="66">
        <v>584.0141</v>
      </c>
      <c r="G86" s="66">
        <v>439.1</v>
      </c>
      <c r="H86" s="66">
        <v>439.1</v>
      </c>
    </row>
    <row r="87" spans="1:8" ht="153">
      <c r="A87" s="64" t="s">
        <v>715</v>
      </c>
      <c r="B87" s="65" t="s">
        <v>312</v>
      </c>
      <c r="C87" s="65" t="s">
        <v>112</v>
      </c>
      <c r="D87" s="65" t="s">
        <v>110</v>
      </c>
      <c r="E87" s="65" t="s">
        <v>110</v>
      </c>
      <c r="F87" s="66">
        <v>5.1</v>
      </c>
      <c r="G87" s="66">
        <v>3.8</v>
      </c>
      <c r="H87" s="66">
        <v>3.8</v>
      </c>
    </row>
    <row r="88" spans="1:8" ht="12.75">
      <c r="A88" s="64" t="s">
        <v>713</v>
      </c>
      <c r="B88" s="65" t="s">
        <v>312</v>
      </c>
      <c r="C88" s="65" t="s">
        <v>126</v>
      </c>
      <c r="D88" s="65" t="s">
        <v>110</v>
      </c>
      <c r="E88" s="65" t="s">
        <v>110</v>
      </c>
      <c r="F88" s="66">
        <v>5.1</v>
      </c>
      <c r="G88" s="66">
        <v>3.8</v>
      </c>
      <c r="H88" s="66">
        <v>3.8</v>
      </c>
    </row>
    <row r="89" spans="1:8" ht="12.75">
      <c r="A89" s="64" t="s">
        <v>716</v>
      </c>
      <c r="B89" s="65" t="s">
        <v>312</v>
      </c>
      <c r="C89" s="65" t="s">
        <v>126</v>
      </c>
      <c r="D89" s="65" t="s">
        <v>255</v>
      </c>
      <c r="E89" s="65" t="s">
        <v>255</v>
      </c>
      <c r="F89" s="66">
        <v>5.1</v>
      </c>
      <c r="G89" s="66">
        <v>3.8</v>
      </c>
      <c r="H89" s="66">
        <v>3.8</v>
      </c>
    </row>
    <row r="90" spans="1:8" ht="153">
      <c r="A90" s="64" t="s">
        <v>717</v>
      </c>
      <c r="B90" s="65" t="s">
        <v>317</v>
      </c>
      <c r="C90" s="65" t="s">
        <v>112</v>
      </c>
      <c r="D90" s="65" t="s">
        <v>110</v>
      </c>
      <c r="E90" s="65" t="s">
        <v>110</v>
      </c>
      <c r="F90" s="66">
        <v>127.5</v>
      </c>
      <c r="G90" s="66">
        <v>95.6</v>
      </c>
      <c r="H90" s="66">
        <v>95.6</v>
      </c>
    </row>
    <row r="91" spans="1:8" ht="76.5">
      <c r="A91" s="64" t="s">
        <v>718</v>
      </c>
      <c r="B91" s="65" t="s">
        <v>317</v>
      </c>
      <c r="C91" s="65" t="s">
        <v>118</v>
      </c>
      <c r="D91" s="65" t="s">
        <v>110</v>
      </c>
      <c r="E91" s="65" t="s">
        <v>110</v>
      </c>
      <c r="F91" s="66">
        <v>127.5</v>
      </c>
      <c r="G91" s="66">
        <v>95.6</v>
      </c>
      <c r="H91" s="66">
        <v>95.6</v>
      </c>
    </row>
    <row r="92" spans="1:8" ht="12.75">
      <c r="A92" s="64" t="s">
        <v>719</v>
      </c>
      <c r="B92" s="65" t="s">
        <v>317</v>
      </c>
      <c r="C92" s="65" t="s">
        <v>118</v>
      </c>
      <c r="D92" s="65" t="s">
        <v>255</v>
      </c>
      <c r="E92" s="65" t="s">
        <v>213</v>
      </c>
      <c r="F92" s="66">
        <v>127.5</v>
      </c>
      <c r="G92" s="66">
        <v>95.6</v>
      </c>
      <c r="H92" s="66">
        <v>95.6</v>
      </c>
    </row>
    <row r="93" spans="1:8" ht="25.5">
      <c r="A93" s="64" t="s">
        <v>720</v>
      </c>
      <c r="B93" s="65" t="s">
        <v>314</v>
      </c>
      <c r="C93" s="65" t="s">
        <v>112</v>
      </c>
      <c r="D93" s="65" t="s">
        <v>110</v>
      </c>
      <c r="E93" s="65" t="s">
        <v>110</v>
      </c>
      <c r="F93" s="66">
        <v>451.4141</v>
      </c>
      <c r="G93" s="66">
        <v>339.7</v>
      </c>
      <c r="H93" s="66">
        <v>339.7</v>
      </c>
    </row>
    <row r="94" spans="1:8" ht="38.25">
      <c r="A94" s="64" t="s">
        <v>682</v>
      </c>
      <c r="B94" s="65" t="s">
        <v>314</v>
      </c>
      <c r="C94" s="65" t="s">
        <v>260</v>
      </c>
      <c r="D94" s="65" t="s">
        <v>110</v>
      </c>
      <c r="E94" s="65" t="s">
        <v>110</v>
      </c>
      <c r="F94" s="66">
        <v>451.4141</v>
      </c>
      <c r="G94" s="66">
        <v>339.7</v>
      </c>
      <c r="H94" s="66">
        <v>339.7</v>
      </c>
    </row>
    <row r="95" spans="1:8" ht="12.75">
      <c r="A95" s="64" t="s">
        <v>716</v>
      </c>
      <c r="B95" s="65" t="s">
        <v>314</v>
      </c>
      <c r="C95" s="65" t="s">
        <v>260</v>
      </c>
      <c r="D95" s="65" t="s">
        <v>255</v>
      </c>
      <c r="E95" s="65" t="s">
        <v>255</v>
      </c>
      <c r="F95" s="66">
        <v>451.4141</v>
      </c>
      <c r="G95" s="66">
        <v>339.7</v>
      </c>
      <c r="H95" s="66">
        <v>339.7</v>
      </c>
    </row>
    <row r="96" spans="1:8" ht="38.25">
      <c r="A96" s="64" t="s">
        <v>721</v>
      </c>
      <c r="B96" s="65" t="s">
        <v>386</v>
      </c>
      <c r="C96" s="65" t="s">
        <v>112</v>
      </c>
      <c r="D96" s="65" t="s">
        <v>110</v>
      </c>
      <c r="E96" s="65" t="s">
        <v>110</v>
      </c>
      <c r="F96" s="66">
        <v>444</v>
      </c>
      <c r="G96" s="66">
        <v>338</v>
      </c>
      <c r="H96" s="66">
        <v>338</v>
      </c>
    </row>
    <row r="97" spans="1:8" ht="38.25">
      <c r="A97" s="64" t="s">
        <v>722</v>
      </c>
      <c r="B97" s="65" t="s">
        <v>295</v>
      </c>
      <c r="C97" s="65" t="s">
        <v>112</v>
      </c>
      <c r="D97" s="65" t="s">
        <v>110</v>
      </c>
      <c r="E97" s="65" t="s">
        <v>110</v>
      </c>
      <c r="F97" s="66">
        <v>20</v>
      </c>
      <c r="G97" s="66">
        <v>20</v>
      </c>
      <c r="H97" s="66">
        <v>20</v>
      </c>
    </row>
    <row r="98" spans="1:8" ht="38.25">
      <c r="A98" s="64" t="s">
        <v>682</v>
      </c>
      <c r="B98" s="65" t="s">
        <v>295</v>
      </c>
      <c r="C98" s="65" t="s">
        <v>260</v>
      </c>
      <c r="D98" s="65" t="s">
        <v>110</v>
      </c>
      <c r="E98" s="65" t="s">
        <v>110</v>
      </c>
      <c r="F98" s="66">
        <v>20</v>
      </c>
      <c r="G98" s="66">
        <v>20</v>
      </c>
      <c r="H98" s="66">
        <v>20</v>
      </c>
    </row>
    <row r="99" spans="1:8" ht="12.75">
      <c r="A99" s="64" t="s">
        <v>683</v>
      </c>
      <c r="B99" s="65" t="s">
        <v>295</v>
      </c>
      <c r="C99" s="65" t="s">
        <v>260</v>
      </c>
      <c r="D99" s="65" t="s">
        <v>255</v>
      </c>
      <c r="E99" s="65" t="s">
        <v>114</v>
      </c>
      <c r="F99" s="66">
        <v>20</v>
      </c>
      <c r="G99" s="66">
        <v>20</v>
      </c>
      <c r="H99" s="66">
        <v>20</v>
      </c>
    </row>
    <row r="100" spans="1:8" ht="51">
      <c r="A100" s="64" t="s">
        <v>723</v>
      </c>
      <c r="B100" s="65" t="s">
        <v>130</v>
      </c>
      <c r="C100" s="65" t="s">
        <v>112</v>
      </c>
      <c r="D100" s="65" t="s">
        <v>110</v>
      </c>
      <c r="E100" s="65" t="s">
        <v>110</v>
      </c>
      <c r="F100" s="66">
        <v>424</v>
      </c>
      <c r="G100" s="66">
        <v>318</v>
      </c>
      <c r="H100" s="66">
        <v>318</v>
      </c>
    </row>
    <row r="101" spans="1:8" ht="76.5">
      <c r="A101" s="64" t="s">
        <v>718</v>
      </c>
      <c r="B101" s="65" t="s">
        <v>130</v>
      </c>
      <c r="C101" s="65" t="s">
        <v>118</v>
      </c>
      <c r="D101" s="65" t="s">
        <v>110</v>
      </c>
      <c r="E101" s="65" t="s">
        <v>110</v>
      </c>
      <c r="F101" s="66">
        <v>339.7</v>
      </c>
      <c r="G101" s="66">
        <v>254.775</v>
      </c>
      <c r="H101" s="66">
        <v>254.775</v>
      </c>
    </row>
    <row r="102" spans="1:8" ht="63.75">
      <c r="A102" s="64" t="s">
        <v>724</v>
      </c>
      <c r="B102" s="65" t="s">
        <v>130</v>
      </c>
      <c r="C102" s="65" t="s">
        <v>118</v>
      </c>
      <c r="D102" s="65" t="s">
        <v>109</v>
      </c>
      <c r="E102" s="65" t="s">
        <v>128</v>
      </c>
      <c r="F102" s="66">
        <v>339.7</v>
      </c>
      <c r="G102" s="66">
        <v>254.775</v>
      </c>
      <c r="H102" s="66">
        <v>254.775</v>
      </c>
    </row>
    <row r="103" spans="1:8" ht="38.25">
      <c r="A103" s="64" t="s">
        <v>725</v>
      </c>
      <c r="B103" s="65" t="s">
        <v>130</v>
      </c>
      <c r="C103" s="65" t="s">
        <v>124</v>
      </c>
      <c r="D103" s="65" t="s">
        <v>110</v>
      </c>
      <c r="E103" s="65" t="s">
        <v>110</v>
      </c>
      <c r="F103" s="66">
        <v>84.3</v>
      </c>
      <c r="G103" s="66">
        <v>63.225</v>
      </c>
      <c r="H103" s="66">
        <v>63.225</v>
      </c>
    </row>
    <row r="104" spans="1:8" ht="63.75">
      <c r="A104" s="64" t="s">
        <v>724</v>
      </c>
      <c r="B104" s="65" t="s">
        <v>130</v>
      </c>
      <c r="C104" s="65" t="s">
        <v>124</v>
      </c>
      <c r="D104" s="65" t="s">
        <v>109</v>
      </c>
      <c r="E104" s="65" t="s">
        <v>128</v>
      </c>
      <c r="F104" s="66">
        <v>84.3</v>
      </c>
      <c r="G104" s="66">
        <v>63.225</v>
      </c>
      <c r="H104" s="66">
        <v>63.225</v>
      </c>
    </row>
    <row r="105" spans="1:8" ht="12.75">
      <c r="A105" s="64" t="s">
        <v>726</v>
      </c>
      <c r="B105" s="65" t="s">
        <v>644</v>
      </c>
      <c r="C105" s="65" t="s">
        <v>112</v>
      </c>
      <c r="D105" s="65" t="s">
        <v>110</v>
      </c>
      <c r="E105" s="65" t="s">
        <v>110</v>
      </c>
      <c r="F105" s="66">
        <v>12136.3591</v>
      </c>
      <c r="G105" s="66">
        <v>0</v>
      </c>
      <c r="H105" s="66">
        <v>0</v>
      </c>
    </row>
    <row r="106" spans="1:8" ht="25.5">
      <c r="A106" s="64" t="s">
        <v>727</v>
      </c>
      <c r="B106" s="65" t="s">
        <v>646</v>
      </c>
      <c r="C106" s="65" t="s">
        <v>112</v>
      </c>
      <c r="D106" s="65" t="s">
        <v>110</v>
      </c>
      <c r="E106" s="65" t="s">
        <v>110</v>
      </c>
      <c r="F106" s="66">
        <v>12136.3591</v>
      </c>
      <c r="G106" s="66">
        <v>0</v>
      </c>
      <c r="H106" s="66">
        <v>0</v>
      </c>
    </row>
    <row r="107" spans="1:8" ht="25.5">
      <c r="A107" s="64" t="s">
        <v>728</v>
      </c>
      <c r="B107" s="65" t="s">
        <v>341</v>
      </c>
      <c r="C107" s="65" t="s">
        <v>112</v>
      </c>
      <c r="D107" s="65" t="s">
        <v>110</v>
      </c>
      <c r="E107" s="65" t="s">
        <v>110</v>
      </c>
      <c r="F107" s="66">
        <v>12136.3591</v>
      </c>
      <c r="G107" s="66">
        <v>0</v>
      </c>
      <c r="H107" s="66">
        <v>0</v>
      </c>
    </row>
    <row r="108" spans="1:8" ht="25.5">
      <c r="A108" s="64" t="s">
        <v>729</v>
      </c>
      <c r="B108" s="65" t="s">
        <v>341</v>
      </c>
      <c r="C108" s="65" t="s">
        <v>183</v>
      </c>
      <c r="D108" s="65" t="s">
        <v>110</v>
      </c>
      <c r="E108" s="65" t="s">
        <v>110</v>
      </c>
      <c r="F108" s="66">
        <v>12136.3591</v>
      </c>
      <c r="G108" s="66">
        <v>0</v>
      </c>
      <c r="H108" s="66">
        <v>0</v>
      </c>
    </row>
    <row r="109" spans="1:8" ht="12.75">
      <c r="A109" s="64" t="s">
        <v>730</v>
      </c>
      <c r="B109" s="65" t="s">
        <v>341</v>
      </c>
      <c r="C109" s="65" t="s">
        <v>183</v>
      </c>
      <c r="D109" s="65" t="s">
        <v>205</v>
      </c>
      <c r="E109" s="65" t="s">
        <v>128</v>
      </c>
      <c r="F109" s="66">
        <v>12136.3591</v>
      </c>
      <c r="G109" s="66">
        <v>0</v>
      </c>
      <c r="H109" s="66">
        <v>0</v>
      </c>
    </row>
    <row r="110" spans="1:8" ht="63.75">
      <c r="A110" s="64" t="s">
        <v>731</v>
      </c>
      <c r="B110" s="65" t="s">
        <v>530</v>
      </c>
      <c r="C110" s="65" t="s">
        <v>112</v>
      </c>
      <c r="D110" s="65" t="s">
        <v>110</v>
      </c>
      <c r="E110" s="65" t="s">
        <v>110</v>
      </c>
      <c r="F110" s="66">
        <v>15907.1753</v>
      </c>
      <c r="G110" s="66">
        <v>12595.4221</v>
      </c>
      <c r="H110" s="66">
        <v>12598.9221</v>
      </c>
    </row>
    <row r="111" spans="1:8" ht="89.25">
      <c r="A111" s="64" t="s">
        <v>732</v>
      </c>
      <c r="B111" s="65" t="s">
        <v>649</v>
      </c>
      <c r="C111" s="65" t="s">
        <v>112</v>
      </c>
      <c r="D111" s="65" t="s">
        <v>110</v>
      </c>
      <c r="E111" s="65" t="s">
        <v>110</v>
      </c>
      <c r="F111" s="66">
        <v>13284.2</v>
      </c>
      <c r="G111" s="66">
        <v>10285.6</v>
      </c>
      <c r="H111" s="66">
        <v>10289.1</v>
      </c>
    </row>
    <row r="112" spans="1:8" ht="89.25">
      <c r="A112" s="64" t="s">
        <v>733</v>
      </c>
      <c r="B112" s="65" t="s">
        <v>343</v>
      </c>
      <c r="C112" s="65" t="s">
        <v>112</v>
      </c>
      <c r="D112" s="65" t="s">
        <v>110</v>
      </c>
      <c r="E112" s="65" t="s">
        <v>110</v>
      </c>
      <c r="F112" s="66">
        <v>99</v>
      </c>
      <c r="G112" s="66">
        <v>74.3</v>
      </c>
      <c r="H112" s="66">
        <v>74.3</v>
      </c>
    </row>
    <row r="113" spans="1:8" ht="25.5">
      <c r="A113" s="64" t="s">
        <v>729</v>
      </c>
      <c r="B113" s="65" t="s">
        <v>343</v>
      </c>
      <c r="C113" s="65" t="s">
        <v>183</v>
      </c>
      <c r="D113" s="65" t="s">
        <v>110</v>
      </c>
      <c r="E113" s="65" t="s">
        <v>110</v>
      </c>
      <c r="F113" s="66">
        <v>99</v>
      </c>
      <c r="G113" s="66">
        <v>74.3</v>
      </c>
      <c r="H113" s="66">
        <v>74.3</v>
      </c>
    </row>
    <row r="114" spans="1:8" ht="12.75">
      <c r="A114" s="64" t="s">
        <v>730</v>
      </c>
      <c r="B114" s="65" t="s">
        <v>343</v>
      </c>
      <c r="C114" s="65" t="s">
        <v>183</v>
      </c>
      <c r="D114" s="65" t="s">
        <v>205</v>
      </c>
      <c r="E114" s="65" t="s">
        <v>128</v>
      </c>
      <c r="F114" s="66">
        <v>99</v>
      </c>
      <c r="G114" s="66">
        <v>74.3</v>
      </c>
      <c r="H114" s="66">
        <v>74.3</v>
      </c>
    </row>
    <row r="115" spans="1:8" ht="38.25">
      <c r="A115" s="64" t="s">
        <v>734</v>
      </c>
      <c r="B115" s="65" t="s">
        <v>345</v>
      </c>
      <c r="C115" s="65" t="s">
        <v>112</v>
      </c>
      <c r="D115" s="65" t="s">
        <v>110</v>
      </c>
      <c r="E115" s="65" t="s">
        <v>110</v>
      </c>
      <c r="F115" s="66">
        <v>216.9</v>
      </c>
      <c r="G115" s="66">
        <v>109.5</v>
      </c>
      <c r="H115" s="66">
        <v>113</v>
      </c>
    </row>
    <row r="116" spans="1:8" ht="25.5">
      <c r="A116" s="64" t="s">
        <v>729</v>
      </c>
      <c r="B116" s="65" t="s">
        <v>345</v>
      </c>
      <c r="C116" s="65" t="s">
        <v>183</v>
      </c>
      <c r="D116" s="65" t="s">
        <v>110</v>
      </c>
      <c r="E116" s="65" t="s">
        <v>110</v>
      </c>
      <c r="F116" s="66">
        <v>216.9</v>
      </c>
      <c r="G116" s="66">
        <v>109.5</v>
      </c>
      <c r="H116" s="66">
        <v>113</v>
      </c>
    </row>
    <row r="117" spans="1:8" ht="12.75">
      <c r="A117" s="64" t="s">
        <v>730</v>
      </c>
      <c r="B117" s="65" t="s">
        <v>345</v>
      </c>
      <c r="C117" s="65" t="s">
        <v>183</v>
      </c>
      <c r="D117" s="65" t="s">
        <v>205</v>
      </c>
      <c r="E117" s="65" t="s">
        <v>128</v>
      </c>
      <c r="F117" s="66">
        <v>216.9</v>
      </c>
      <c r="G117" s="66">
        <v>109.5</v>
      </c>
      <c r="H117" s="66">
        <v>113</v>
      </c>
    </row>
    <row r="118" spans="1:8" ht="127.5">
      <c r="A118" s="64" t="s">
        <v>735</v>
      </c>
      <c r="B118" s="65" t="s">
        <v>347</v>
      </c>
      <c r="C118" s="65" t="s">
        <v>112</v>
      </c>
      <c r="D118" s="65" t="s">
        <v>110</v>
      </c>
      <c r="E118" s="65" t="s">
        <v>110</v>
      </c>
      <c r="F118" s="66">
        <v>138.1</v>
      </c>
      <c r="G118" s="66">
        <v>103.6</v>
      </c>
      <c r="H118" s="66">
        <v>103.6</v>
      </c>
    </row>
    <row r="119" spans="1:8" ht="25.5">
      <c r="A119" s="64" t="s">
        <v>729</v>
      </c>
      <c r="B119" s="65" t="s">
        <v>347</v>
      </c>
      <c r="C119" s="65" t="s">
        <v>183</v>
      </c>
      <c r="D119" s="65" t="s">
        <v>110</v>
      </c>
      <c r="E119" s="65" t="s">
        <v>110</v>
      </c>
      <c r="F119" s="66">
        <v>138.1</v>
      </c>
      <c r="G119" s="66">
        <v>103.6</v>
      </c>
      <c r="H119" s="66">
        <v>103.6</v>
      </c>
    </row>
    <row r="120" spans="1:8" ht="12.75">
      <c r="A120" s="64" t="s">
        <v>730</v>
      </c>
      <c r="B120" s="65" t="s">
        <v>347</v>
      </c>
      <c r="C120" s="65" t="s">
        <v>183</v>
      </c>
      <c r="D120" s="65" t="s">
        <v>205</v>
      </c>
      <c r="E120" s="65" t="s">
        <v>128</v>
      </c>
      <c r="F120" s="66">
        <v>138.1</v>
      </c>
      <c r="G120" s="66">
        <v>103.6</v>
      </c>
      <c r="H120" s="66">
        <v>103.6</v>
      </c>
    </row>
    <row r="121" spans="1:8" ht="89.25">
      <c r="A121" s="64" t="s">
        <v>736</v>
      </c>
      <c r="B121" s="65" t="s">
        <v>349</v>
      </c>
      <c r="C121" s="65" t="s">
        <v>112</v>
      </c>
      <c r="D121" s="65" t="s">
        <v>110</v>
      </c>
      <c r="E121" s="65" t="s">
        <v>110</v>
      </c>
      <c r="F121" s="66">
        <v>10</v>
      </c>
      <c r="G121" s="66">
        <v>8</v>
      </c>
      <c r="H121" s="66">
        <v>8</v>
      </c>
    </row>
    <row r="122" spans="1:8" ht="25.5">
      <c r="A122" s="64" t="s">
        <v>729</v>
      </c>
      <c r="B122" s="65" t="s">
        <v>349</v>
      </c>
      <c r="C122" s="65" t="s">
        <v>183</v>
      </c>
      <c r="D122" s="65" t="s">
        <v>110</v>
      </c>
      <c r="E122" s="65" t="s">
        <v>110</v>
      </c>
      <c r="F122" s="66">
        <v>10</v>
      </c>
      <c r="G122" s="66">
        <v>8</v>
      </c>
      <c r="H122" s="66">
        <v>8</v>
      </c>
    </row>
    <row r="123" spans="1:8" ht="12.75">
      <c r="A123" s="64" t="s">
        <v>730</v>
      </c>
      <c r="B123" s="65" t="s">
        <v>349</v>
      </c>
      <c r="C123" s="65" t="s">
        <v>183</v>
      </c>
      <c r="D123" s="65" t="s">
        <v>205</v>
      </c>
      <c r="E123" s="65" t="s">
        <v>128</v>
      </c>
      <c r="F123" s="66">
        <v>10</v>
      </c>
      <c r="G123" s="66">
        <v>8</v>
      </c>
      <c r="H123" s="66">
        <v>8</v>
      </c>
    </row>
    <row r="124" spans="1:8" ht="216.75">
      <c r="A124" s="64" t="s">
        <v>737</v>
      </c>
      <c r="B124" s="65" t="s">
        <v>351</v>
      </c>
      <c r="C124" s="65" t="s">
        <v>112</v>
      </c>
      <c r="D124" s="65" t="s">
        <v>110</v>
      </c>
      <c r="E124" s="65" t="s">
        <v>110</v>
      </c>
      <c r="F124" s="66">
        <v>12820.2</v>
      </c>
      <c r="G124" s="66">
        <v>9990.2</v>
      </c>
      <c r="H124" s="66">
        <v>9990.2</v>
      </c>
    </row>
    <row r="125" spans="1:8" ht="25.5">
      <c r="A125" s="64" t="s">
        <v>729</v>
      </c>
      <c r="B125" s="65" t="s">
        <v>351</v>
      </c>
      <c r="C125" s="65" t="s">
        <v>183</v>
      </c>
      <c r="D125" s="65" t="s">
        <v>110</v>
      </c>
      <c r="E125" s="65" t="s">
        <v>110</v>
      </c>
      <c r="F125" s="66">
        <v>12820.2</v>
      </c>
      <c r="G125" s="66">
        <v>9990.2</v>
      </c>
      <c r="H125" s="66">
        <v>9990.2</v>
      </c>
    </row>
    <row r="126" spans="1:8" ht="12.75">
      <c r="A126" s="64" t="s">
        <v>730</v>
      </c>
      <c r="B126" s="65" t="s">
        <v>351</v>
      </c>
      <c r="C126" s="65" t="s">
        <v>183</v>
      </c>
      <c r="D126" s="65" t="s">
        <v>205</v>
      </c>
      <c r="E126" s="65" t="s">
        <v>128</v>
      </c>
      <c r="F126" s="66">
        <v>12820.2</v>
      </c>
      <c r="G126" s="66">
        <v>9990.2</v>
      </c>
      <c r="H126" s="66">
        <v>9990.2</v>
      </c>
    </row>
    <row r="127" spans="1:8" ht="63.75">
      <c r="A127" s="64" t="s">
        <v>738</v>
      </c>
      <c r="B127" s="65" t="s">
        <v>532</v>
      </c>
      <c r="C127" s="65" t="s">
        <v>112</v>
      </c>
      <c r="D127" s="65" t="s">
        <v>110</v>
      </c>
      <c r="E127" s="65" t="s">
        <v>110</v>
      </c>
      <c r="F127" s="66">
        <v>2622.9753</v>
      </c>
      <c r="G127" s="66">
        <v>2309.8221</v>
      </c>
      <c r="H127" s="66">
        <v>2309.8221</v>
      </c>
    </row>
    <row r="128" spans="1:8" ht="51">
      <c r="A128" s="64" t="s">
        <v>739</v>
      </c>
      <c r="B128" s="65" t="s">
        <v>353</v>
      </c>
      <c r="C128" s="65" t="s">
        <v>112</v>
      </c>
      <c r="D128" s="65" t="s">
        <v>110</v>
      </c>
      <c r="E128" s="65" t="s">
        <v>110</v>
      </c>
      <c r="F128" s="66">
        <v>2622.9753</v>
      </c>
      <c r="G128" s="66">
        <v>2309.8221</v>
      </c>
      <c r="H128" s="66">
        <v>2309.8221</v>
      </c>
    </row>
    <row r="129" spans="1:8" ht="38.25">
      <c r="A129" s="64" t="s">
        <v>706</v>
      </c>
      <c r="B129" s="65" t="s">
        <v>353</v>
      </c>
      <c r="C129" s="65" t="s">
        <v>229</v>
      </c>
      <c r="D129" s="65" t="s">
        <v>110</v>
      </c>
      <c r="E129" s="65" t="s">
        <v>110</v>
      </c>
      <c r="F129" s="66">
        <v>2622.9753</v>
      </c>
      <c r="G129" s="66">
        <v>2309.8221</v>
      </c>
      <c r="H129" s="66">
        <v>2309.8221</v>
      </c>
    </row>
    <row r="130" spans="1:8" ht="12.75">
      <c r="A130" s="64" t="s">
        <v>730</v>
      </c>
      <c r="B130" s="65" t="s">
        <v>353</v>
      </c>
      <c r="C130" s="65" t="s">
        <v>229</v>
      </c>
      <c r="D130" s="65" t="s">
        <v>205</v>
      </c>
      <c r="E130" s="65" t="s">
        <v>128</v>
      </c>
      <c r="F130" s="66">
        <v>2622.9753</v>
      </c>
      <c r="G130" s="66">
        <v>2309.8221</v>
      </c>
      <c r="H130" s="66">
        <v>2309.8221</v>
      </c>
    </row>
    <row r="131" spans="1:8" ht="63.75">
      <c r="A131" s="64" t="s">
        <v>740</v>
      </c>
      <c r="B131" s="65" t="s">
        <v>593</v>
      </c>
      <c r="C131" s="65" t="s">
        <v>112</v>
      </c>
      <c r="D131" s="65" t="s">
        <v>110</v>
      </c>
      <c r="E131" s="65" t="s">
        <v>110</v>
      </c>
      <c r="F131" s="66">
        <v>16068.7221</v>
      </c>
      <c r="G131" s="66">
        <v>13602.3</v>
      </c>
      <c r="H131" s="66">
        <v>13513.515</v>
      </c>
    </row>
    <row r="132" spans="1:8" ht="38.25">
      <c r="A132" s="64" t="s">
        <v>741</v>
      </c>
      <c r="B132" s="65" t="s">
        <v>594</v>
      </c>
      <c r="C132" s="65" t="s">
        <v>112</v>
      </c>
      <c r="D132" s="65" t="s">
        <v>110</v>
      </c>
      <c r="E132" s="65" t="s">
        <v>110</v>
      </c>
      <c r="F132" s="66">
        <v>15735.7702</v>
      </c>
      <c r="G132" s="66">
        <v>13352.3</v>
      </c>
      <c r="H132" s="66">
        <v>13263.515</v>
      </c>
    </row>
    <row r="133" spans="1:8" ht="25.5">
      <c r="A133" s="64" t="s">
        <v>742</v>
      </c>
      <c r="B133" s="65" t="s">
        <v>131</v>
      </c>
      <c r="C133" s="65" t="s">
        <v>112</v>
      </c>
      <c r="D133" s="65" t="s">
        <v>110</v>
      </c>
      <c r="E133" s="65" t="s">
        <v>110</v>
      </c>
      <c r="F133" s="66">
        <v>2182.3</v>
      </c>
      <c r="G133" s="66">
        <v>1938.1</v>
      </c>
      <c r="H133" s="66">
        <v>1913.615</v>
      </c>
    </row>
    <row r="134" spans="1:8" ht="76.5">
      <c r="A134" s="64" t="s">
        <v>718</v>
      </c>
      <c r="B134" s="65" t="s">
        <v>131</v>
      </c>
      <c r="C134" s="65" t="s">
        <v>118</v>
      </c>
      <c r="D134" s="65" t="s">
        <v>110</v>
      </c>
      <c r="E134" s="65" t="s">
        <v>110</v>
      </c>
      <c r="F134" s="66">
        <v>2182.3</v>
      </c>
      <c r="G134" s="66">
        <v>1938.1</v>
      </c>
      <c r="H134" s="66">
        <v>1913.615</v>
      </c>
    </row>
    <row r="135" spans="1:8" ht="63.75">
      <c r="A135" s="64" t="s">
        <v>724</v>
      </c>
      <c r="B135" s="65" t="s">
        <v>131</v>
      </c>
      <c r="C135" s="65" t="s">
        <v>118</v>
      </c>
      <c r="D135" s="65" t="s">
        <v>109</v>
      </c>
      <c r="E135" s="65" t="s">
        <v>128</v>
      </c>
      <c r="F135" s="66">
        <v>2182.3</v>
      </c>
      <c r="G135" s="66">
        <v>1938.1</v>
      </c>
      <c r="H135" s="66">
        <v>1913.615</v>
      </c>
    </row>
    <row r="136" spans="1:8" ht="38.25">
      <c r="A136" s="64" t="s">
        <v>743</v>
      </c>
      <c r="B136" s="65" t="s">
        <v>319</v>
      </c>
      <c r="C136" s="65" t="s">
        <v>112</v>
      </c>
      <c r="D136" s="65" t="s">
        <v>110</v>
      </c>
      <c r="E136" s="65" t="s">
        <v>110</v>
      </c>
      <c r="F136" s="66">
        <v>13553.4702</v>
      </c>
      <c r="G136" s="66">
        <v>11414.2</v>
      </c>
      <c r="H136" s="66">
        <v>11349.9</v>
      </c>
    </row>
    <row r="137" spans="1:8" ht="76.5">
      <c r="A137" s="64" t="s">
        <v>718</v>
      </c>
      <c r="B137" s="65" t="s">
        <v>319</v>
      </c>
      <c r="C137" s="65" t="s">
        <v>118</v>
      </c>
      <c r="D137" s="65" t="s">
        <v>110</v>
      </c>
      <c r="E137" s="65" t="s">
        <v>110</v>
      </c>
      <c r="F137" s="66">
        <v>10700</v>
      </c>
      <c r="G137" s="66">
        <v>9209</v>
      </c>
      <c r="H137" s="66">
        <v>9159.2</v>
      </c>
    </row>
    <row r="138" spans="1:8" ht="12.75">
      <c r="A138" s="64" t="s">
        <v>719</v>
      </c>
      <c r="B138" s="65" t="s">
        <v>319</v>
      </c>
      <c r="C138" s="65" t="s">
        <v>118</v>
      </c>
      <c r="D138" s="65" t="s">
        <v>255</v>
      </c>
      <c r="E138" s="65" t="s">
        <v>213</v>
      </c>
      <c r="F138" s="66">
        <v>10700</v>
      </c>
      <c r="G138" s="66">
        <v>9209</v>
      </c>
      <c r="H138" s="66">
        <v>9159.2</v>
      </c>
    </row>
    <row r="139" spans="1:8" ht="38.25">
      <c r="A139" s="64" t="s">
        <v>725</v>
      </c>
      <c r="B139" s="65" t="s">
        <v>319</v>
      </c>
      <c r="C139" s="65" t="s">
        <v>124</v>
      </c>
      <c r="D139" s="65" t="s">
        <v>110</v>
      </c>
      <c r="E139" s="65" t="s">
        <v>110</v>
      </c>
      <c r="F139" s="66">
        <v>2545.7163</v>
      </c>
      <c r="G139" s="66">
        <v>2184.5</v>
      </c>
      <c r="H139" s="66">
        <v>2170</v>
      </c>
    </row>
    <row r="140" spans="1:8" ht="12.75">
      <c r="A140" s="64" t="s">
        <v>719</v>
      </c>
      <c r="B140" s="65" t="s">
        <v>319</v>
      </c>
      <c r="C140" s="65" t="s">
        <v>124</v>
      </c>
      <c r="D140" s="65" t="s">
        <v>255</v>
      </c>
      <c r="E140" s="65" t="s">
        <v>213</v>
      </c>
      <c r="F140" s="66">
        <v>2545.7163</v>
      </c>
      <c r="G140" s="66">
        <v>2184.5</v>
      </c>
      <c r="H140" s="66">
        <v>2170</v>
      </c>
    </row>
    <row r="141" spans="1:8" ht="12.75">
      <c r="A141" s="64" t="s">
        <v>713</v>
      </c>
      <c r="B141" s="65" t="s">
        <v>319</v>
      </c>
      <c r="C141" s="65" t="s">
        <v>126</v>
      </c>
      <c r="D141" s="65" t="s">
        <v>110</v>
      </c>
      <c r="E141" s="65" t="s">
        <v>110</v>
      </c>
      <c r="F141" s="66">
        <v>307.7539</v>
      </c>
      <c r="G141" s="66">
        <v>20.7</v>
      </c>
      <c r="H141" s="66">
        <v>20.7</v>
      </c>
    </row>
    <row r="142" spans="1:8" ht="12.75">
      <c r="A142" s="64" t="s">
        <v>719</v>
      </c>
      <c r="B142" s="65" t="s">
        <v>319</v>
      </c>
      <c r="C142" s="65" t="s">
        <v>126</v>
      </c>
      <c r="D142" s="65" t="s">
        <v>255</v>
      </c>
      <c r="E142" s="65" t="s">
        <v>213</v>
      </c>
      <c r="F142" s="66">
        <v>307.7539</v>
      </c>
      <c r="G142" s="66">
        <v>20.7</v>
      </c>
      <c r="H142" s="66">
        <v>20.7</v>
      </c>
    </row>
    <row r="143" spans="1:8" ht="63.75">
      <c r="A143" s="64" t="s">
        <v>744</v>
      </c>
      <c r="B143" s="65" t="s">
        <v>596</v>
      </c>
      <c r="C143" s="65" t="s">
        <v>112</v>
      </c>
      <c r="D143" s="65" t="s">
        <v>110</v>
      </c>
      <c r="E143" s="65" t="s">
        <v>110</v>
      </c>
      <c r="F143" s="66">
        <v>332.9519</v>
      </c>
      <c r="G143" s="66">
        <v>250</v>
      </c>
      <c r="H143" s="66">
        <v>250</v>
      </c>
    </row>
    <row r="144" spans="1:8" ht="51">
      <c r="A144" s="64" t="s">
        <v>745</v>
      </c>
      <c r="B144" s="65" t="s">
        <v>133</v>
      </c>
      <c r="C144" s="65" t="s">
        <v>112</v>
      </c>
      <c r="D144" s="65" t="s">
        <v>110</v>
      </c>
      <c r="E144" s="65" t="s">
        <v>110</v>
      </c>
      <c r="F144" s="66">
        <v>332.9519</v>
      </c>
      <c r="G144" s="66">
        <v>250</v>
      </c>
      <c r="H144" s="66">
        <v>250</v>
      </c>
    </row>
    <row r="145" spans="1:8" ht="76.5">
      <c r="A145" s="64" t="s">
        <v>718</v>
      </c>
      <c r="B145" s="65" t="s">
        <v>133</v>
      </c>
      <c r="C145" s="65" t="s">
        <v>118</v>
      </c>
      <c r="D145" s="65" t="s">
        <v>110</v>
      </c>
      <c r="E145" s="65" t="s">
        <v>110</v>
      </c>
      <c r="F145" s="66">
        <v>318</v>
      </c>
      <c r="G145" s="66">
        <v>235</v>
      </c>
      <c r="H145" s="66">
        <v>235</v>
      </c>
    </row>
    <row r="146" spans="1:8" ht="63.75">
      <c r="A146" s="64" t="s">
        <v>724</v>
      </c>
      <c r="B146" s="65" t="s">
        <v>133</v>
      </c>
      <c r="C146" s="65" t="s">
        <v>118</v>
      </c>
      <c r="D146" s="65" t="s">
        <v>109</v>
      </c>
      <c r="E146" s="65" t="s">
        <v>128</v>
      </c>
      <c r="F146" s="66">
        <v>318</v>
      </c>
      <c r="G146" s="66">
        <v>235</v>
      </c>
      <c r="H146" s="66">
        <v>235</v>
      </c>
    </row>
    <row r="147" spans="1:8" ht="38.25">
      <c r="A147" s="64" t="s">
        <v>725</v>
      </c>
      <c r="B147" s="65" t="s">
        <v>133</v>
      </c>
      <c r="C147" s="65" t="s">
        <v>124</v>
      </c>
      <c r="D147" s="65" t="s">
        <v>110</v>
      </c>
      <c r="E147" s="65" t="s">
        <v>110</v>
      </c>
      <c r="F147" s="66">
        <v>14.9519</v>
      </c>
      <c r="G147" s="66">
        <v>15</v>
      </c>
      <c r="H147" s="66">
        <v>15</v>
      </c>
    </row>
    <row r="148" spans="1:8" ht="63.75">
      <c r="A148" s="64" t="s">
        <v>724</v>
      </c>
      <c r="B148" s="65" t="s">
        <v>133</v>
      </c>
      <c r="C148" s="65" t="s">
        <v>124</v>
      </c>
      <c r="D148" s="65" t="s">
        <v>109</v>
      </c>
      <c r="E148" s="65" t="s">
        <v>128</v>
      </c>
      <c r="F148" s="66">
        <v>14.9519</v>
      </c>
      <c r="G148" s="66">
        <v>15</v>
      </c>
      <c r="H148" s="66">
        <v>15</v>
      </c>
    </row>
    <row r="149" spans="1:8" ht="38.25">
      <c r="A149" s="64" t="s">
        <v>746</v>
      </c>
      <c r="B149" s="65" t="s">
        <v>599</v>
      </c>
      <c r="C149" s="65" t="s">
        <v>112</v>
      </c>
      <c r="D149" s="65" t="s">
        <v>110</v>
      </c>
      <c r="E149" s="65" t="s">
        <v>110</v>
      </c>
      <c r="F149" s="66">
        <v>0</v>
      </c>
      <c r="G149" s="66">
        <v>60</v>
      </c>
      <c r="H149" s="66">
        <v>60</v>
      </c>
    </row>
    <row r="150" spans="1:8" ht="25.5">
      <c r="A150" s="64" t="s">
        <v>747</v>
      </c>
      <c r="B150" s="65" t="s">
        <v>601</v>
      </c>
      <c r="C150" s="65" t="s">
        <v>112</v>
      </c>
      <c r="D150" s="65" t="s">
        <v>110</v>
      </c>
      <c r="E150" s="65" t="s">
        <v>110</v>
      </c>
      <c r="F150" s="66">
        <v>0</v>
      </c>
      <c r="G150" s="66">
        <v>60</v>
      </c>
      <c r="H150" s="66">
        <v>60</v>
      </c>
    </row>
    <row r="151" spans="1:8" ht="12.75">
      <c r="A151" s="64" t="s">
        <v>748</v>
      </c>
      <c r="B151" s="65" t="s">
        <v>154</v>
      </c>
      <c r="C151" s="65" t="s">
        <v>112</v>
      </c>
      <c r="D151" s="65" t="s">
        <v>110</v>
      </c>
      <c r="E151" s="65" t="s">
        <v>110</v>
      </c>
      <c r="F151" s="66">
        <v>0</v>
      </c>
      <c r="G151" s="66">
        <v>60</v>
      </c>
      <c r="H151" s="66">
        <v>60</v>
      </c>
    </row>
    <row r="152" spans="1:8" ht="38.25">
      <c r="A152" s="64" t="s">
        <v>725</v>
      </c>
      <c r="B152" s="65" t="s">
        <v>154</v>
      </c>
      <c r="C152" s="65" t="s">
        <v>124</v>
      </c>
      <c r="D152" s="65" t="s">
        <v>110</v>
      </c>
      <c r="E152" s="65" t="s">
        <v>110</v>
      </c>
      <c r="F152" s="66">
        <v>0</v>
      </c>
      <c r="G152" s="66">
        <v>60</v>
      </c>
      <c r="H152" s="66">
        <v>60</v>
      </c>
    </row>
    <row r="153" spans="1:8" ht="12.75">
      <c r="A153" s="64" t="s">
        <v>749</v>
      </c>
      <c r="B153" s="65" t="s">
        <v>154</v>
      </c>
      <c r="C153" s="65" t="s">
        <v>124</v>
      </c>
      <c r="D153" s="65" t="s">
        <v>109</v>
      </c>
      <c r="E153" s="65" t="s">
        <v>152</v>
      </c>
      <c r="F153" s="66">
        <v>0</v>
      </c>
      <c r="G153" s="66">
        <v>60</v>
      </c>
      <c r="H153" s="66">
        <v>60</v>
      </c>
    </row>
    <row r="154" spans="1:8" ht="63.75">
      <c r="A154" s="64" t="s">
        <v>750</v>
      </c>
      <c r="B154" s="65" t="s">
        <v>545</v>
      </c>
      <c r="C154" s="65" t="s">
        <v>112</v>
      </c>
      <c r="D154" s="65" t="s">
        <v>110</v>
      </c>
      <c r="E154" s="65" t="s">
        <v>110</v>
      </c>
      <c r="F154" s="66">
        <v>60794.8285</v>
      </c>
      <c r="G154" s="66">
        <v>56956.8717</v>
      </c>
      <c r="H154" s="66">
        <v>49817.074</v>
      </c>
    </row>
    <row r="155" spans="1:8" ht="51">
      <c r="A155" s="64" t="s">
        <v>751</v>
      </c>
      <c r="B155" s="65" t="s">
        <v>551</v>
      </c>
      <c r="C155" s="65" t="s">
        <v>112</v>
      </c>
      <c r="D155" s="65" t="s">
        <v>110</v>
      </c>
      <c r="E155" s="65" t="s">
        <v>110</v>
      </c>
      <c r="F155" s="66">
        <v>47601.496</v>
      </c>
      <c r="G155" s="66">
        <v>45448.533</v>
      </c>
      <c r="H155" s="66">
        <v>38423.5569</v>
      </c>
    </row>
    <row r="156" spans="1:8" ht="25.5">
      <c r="A156" s="64" t="s">
        <v>752</v>
      </c>
      <c r="B156" s="65" t="s">
        <v>553</v>
      </c>
      <c r="C156" s="65" t="s">
        <v>112</v>
      </c>
      <c r="D156" s="65" t="s">
        <v>110</v>
      </c>
      <c r="E156" s="65" t="s">
        <v>110</v>
      </c>
      <c r="F156" s="66">
        <v>7177.1</v>
      </c>
      <c r="G156" s="66">
        <v>6171.4097</v>
      </c>
      <c r="H156" s="66">
        <v>6100.5</v>
      </c>
    </row>
    <row r="157" spans="1:8" ht="25.5">
      <c r="A157" s="64" t="s">
        <v>753</v>
      </c>
      <c r="B157" s="65" t="s">
        <v>303</v>
      </c>
      <c r="C157" s="65" t="s">
        <v>112</v>
      </c>
      <c r="D157" s="65" t="s">
        <v>110</v>
      </c>
      <c r="E157" s="65" t="s">
        <v>110</v>
      </c>
      <c r="F157" s="66">
        <v>7177.1</v>
      </c>
      <c r="G157" s="66">
        <v>6171.4097</v>
      </c>
      <c r="H157" s="66">
        <v>6100.5</v>
      </c>
    </row>
    <row r="158" spans="1:8" ht="38.25">
      <c r="A158" s="64" t="s">
        <v>682</v>
      </c>
      <c r="B158" s="65" t="s">
        <v>303</v>
      </c>
      <c r="C158" s="65" t="s">
        <v>260</v>
      </c>
      <c r="D158" s="65" t="s">
        <v>110</v>
      </c>
      <c r="E158" s="65" t="s">
        <v>110</v>
      </c>
      <c r="F158" s="66">
        <v>7177.1</v>
      </c>
      <c r="G158" s="66">
        <v>6171.4097</v>
      </c>
      <c r="H158" s="66">
        <v>6100.5</v>
      </c>
    </row>
    <row r="159" spans="1:8" ht="12.75">
      <c r="A159" s="64" t="s">
        <v>711</v>
      </c>
      <c r="B159" s="65" t="s">
        <v>303</v>
      </c>
      <c r="C159" s="65" t="s">
        <v>260</v>
      </c>
      <c r="D159" s="65" t="s">
        <v>255</v>
      </c>
      <c r="E159" s="65" t="s">
        <v>120</v>
      </c>
      <c r="F159" s="66">
        <v>7177.1</v>
      </c>
      <c r="G159" s="66">
        <v>6171.4097</v>
      </c>
      <c r="H159" s="66">
        <v>6100.5</v>
      </c>
    </row>
    <row r="160" spans="1:8" ht="38.25">
      <c r="A160" s="64" t="s">
        <v>754</v>
      </c>
      <c r="B160" s="65" t="s">
        <v>565</v>
      </c>
      <c r="C160" s="65" t="s">
        <v>112</v>
      </c>
      <c r="D160" s="65" t="s">
        <v>110</v>
      </c>
      <c r="E160" s="65" t="s">
        <v>110</v>
      </c>
      <c r="F160" s="66">
        <v>26456.3958</v>
      </c>
      <c r="G160" s="66">
        <v>20701.8472</v>
      </c>
      <c r="H160" s="66">
        <v>20642.9569</v>
      </c>
    </row>
    <row r="161" spans="1:8" ht="25.5">
      <c r="A161" s="64" t="s">
        <v>755</v>
      </c>
      <c r="B161" s="65" t="s">
        <v>324</v>
      </c>
      <c r="C161" s="65" t="s">
        <v>112</v>
      </c>
      <c r="D161" s="65" t="s">
        <v>110</v>
      </c>
      <c r="E161" s="65" t="s">
        <v>110</v>
      </c>
      <c r="F161" s="66">
        <v>24672.4761</v>
      </c>
      <c r="G161" s="66">
        <v>19670.2371</v>
      </c>
      <c r="H161" s="66">
        <v>19611.3468</v>
      </c>
    </row>
    <row r="162" spans="1:8" ht="38.25">
      <c r="A162" s="64" t="s">
        <v>682</v>
      </c>
      <c r="B162" s="65" t="s">
        <v>324</v>
      </c>
      <c r="C162" s="65" t="s">
        <v>260</v>
      </c>
      <c r="D162" s="65" t="s">
        <v>110</v>
      </c>
      <c r="E162" s="65" t="s">
        <v>110</v>
      </c>
      <c r="F162" s="66">
        <v>24672.4761</v>
      </c>
      <c r="G162" s="66">
        <v>19670.2371</v>
      </c>
      <c r="H162" s="66">
        <v>19611.3468</v>
      </c>
    </row>
    <row r="163" spans="1:8" ht="12.75">
      <c r="A163" s="64" t="s">
        <v>756</v>
      </c>
      <c r="B163" s="65" t="s">
        <v>324</v>
      </c>
      <c r="C163" s="65" t="s">
        <v>260</v>
      </c>
      <c r="D163" s="65" t="s">
        <v>321</v>
      </c>
      <c r="E163" s="65" t="s">
        <v>109</v>
      </c>
      <c r="F163" s="66">
        <v>24672.4761</v>
      </c>
      <c r="G163" s="66">
        <v>19670.2371</v>
      </c>
      <c r="H163" s="66">
        <v>19611.3468</v>
      </c>
    </row>
    <row r="164" spans="1:8" ht="38.25">
      <c r="A164" s="64" t="s">
        <v>757</v>
      </c>
      <c r="B164" s="65" t="s">
        <v>325</v>
      </c>
      <c r="C164" s="65" t="s">
        <v>112</v>
      </c>
      <c r="D164" s="65" t="s">
        <v>110</v>
      </c>
      <c r="E164" s="65" t="s">
        <v>110</v>
      </c>
      <c r="F164" s="66">
        <v>640</v>
      </c>
      <c r="G164" s="66">
        <v>0</v>
      </c>
      <c r="H164" s="66">
        <v>0</v>
      </c>
    </row>
    <row r="165" spans="1:8" ht="38.25">
      <c r="A165" s="64" t="s">
        <v>682</v>
      </c>
      <c r="B165" s="65" t="s">
        <v>325</v>
      </c>
      <c r="C165" s="65" t="s">
        <v>260</v>
      </c>
      <c r="D165" s="65" t="s">
        <v>110</v>
      </c>
      <c r="E165" s="65" t="s">
        <v>110</v>
      </c>
      <c r="F165" s="66">
        <v>640</v>
      </c>
      <c r="G165" s="66">
        <v>0</v>
      </c>
      <c r="H165" s="66">
        <v>0</v>
      </c>
    </row>
    <row r="166" spans="1:8" ht="12.75">
      <c r="A166" s="64" t="s">
        <v>756</v>
      </c>
      <c r="B166" s="65" t="s">
        <v>325</v>
      </c>
      <c r="C166" s="65" t="s">
        <v>260</v>
      </c>
      <c r="D166" s="65" t="s">
        <v>321</v>
      </c>
      <c r="E166" s="65" t="s">
        <v>109</v>
      </c>
      <c r="F166" s="66">
        <v>640</v>
      </c>
      <c r="G166" s="66">
        <v>0</v>
      </c>
      <c r="H166" s="66">
        <v>0</v>
      </c>
    </row>
    <row r="167" spans="1:8" ht="51">
      <c r="A167" s="64" t="s">
        <v>758</v>
      </c>
      <c r="B167" s="65" t="s">
        <v>327</v>
      </c>
      <c r="C167" s="65" t="s">
        <v>112</v>
      </c>
      <c r="D167" s="65" t="s">
        <v>110</v>
      </c>
      <c r="E167" s="65" t="s">
        <v>110</v>
      </c>
      <c r="F167" s="66">
        <v>1143.9197</v>
      </c>
      <c r="G167" s="66">
        <v>1031.6101</v>
      </c>
      <c r="H167" s="66">
        <v>1031.6101</v>
      </c>
    </row>
    <row r="168" spans="1:8" ht="38.25">
      <c r="A168" s="64" t="s">
        <v>682</v>
      </c>
      <c r="B168" s="65" t="s">
        <v>327</v>
      </c>
      <c r="C168" s="65" t="s">
        <v>260</v>
      </c>
      <c r="D168" s="65" t="s">
        <v>110</v>
      </c>
      <c r="E168" s="65" t="s">
        <v>110</v>
      </c>
      <c r="F168" s="66">
        <v>1143.9197</v>
      </c>
      <c r="G168" s="66">
        <v>1031.6101</v>
      </c>
      <c r="H168" s="66">
        <v>1031.6101</v>
      </c>
    </row>
    <row r="169" spans="1:8" ht="12.75">
      <c r="A169" s="64" t="s">
        <v>756</v>
      </c>
      <c r="B169" s="65" t="s">
        <v>327</v>
      </c>
      <c r="C169" s="65" t="s">
        <v>260</v>
      </c>
      <c r="D169" s="65" t="s">
        <v>321</v>
      </c>
      <c r="E169" s="65" t="s">
        <v>109</v>
      </c>
      <c r="F169" s="66">
        <v>1143.9197</v>
      </c>
      <c r="G169" s="66">
        <v>1031.6101</v>
      </c>
      <c r="H169" s="66">
        <v>1031.6101</v>
      </c>
    </row>
    <row r="170" spans="1:8" ht="25.5">
      <c r="A170" s="64" t="s">
        <v>759</v>
      </c>
      <c r="B170" s="65" t="s">
        <v>569</v>
      </c>
      <c r="C170" s="65" t="s">
        <v>112</v>
      </c>
      <c r="D170" s="65" t="s">
        <v>110</v>
      </c>
      <c r="E170" s="65" t="s">
        <v>110</v>
      </c>
      <c r="F170" s="66">
        <v>1456.4854</v>
      </c>
      <c r="G170" s="66">
        <v>1174.9</v>
      </c>
      <c r="H170" s="66">
        <v>1161.3</v>
      </c>
    </row>
    <row r="171" spans="1:8" ht="12.75">
      <c r="A171" s="64" t="s">
        <v>760</v>
      </c>
      <c r="B171" s="65" t="s">
        <v>329</v>
      </c>
      <c r="C171" s="65" t="s">
        <v>112</v>
      </c>
      <c r="D171" s="65" t="s">
        <v>110</v>
      </c>
      <c r="E171" s="65" t="s">
        <v>110</v>
      </c>
      <c r="F171" s="66">
        <v>1456.4854</v>
      </c>
      <c r="G171" s="66">
        <v>1174.9</v>
      </c>
      <c r="H171" s="66">
        <v>1161.3</v>
      </c>
    </row>
    <row r="172" spans="1:8" ht="38.25">
      <c r="A172" s="64" t="s">
        <v>682</v>
      </c>
      <c r="B172" s="65" t="s">
        <v>329</v>
      </c>
      <c r="C172" s="65" t="s">
        <v>260</v>
      </c>
      <c r="D172" s="65" t="s">
        <v>110</v>
      </c>
      <c r="E172" s="65" t="s">
        <v>110</v>
      </c>
      <c r="F172" s="66">
        <v>1456.4854</v>
      </c>
      <c r="G172" s="66">
        <v>1174.9</v>
      </c>
      <c r="H172" s="66">
        <v>1161.3</v>
      </c>
    </row>
    <row r="173" spans="1:8" ht="12.75">
      <c r="A173" s="64" t="s">
        <v>756</v>
      </c>
      <c r="B173" s="65" t="s">
        <v>329</v>
      </c>
      <c r="C173" s="65" t="s">
        <v>260</v>
      </c>
      <c r="D173" s="65" t="s">
        <v>321</v>
      </c>
      <c r="E173" s="65" t="s">
        <v>109</v>
      </c>
      <c r="F173" s="66">
        <v>1456.4854</v>
      </c>
      <c r="G173" s="66">
        <v>1174.9</v>
      </c>
      <c r="H173" s="66">
        <v>1161.3</v>
      </c>
    </row>
    <row r="174" spans="1:8" ht="25.5">
      <c r="A174" s="64" t="s">
        <v>761</v>
      </c>
      <c r="B174" s="65" t="s">
        <v>572</v>
      </c>
      <c r="C174" s="65" t="s">
        <v>112</v>
      </c>
      <c r="D174" s="65" t="s">
        <v>110</v>
      </c>
      <c r="E174" s="65" t="s">
        <v>110</v>
      </c>
      <c r="F174" s="66">
        <v>11600.4148</v>
      </c>
      <c r="G174" s="66">
        <v>9850.4</v>
      </c>
      <c r="H174" s="66">
        <v>9835.8</v>
      </c>
    </row>
    <row r="175" spans="1:8" ht="12.75">
      <c r="A175" s="64" t="s">
        <v>762</v>
      </c>
      <c r="B175" s="65" t="s">
        <v>331</v>
      </c>
      <c r="C175" s="65" t="s">
        <v>112</v>
      </c>
      <c r="D175" s="65" t="s">
        <v>110</v>
      </c>
      <c r="E175" s="65" t="s">
        <v>110</v>
      </c>
      <c r="F175" s="66">
        <v>11600.4148</v>
      </c>
      <c r="G175" s="66">
        <v>9850.4</v>
      </c>
      <c r="H175" s="66">
        <v>9835.8</v>
      </c>
    </row>
    <row r="176" spans="1:8" ht="38.25">
      <c r="A176" s="64" t="s">
        <v>682</v>
      </c>
      <c r="B176" s="65" t="s">
        <v>331</v>
      </c>
      <c r="C176" s="65" t="s">
        <v>260</v>
      </c>
      <c r="D176" s="65" t="s">
        <v>110</v>
      </c>
      <c r="E176" s="65" t="s">
        <v>110</v>
      </c>
      <c r="F176" s="66">
        <v>11600.4148</v>
      </c>
      <c r="G176" s="66">
        <v>9850.4</v>
      </c>
      <c r="H176" s="66">
        <v>9835.8</v>
      </c>
    </row>
    <row r="177" spans="1:8" ht="12.75">
      <c r="A177" s="64" t="s">
        <v>756</v>
      </c>
      <c r="B177" s="65" t="s">
        <v>331</v>
      </c>
      <c r="C177" s="65" t="s">
        <v>260</v>
      </c>
      <c r="D177" s="65" t="s">
        <v>321</v>
      </c>
      <c r="E177" s="65" t="s">
        <v>109</v>
      </c>
      <c r="F177" s="66">
        <v>11600.4148</v>
      </c>
      <c r="G177" s="66">
        <v>9850.4</v>
      </c>
      <c r="H177" s="66">
        <v>9835.8</v>
      </c>
    </row>
    <row r="178" spans="1:8" ht="63.75">
      <c r="A178" s="64" t="s">
        <v>696</v>
      </c>
      <c r="B178" s="65" t="s">
        <v>557</v>
      </c>
      <c r="C178" s="65" t="s">
        <v>112</v>
      </c>
      <c r="D178" s="65" t="s">
        <v>110</v>
      </c>
      <c r="E178" s="65" t="s">
        <v>110</v>
      </c>
      <c r="F178" s="66">
        <v>911.1</v>
      </c>
      <c r="G178" s="66">
        <v>683</v>
      </c>
      <c r="H178" s="66">
        <v>683</v>
      </c>
    </row>
    <row r="179" spans="1:8" ht="63.75">
      <c r="A179" s="64" t="s">
        <v>697</v>
      </c>
      <c r="B179" s="65" t="s">
        <v>304</v>
      </c>
      <c r="C179" s="65" t="s">
        <v>112</v>
      </c>
      <c r="D179" s="65" t="s">
        <v>110</v>
      </c>
      <c r="E179" s="65" t="s">
        <v>110</v>
      </c>
      <c r="F179" s="66">
        <v>911.1</v>
      </c>
      <c r="G179" s="66">
        <v>683</v>
      </c>
      <c r="H179" s="66">
        <v>683</v>
      </c>
    </row>
    <row r="180" spans="1:8" ht="38.25">
      <c r="A180" s="64" t="s">
        <v>682</v>
      </c>
      <c r="B180" s="65" t="s">
        <v>304</v>
      </c>
      <c r="C180" s="65" t="s">
        <v>260</v>
      </c>
      <c r="D180" s="65" t="s">
        <v>110</v>
      </c>
      <c r="E180" s="65" t="s">
        <v>110</v>
      </c>
      <c r="F180" s="66">
        <v>911.1</v>
      </c>
      <c r="G180" s="66">
        <v>683</v>
      </c>
      <c r="H180" s="66">
        <v>683</v>
      </c>
    </row>
    <row r="181" spans="1:8" ht="12.75">
      <c r="A181" s="64" t="s">
        <v>711</v>
      </c>
      <c r="B181" s="65" t="s">
        <v>304</v>
      </c>
      <c r="C181" s="65" t="s">
        <v>260</v>
      </c>
      <c r="D181" s="65" t="s">
        <v>255</v>
      </c>
      <c r="E181" s="65" t="s">
        <v>120</v>
      </c>
      <c r="F181" s="66">
        <v>477.7</v>
      </c>
      <c r="G181" s="66">
        <v>358.1</v>
      </c>
      <c r="H181" s="66">
        <v>358.1</v>
      </c>
    </row>
    <row r="182" spans="1:8" ht="12.75">
      <c r="A182" s="64" t="s">
        <v>756</v>
      </c>
      <c r="B182" s="65" t="s">
        <v>304</v>
      </c>
      <c r="C182" s="65" t="s">
        <v>260</v>
      </c>
      <c r="D182" s="65" t="s">
        <v>321</v>
      </c>
      <c r="E182" s="65" t="s">
        <v>109</v>
      </c>
      <c r="F182" s="66">
        <v>433.4</v>
      </c>
      <c r="G182" s="66">
        <v>324.9</v>
      </c>
      <c r="H182" s="66">
        <v>324.9</v>
      </c>
    </row>
    <row r="183" spans="1:8" ht="25.5">
      <c r="A183" s="64" t="s">
        <v>763</v>
      </c>
      <c r="B183" s="65" t="s">
        <v>560</v>
      </c>
      <c r="C183" s="65" t="s">
        <v>112</v>
      </c>
      <c r="D183" s="65" t="s">
        <v>110</v>
      </c>
      <c r="E183" s="65" t="s">
        <v>110</v>
      </c>
      <c r="F183" s="66">
        <v>0</v>
      </c>
      <c r="G183" s="66">
        <v>6866.9761</v>
      </c>
      <c r="H183" s="66">
        <v>0</v>
      </c>
    </row>
    <row r="184" spans="1:8" ht="25.5">
      <c r="A184" s="64" t="s">
        <v>764</v>
      </c>
      <c r="B184" s="65" t="s">
        <v>306</v>
      </c>
      <c r="C184" s="65" t="s">
        <v>112</v>
      </c>
      <c r="D184" s="65" t="s">
        <v>110</v>
      </c>
      <c r="E184" s="65" t="s">
        <v>110</v>
      </c>
      <c r="F184" s="66">
        <v>0</v>
      </c>
      <c r="G184" s="66">
        <v>6866.9761</v>
      </c>
      <c r="H184" s="66">
        <v>0</v>
      </c>
    </row>
    <row r="185" spans="1:8" ht="38.25">
      <c r="A185" s="64" t="s">
        <v>682</v>
      </c>
      <c r="B185" s="65" t="s">
        <v>306</v>
      </c>
      <c r="C185" s="65" t="s">
        <v>260</v>
      </c>
      <c r="D185" s="65" t="s">
        <v>110</v>
      </c>
      <c r="E185" s="65" t="s">
        <v>110</v>
      </c>
      <c r="F185" s="66">
        <v>0</v>
      </c>
      <c r="G185" s="66">
        <v>6866.9761</v>
      </c>
      <c r="H185" s="66">
        <v>0</v>
      </c>
    </row>
    <row r="186" spans="1:8" ht="12.75">
      <c r="A186" s="64" t="s">
        <v>711</v>
      </c>
      <c r="B186" s="65" t="s">
        <v>306</v>
      </c>
      <c r="C186" s="65" t="s">
        <v>260</v>
      </c>
      <c r="D186" s="65" t="s">
        <v>255</v>
      </c>
      <c r="E186" s="65" t="s">
        <v>120</v>
      </c>
      <c r="F186" s="66">
        <v>0</v>
      </c>
      <c r="G186" s="66">
        <v>2133.0267</v>
      </c>
      <c r="H186" s="66">
        <v>0</v>
      </c>
    </row>
    <row r="187" spans="1:8" ht="12.75">
      <c r="A187" s="64" t="s">
        <v>756</v>
      </c>
      <c r="B187" s="65" t="s">
        <v>306</v>
      </c>
      <c r="C187" s="65" t="s">
        <v>260</v>
      </c>
      <c r="D187" s="65" t="s">
        <v>321</v>
      </c>
      <c r="E187" s="65" t="s">
        <v>109</v>
      </c>
      <c r="F187" s="66">
        <v>0</v>
      </c>
      <c r="G187" s="66">
        <v>4733.9494</v>
      </c>
      <c r="H187" s="66">
        <v>0</v>
      </c>
    </row>
    <row r="188" spans="1:8" ht="51">
      <c r="A188" s="64" t="s">
        <v>765</v>
      </c>
      <c r="B188" s="65" t="s">
        <v>586</v>
      </c>
      <c r="C188" s="65" t="s">
        <v>112</v>
      </c>
      <c r="D188" s="65" t="s">
        <v>110</v>
      </c>
      <c r="E188" s="65" t="s">
        <v>110</v>
      </c>
      <c r="F188" s="66">
        <v>1089.8</v>
      </c>
      <c r="G188" s="66">
        <v>915</v>
      </c>
      <c r="H188" s="66">
        <v>900</v>
      </c>
    </row>
    <row r="189" spans="1:8" ht="25.5">
      <c r="A189" s="64" t="s">
        <v>766</v>
      </c>
      <c r="B189" s="65" t="s">
        <v>588</v>
      </c>
      <c r="C189" s="65" t="s">
        <v>112</v>
      </c>
      <c r="D189" s="65" t="s">
        <v>110</v>
      </c>
      <c r="E189" s="65" t="s">
        <v>110</v>
      </c>
      <c r="F189" s="66">
        <v>1089.8</v>
      </c>
      <c r="G189" s="66">
        <v>915</v>
      </c>
      <c r="H189" s="66">
        <v>900</v>
      </c>
    </row>
    <row r="190" spans="1:8" ht="12.75">
      <c r="A190" s="64" t="s">
        <v>767</v>
      </c>
      <c r="B190" s="65" t="s">
        <v>361</v>
      </c>
      <c r="C190" s="65" t="s">
        <v>112</v>
      </c>
      <c r="D190" s="65" t="s">
        <v>110</v>
      </c>
      <c r="E190" s="65" t="s">
        <v>110</v>
      </c>
      <c r="F190" s="66">
        <v>1089.8</v>
      </c>
      <c r="G190" s="66">
        <v>915</v>
      </c>
      <c r="H190" s="66">
        <v>900</v>
      </c>
    </row>
    <row r="191" spans="1:8" ht="38.25">
      <c r="A191" s="64" t="s">
        <v>682</v>
      </c>
      <c r="B191" s="65" t="s">
        <v>361</v>
      </c>
      <c r="C191" s="65" t="s">
        <v>260</v>
      </c>
      <c r="D191" s="65" t="s">
        <v>110</v>
      </c>
      <c r="E191" s="65" t="s">
        <v>110</v>
      </c>
      <c r="F191" s="66">
        <v>1089.8</v>
      </c>
      <c r="G191" s="66">
        <v>915</v>
      </c>
      <c r="H191" s="66">
        <v>900</v>
      </c>
    </row>
    <row r="192" spans="1:8" ht="12.75">
      <c r="A192" s="64" t="s">
        <v>768</v>
      </c>
      <c r="B192" s="65" t="s">
        <v>361</v>
      </c>
      <c r="C192" s="65" t="s">
        <v>260</v>
      </c>
      <c r="D192" s="65" t="s">
        <v>231</v>
      </c>
      <c r="E192" s="65" t="s">
        <v>114</v>
      </c>
      <c r="F192" s="66">
        <v>1089.8</v>
      </c>
      <c r="G192" s="66">
        <v>915</v>
      </c>
      <c r="H192" s="66">
        <v>900</v>
      </c>
    </row>
    <row r="193" spans="1:8" ht="51">
      <c r="A193" s="64" t="s">
        <v>769</v>
      </c>
      <c r="B193" s="65" t="s">
        <v>579</v>
      </c>
      <c r="C193" s="65" t="s">
        <v>112</v>
      </c>
      <c r="D193" s="65" t="s">
        <v>110</v>
      </c>
      <c r="E193" s="65" t="s">
        <v>110</v>
      </c>
      <c r="F193" s="66">
        <v>60</v>
      </c>
      <c r="G193" s="66">
        <v>60</v>
      </c>
      <c r="H193" s="66">
        <v>60</v>
      </c>
    </row>
    <row r="194" spans="1:8" ht="38.25">
      <c r="A194" s="64" t="s">
        <v>770</v>
      </c>
      <c r="B194" s="65" t="s">
        <v>581</v>
      </c>
      <c r="C194" s="65" t="s">
        <v>112</v>
      </c>
      <c r="D194" s="65" t="s">
        <v>110</v>
      </c>
      <c r="E194" s="65" t="s">
        <v>110</v>
      </c>
      <c r="F194" s="66">
        <v>60</v>
      </c>
      <c r="G194" s="66">
        <v>60</v>
      </c>
      <c r="H194" s="66">
        <v>60</v>
      </c>
    </row>
    <row r="195" spans="1:8" ht="25.5">
      <c r="A195" s="64" t="s">
        <v>771</v>
      </c>
      <c r="B195" s="65" t="s">
        <v>357</v>
      </c>
      <c r="C195" s="65" t="s">
        <v>112</v>
      </c>
      <c r="D195" s="65" t="s">
        <v>110</v>
      </c>
      <c r="E195" s="65" t="s">
        <v>110</v>
      </c>
      <c r="F195" s="66">
        <v>60</v>
      </c>
      <c r="G195" s="66">
        <v>60</v>
      </c>
      <c r="H195" s="66">
        <v>60</v>
      </c>
    </row>
    <row r="196" spans="1:8" ht="38.25">
      <c r="A196" s="64" t="s">
        <v>725</v>
      </c>
      <c r="B196" s="65" t="s">
        <v>357</v>
      </c>
      <c r="C196" s="65" t="s">
        <v>124</v>
      </c>
      <c r="D196" s="65" t="s">
        <v>110</v>
      </c>
      <c r="E196" s="65" t="s">
        <v>110</v>
      </c>
      <c r="F196" s="66">
        <v>60</v>
      </c>
      <c r="G196" s="66">
        <v>60</v>
      </c>
      <c r="H196" s="66">
        <v>60</v>
      </c>
    </row>
    <row r="197" spans="1:8" ht="12.75">
      <c r="A197" s="64" t="s">
        <v>772</v>
      </c>
      <c r="B197" s="65" t="s">
        <v>357</v>
      </c>
      <c r="C197" s="65" t="s">
        <v>124</v>
      </c>
      <c r="D197" s="65" t="s">
        <v>148</v>
      </c>
      <c r="E197" s="65" t="s">
        <v>114</v>
      </c>
      <c r="F197" s="66">
        <v>60</v>
      </c>
      <c r="G197" s="66">
        <v>60</v>
      </c>
      <c r="H197" s="66">
        <v>60</v>
      </c>
    </row>
    <row r="198" spans="1:8" ht="76.5">
      <c r="A198" s="64" t="s">
        <v>773</v>
      </c>
      <c r="B198" s="65" t="s">
        <v>547</v>
      </c>
      <c r="C198" s="65" t="s">
        <v>112</v>
      </c>
      <c r="D198" s="65" t="s">
        <v>110</v>
      </c>
      <c r="E198" s="65" t="s">
        <v>110</v>
      </c>
      <c r="F198" s="66">
        <v>12043.5325</v>
      </c>
      <c r="G198" s="66">
        <v>10533.3387</v>
      </c>
      <c r="H198" s="66">
        <v>10433.5171</v>
      </c>
    </row>
    <row r="199" spans="1:8" ht="38.25">
      <c r="A199" s="64" t="s">
        <v>741</v>
      </c>
      <c r="B199" s="65" t="s">
        <v>548</v>
      </c>
      <c r="C199" s="65" t="s">
        <v>112</v>
      </c>
      <c r="D199" s="65" t="s">
        <v>110</v>
      </c>
      <c r="E199" s="65" t="s">
        <v>110</v>
      </c>
      <c r="F199" s="66">
        <v>12043.5325</v>
      </c>
      <c r="G199" s="66">
        <v>10533.3387</v>
      </c>
      <c r="H199" s="66">
        <v>10433.5171</v>
      </c>
    </row>
    <row r="200" spans="1:8" ht="25.5">
      <c r="A200" s="64" t="s">
        <v>742</v>
      </c>
      <c r="B200" s="65" t="s">
        <v>134</v>
      </c>
      <c r="C200" s="65" t="s">
        <v>112</v>
      </c>
      <c r="D200" s="65" t="s">
        <v>110</v>
      </c>
      <c r="E200" s="65" t="s">
        <v>110</v>
      </c>
      <c r="F200" s="66">
        <v>1368.8</v>
      </c>
      <c r="G200" s="66">
        <v>1302</v>
      </c>
      <c r="H200" s="66">
        <v>1302</v>
      </c>
    </row>
    <row r="201" spans="1:8" ht="76.5">
      <c r="A201" s="64" t="s">
        <v>718</v>
      </c>
      <c r="B201" s="65" t="s">
        <v>134</v>
      </c>
      <c r="C201" s="65" t="s">
        <v>118</v>
      </c>
      <c r="D201" s="65" t="s">
        <v>110</v>
      </c>
      <c r="E201" s="65" t="s">
        <v>110</v>
      </c>
      <c r="F201" s="66">
        <v>1366.4</v>
      </c>
      <c r="G201" s="66">
        <v>1302</v>
      </c>
      <c r="H201" s="66">
        <v>1302</v>
      </c>
    </row>
    <row r="202" spans="1:8" ht="63.75">
      <c r="A202" s="64" t="s">
        <v>724</v>
      </c>
      <c r="B202" s="65" t="s">
        <v>134</v>
      </c>
      <c r="C202" s="65" t="s">
        <v>118</v>
      </c>
      <c r="D202" s="65" t="s">
        <v>109</v>
      </c>
      <c r="E202" s="65" t="s">
        <v>128</v>
      </c>
      <c r="F202" s="66">
        <v>1366.4</v>
      </c>
      <c r="G202" s="66">
        <v>1302</v>
      </c>
      <c r="H202" s="66">
        <v>1302</v>
      </c>
    </row>
    <row r="203" spans="1:8" ht="38.25">
      <c r="A203" s="64" t="s">
        <v>725</v>
      </c>
      <c r="B203" s="65" t="s">
        <v>134</v>
      </c>
      <c r="C203" s="65" t="s">
        <v>124</v>
      </c>
      <c r="D203" s="65" t="s">
        <v>110</v>
      </c>
      <c r="E203" s="65" t="s">
        <v>110</v>
      </c>
      <c r="F203" s="66">
        <v>2.4</v>
      </c>
      <c r="G203" s="66">
        <v>0</v>
      </c>
      <c r="H203" s="66">
        <v>0</v>
      </c>
    </row>
    <row r="204" spans="1:8" ht="63.75">
      <c r="A204" s="64" t="s">
        <v>724</v>
      </c>
      <c r="B204" s="65" t="s">
        <v>134</v>
      </c>
      <c r="C204" s="65" t="s">
        <v>124</v>
      </c>
      <c r="D204" s="65" t="s">
        <v>109</v>
      </c>
      <c r="E204" s="65" t="s">
        <v>128</v>
      </c>
      <c r="F204" s="66">
        <v>2.4</v>
      </c>
      <c r="G204" s="66">
        <v>0</v>
      </c>
      <c r="H204" s="66">
        <v>0</v>
      </c>
    </row>
    <row r="205" spans="1:8" ht="38.25">
      <c r="A205" s="64" t="s">
        <v>774</v>
      </c>
      <c r="B205" s="65" t="s">
        <v>334</v>
      </c>
      <c r="C205" s="65" t="s">
        <v>112</v>
      </c>
      <c r="D205" s="65" t="s">
        <v>110</v>
      </c>
      <c r="E205" s="65" t="s">
        <v>110</v>
      </c>
      <c r="F205" s="66">
        <v>10674.7325</v>
      </c>
      <c r="G205" s="66">
        <v>9231.3387</v>
      </c>
      <c r="H205" s="66">
        <v>9131.5171</v>
      </c>
    </row>
    <row r="206" spans="1:8" ht="76.5">
      <c r="A206" s="64" t="s">
        <v>718</v>
      </c>
      <c r="B206" s="65" t="s">
        <v>334</v>
      </c>
      <c r="C206" s="65" t="s">
        <v>118</v>
      </c>
      <c r="D206" s="65" t="s">
        <v>110</v>
      </c>
      <c r="E206" s="65" t="s">
        <v>110</v>
      </c>
      <c r="F206" s="66">
        <v>10457.1325</v>
      </c>
      <c r="G206" s="66">
        <v>9011.3387</v>
      </c>
      <c r="H206" s="66">
        <v>8911.5171</v>
      </c>
    </row>
    <row r="207" spans="1:8" ht="25.5">
      <c r="A207" s="64" t="s">
        <v>775</v>
      </c>
      <c r="B207" s="65" t="s">
        <v>334</v>
      </c>
      <c r="C207" s="65" t="s">
        <v>118</v>
      </c>
      <c r="D207" s="65" t="s">
        <v>321</v>
      </c>
      <c r="E207" s="65" t="s">
        <v>128</v>
      </c>
      <c r="F207" s="66">
        <v>10457.1325</v>
      </c>
      <c r="G207" s="66">
        <v>9011.3387</v>
      </c>
      <c r="H207" s="66">
        <v>8911.5171</v>
      </c>
    </row>
    <row r="208" spans="1:8" ht="38.25">
      <c r="A208" s="64" t="s">
        <v>725</v>
      </c>
      <c r="B208" s="65" t="s">
        <v>334</v>
      </c>
      <c r="C208" s="65" t="s">
        <v>124</v>
      </c>
      <c r="D208" s="65" t="s">
        <v>110</v>
      </c>
      <c r="E208" s="65" t="s">
        <v>110</v>
      </c>
      <c r="F208" s="66">
        <v>216.6</v>
      </c>
      <c r="G208" s="66">
        <v>219</v>
      </c>
      <c r="H208" s="66">
        <v>219</v>
      </c>
    </row>
    <row r="209" spans="1:8" ht="25.5">
      <c r="A209" s="64" t="s">
        <v>775</v>
      </c>
      <c r="B209" s="65" t="s">
        <v>334</v>
      </c>
      <c r="C209" s="65" t="s">
        <v>124</v>
      </c>
      <c r="D209" s="65" t="s">
        <v>321</v>
      </c>
      <c r="E209" s="65" t="s">
        <v>128</v>
      </c>
      <c r="F209" s="66">
        <v>216.6</v>
      </c>
      <c r="G209" s="66">
        <v>219</v>
      </c>
      <c r="H209" s="66">
        <v>219</v>
      </c>
    </row>
    <row r="210" spans="1:8" ht="12.75">
      <c r="A210" s="64" t="s">
        <v>713</v>
      </c>
      <c r="B210" s="65" t="s">
        <v>334</v>
      </c>
      <c r="C210" s="65" t="s">
        <v>126</v>
      </c>
      <c r="D210" s="65" t="s">
        <v>110</v>
      </c>
      <c r="E210" s="65" t="s">
        <v>110</v>
      </c>
      <c r="F210" s="66">
        <v>1</v>
      </c>
      <c r="G210" s="66">
        <v>1</v>
      </c>
      <c r="H210" s="66">
        <v>1</v>
      </c>
    </row>
    <row r="211" spans="1:8" ht="25.5">
      <c r="A211" s="64" t="s">
        <v>775</v>
      </c>
      <c r="B211" s="65" t="s">
        <v>334</v>
      </c>
      <c r="C211" s="65" t="s">
        <v>126</v>
      </c>
      <c r="D211" s="65" t="s">
        <v>321</v>
      </c>
      <c r="E211" s="65" t="s">
        <v>128</v>
      </c>
      <c r="F211" s="66">
        <v>1</v>
      </c>
      <c r="G211" s="66">
        <v>1</v>
      </c>
      <c r="H211" s="66">
        <v>1</v>
      </c>
    </row>
    <row r="212" spans="1:8" ht="89.25">
      <c r="A212" s="64" t="s">
        <v>776</v>
      </c>
      <c r="B212" s="65" t="s">
        <v>408</v>
      </c>
      <c r="C212" s="65" t="s">
        <v>112</v>
      </c>
      <c r="D212" s="65" t="s">
        <v>110</v>
      </c>
      <c r="E212" s="65" t="s">
        <v>110</v>
      </c>
      <c r="F212" s="66">
        <v>56522.2915</v>
      </c>
      <c r="G212" s="66">
        <v>122564.7029</v>
      </c>
      <c r="H212" s="66">
        <v>131221.8797</v>
      </c>
    </row>
    <row r="213" spans="1:8" ht="38.25">
      <c r="A213" s="64" t="s">
        <v>777</v>
      </c>
      <c r="B213" s="65" t="s">
        <v>416</v>
      </c>
      <c r="C213" s="65" t="s">
        <v>112</v>
      </c>
      <c r="D213" s="65" t="s">
        <v>110</v>
      </c>
      <c r="E213" s="65" t="s">
        <v>110</v>
      </c>
      <c r="F213" s="66">
        <v>3</v>
      </c>
      <c r="G213" s="66">
        <v>101547.0129</v>
      </c>
      <c r="H213" s="66">
        <v>67925.6632</v>
      </c>
    </row>
    <row r="214" spans="1:8" ht="63.75">
      <c r="A214" s="64" t="s">
        <v>778</v>
      </c>
      <c r="B214" s="65" t="s">
        <v>418</v>
      </c>
      <c r="C214" s="65" t="s">
        <v>112</v>
      </c>
      <c r="D214" s="65" t="s">
        <v>110</v>
      </c>
      <c r="E214" s="65" t="s">
        <v>110</v>
      </c>
      <c r="F214" s="66">
        <v>3</v>
      </c>
      <c r="G214" s="66">
        <v>0</v>
      </c>
      <c r="H214" s="66">
        <v>0</v>
      </c>
    </row>
    <row r="215" spans="1:8" ht="76.5">
      <c r="A215" s="64" t="s">
        <v>779</v>
      </c>
      <c r="B215" s="65" t="s">
        <v>156</v>
      </c>
      <c r="C215" s="65" t="s">
        <v>112</v>
      </c>
      <c r="D215" s="65" t="s">
        <v>110</v>
      </c>
      <c r="E215" s="65" t="s">
        <v>110</v>
      </c>
      <c r="F215" s="66">
        <v>3</v>
      </c>
      <c r="G215" s="66">
        <v>0</v>
      </c>
      <c r="H215" s="66">
        <v>0</v>
      </c>
    </row>
    <row r="216" spans="1:8" ht="38.25">
      <c r="A216" s="64" t="s">
        <v>725</v>
      </c>
      <c r="B216" s="65" t="s">
        <v>156</v>
      </c>
      <c r="C216" s="65" t="s">
        <v>124</v>
      </c>
      <c r="D216" s="65" t="s">
        <v>110</v>
      </c>
      <c r="E216" s="65" t="s">
        <v>110</v>
      </c>
      <c r="F216" s="66">
        <v>3</v>
      </c>
      <c r="G216" s="66">
        <v>0</v>
      </c>
      <c r="H216" s="66">
        <v>0</v>
      </c>
    </row>
    <row r="217" spans="1:8" ht="12.75">
      <c r="A217" s="64" t="s">
        <v>749</v>
      </c>
      <c r="B217" s="65" t="s">
        <v>156</v>
      </c>
      <c r="C217" s="65" t="s">
        <v>124</v>
      </c>
      <c r="D217" s="65" t="s">
        <v>109</v>
      </c>
      <c r="E217" s="65" t="s">
        <v>152</v>
      </c>
      <c r="F217" s="66">
        <v>3</v>
      </c>
      <c r="G217" s="66">
        <v>0</v>
      </c>
      <c r="H217" s="66">
        <v>0</v>
      </c>
    </row>
    <row r="218" spans="1:8" ht="51">
      <c r="A218" s="64" t="s">
        <v>780</v>
      </c>
      <c r="B218" s="65" t="s">
        <v>493</v>
      </c>
      <c r="C218" s="65" t="s">
        <v>112</v>
      </c>
      <c r="D218" s="65" t="s">
        <v>110</v>
      </c>
      <c r="E218" s="65" t="s">
        <v>110</v>
      </c>
      <c r="F218" s="66">
        <v>0</v>
      </c>
      <c r="G218" s="66">
        <v>101547.0129</v>
      </c>
      <c r="H218" s="66">
        <v>67925.6632</v>
      </c>
    </row>
    <row r="219" spans="1:8" ht="63.75">
      <c r="A219" s="64" t="s">
        <v>781</v>
      </c>
      <c r="B219" s="65" t="s">
        <v>241</v>
      </c>
      <c r="C219" s="65" t="s">
        <v>112</v>
      </c>
      <c r="D219" s="65" t="s">
        <v>110</v>
      </c>
      <c r="E219" s="65" t="s">
        <v>110</v>
      </c>
      <c r="F219" s="66">
        <v>0</v>
      </c>
      <c r="G219" s="66">
        <v>99514.785</v>
      </c>
      <c r="H219" s="66">
        <v>66567.1099</v>
      </c>
    </row>
    <row r="220" spans="1:8" ht="38.25">
      <c r="A220" s="64" t="s">
        <v>706</v>
      </c>
      <c r="B220" s="65" t="s">
        <v>241</v>
      </c>
      <c r="C220" s="65" t="s">
        <v>229</v>
      </c>
      <c r="D220" s="65" t="s">
        <v>110</v>
      </c>
      <c r="E220" s="65" t="s">
        <v>110</v>
      </c>
      <c r="F220" s="66">
        <v>0</v>
      </c>
      <c r="G220" s="66">
        <v>99514.785</v>
      </c>
      <c r="H220" s="66">
        <v>66567.1099</v>
      </c>
    </row>
    <row r="221" spans="1:8" ht="12.75">
      <c r="A221" s="64" t="s">
        <v>782</v>
      </c>
      <c r="B221" s="65" t="s">
        <v>241</v>
      </c>
      <c r="C221" s="65" t="s">
        <v>229</v>
      </c>
      <c r="D221" s="65" t="s">
        <v>141</v>
      </c>
      <c r="E221" s="65" t="s">
        <v>109</v>
      </c>
      <c r="F221" s="66">
        <v>0</v>
      </c>
      <c r="G221" s="66">
        <v>99514.785</v>
      </c>
      <c r="H221" s="66">
        <v>66567.1099</v>
      </c>
    </row>
    <row r="222" spans="1:8" ht="63.75">
      <c r="A222" s="64" t="s">
        <v>783</v>
      </c>
      <c r="B222" s="65" t="s">
        <v>243</v>
      </c>
      <c r="C222" s="65" t="s">
        <v>112</v>
      </c>
      <c r="D222" s="65" t="s">
        <v>110</v>
      </c>
      <c r="E222" s="65" t="s">
        <v>110</v>
      </c>
      <c r="F222" s="66">
        <v>0</v>
      </c>
      <c r="G222" s="66">
        <v>2032.2279</v>
      </c>
      <c r="H222" s="66">
        <v>1358.5533</v>
      </c>
    </row>
    <row r="223" spans="1:8" ht="38.25">
      <c r="A223" s="64" t="s">
        <v>706</v>
      </c>
      <c r="B223" s="65" t="s">
        <v>243</v>
      </c>
      <c r="C223" s="65" t="s">
        <v>229</v>
      </c>
      <c r="D223" s="65" t="s">
        <v>110</v>
      </c>
      <c r="E223" s="65" t="s">
        <v>110</v>
      </c>
      <c r="F223" s="66">
        <v>0</v>
      </c>
      <c r="G223" s="66">
        <v>2032.2279</v>
      </c>
      <c r="H223" s="66">
        <v>1358.5533</v>
      </c>
    </row>
    <row r="224" spans="1:8" ht="12.75">
      <c r="A224" s="64" t="s">
        <v>782</v>
      </c>
      <c r="B224" s="65" t="s">
        <v>243</v>
      </c>
      <c r="C224" s="65" t="s">
        <v>229</v>
      </c>
      <c r="D224" s="65" t="s">
        <v>141</v>
      </c>
      <c r="E224" s="65" t="s">
        <v>109</v>
      </c>
      <c r="F224" s="66">
        <v>0</v>
      </c>
      <c r="G224" s="66">
        <v>2032.2279</v>
      </c>
      <c r="H224" s="66">
        <v>1358.5533</v>
      </c>
    </row>
    <row r="225" spans="1:8" ht="51">
      <c r="A225" s="64" t="s">
        <v>784</v>
      </c>
      <c r="B225" s="65" t="s">
        <v>421</v>
      </c>
      <c r="C225" s="65" t="s">
        <v>112</v>
      </c>
      <c r="D225" s="65" t="s">
        <v>110</v>
      </c>
      <c r="E225" s="65" t="s">
        <v>110</v>
      </c>
      <c r="F225" s="66">
        <v>44255.5259</v>
      </c>
      <c r="G225" s="66">
        <v>9966.1</v>
      </c>
      <c r="H225" s="66">
        <v>54633.1165</v>
      </c>
    </row>
    <row r="226" spans="1:8" ht="38.25">
      <c r="A226" s="64" t="s">
        <v>785</v>
      </c>
      <c r="B226" s="65" t="s">
        <v>423</v>
      </c>
      <c r="C226" s="65" t="s">
        <v>112</v>
      </c>
      <c r="D226" s="65" t="s">
        <v>110</v>
      </c>
      <c r="E226" s="65" t="s">
        <v>110</v>
      </c>
      <c r="F226" s="66">
        <v>43096.4</v>
      </c>
      <c r="G226" s="66">
        <v>9966.1</v>
      </c>
      <c r="H226" s="66">
        <v>32322</v>
      </c>
    </row>
    <row r="227" spans="1:8" ht="102">
      <c r="A227" s="64" t="s">
        <v>786</v>
      </c>
      <c r="B227" s="65" t="s">
        <v>246</v>
      </c>
      <c r="C227" s="65" t="s">
        <v>112</v>
      </c>
      <c r="D227" s="65" t="s">
        <v>110</v>
      </c>
      <c r="E227" s="65" t="s">
        <v>110</v>
      </c>
      <c r="F227" s="66">
        <v>43096</v>
      </c>
      <c r="G227" s="66">
        <v>9966.1</v>
      </c>
      <c r="H227" s="66">
        <v>32322</v>
      </c>
    </row>
    <row r="228" spans="1:8" ht="12.75">
      <c r="A228" s="64" t="s">
        <v>713</v>
      </c>
      <c r="B228" s="65" t="s">
        <v>246</v>
      </c>
      <c r="C228" s="65" t="s">
        <v>126</v>
      </c>
      <c r="D228" s="65" t="s">
        <v>110</v>
      </c>
      <c r="E228" s="65" t="s">
        <v>110</v>
      </c>
      <c r="F228" s="66">
        <v>43096</v>
      </c>
      <c r="G228" s="66">
        <v>9966.1</v>
      </c>
      <c r="H228" s="66">
        <v>32322</v>
      </c>
    </row>
    <row r="229" spans="1:8" ht="12.75">
      <c r="A229" s="64" t="s">
        <v>787</v>
      </c>
      <c r="B229" s="65" t="s">
        <v>246</v>
      </c>
      <c r="C229" s="65" t="s">
        <v>126</v>
      </c>
      <c r="D229" s="65" t="s">
        <v>141</v>
      </c>
      <c r="E229" s="65" t="s">
        <v>114</v>
      </c>
      <c r="F229" s="66">
        <v>43096</v>
      </c>
      <c r="G229" s="66">
        <v>9966.1</v>
      </c>
      <c r="H229" s="66">
        <v>32322</v>
      </c>
    </row>
    <row r="230" spans="1:8" ht="51">
      <c r="A230" s="64" t="s">
        <v>788</v>
      </c>
      <c r="B230" s="65" t="s">
        <v>158</v>
      </c>
      <c r="C230" s="65" t="s">
        <v>112</v>
      </c>
      <c r="D230" s="65" t="s">
        <v>110</v>
      </c>
      <c r="E230" s="65" t="s">
        <v>110</v>
      </c>
      <c r="F230" s="66">
        <v>0</v>
      </c>
      <c r="G230" s="66">
        <v>0</v>
      </c>
      <c r="H230" s="66">
        <v>0</v>
      </c>
    </row>
    <row r="231" spans="1:8" ht="38.25">
      <c r="A231" s="64" t="s">
        <v>725</v>
      </c>
      <c r="B231" s="65" t="s">
        <v>158</v>
      </c>
      <c r="C231" s="65" t="s">
        <v>124</v>
      </c>
      <c r="D231" s="65" t="s">
        <v>110</v>
      </c>
      <c r="E231" s="65" t="s">
        <v>110</v>
      </c>
      <c r="F231" s="66">
        <v>0</v>
      </c>
      <c r="G231" s="66">
        <v>0</v>
      </c>
      <c r="H231" s="66">
        <v>0</v>
      </c>
    </row>
    <row r="232" spans="1:8" ht="12.75">
      <c r="A232" s="64" t="s">
        <v>749</v>
      </c>
      <c r="B232" s="65" t="s">
        <v>158</v>
      </c>
      <c r="C232" s="65" t="s">
        <v>124</v>
      </c>
      <c r="D232" s="65" t="s">
        <v>109</v>
      </c>
      <c r="E232" s="65" t="s">
        <v>152</v>
      </c>
      <c r="F232" s="66">
        <v>0</v>
      </c>
      <c r="G232" s="66">
        <v>0</v>
      </c>
      <c r="H232" s="66">
        <v>0</v>
      </c>
    </row>
    <row r="233" spans="1:8" ht="51">
      <c r="A233" s="64" t="s">
        <v>788</v>
      </c>
      <c r="B233" s="65" t="s">
        <v>159</v>
      </c>
      <c r="C233" s="65" t="s">
        <v>112</v>
      </c>
      <c r="D233" s="65" t="s">
        <v>110</v>
      </c>
      <c r="E233" s="65" t="s">
        <v>110</v>
      </c>
      <c r="F233" s="66">
        <v>0.1</v>
      </c>
      <c r="G233" s="66">
        <v>0</v>
      </c>
      <c r="H233" s="66">
        <v>0</v>
      </c>
    </row>
    <row r="234" spans="1:8" ht="38.25">
      <c r="A234" s="64" t="s">
        <v>725</v>
      </c>
      <c r="B234" s="65" t="s">
        <v>159</v>
      </c>
      <c r="C234" s="65" t="s">
        <v>124</v>
      </c>
      <c r="D234" s="65" t="s">
        <v>110</v>
      </c>
      <c r="E234" s="65" t="s">
        <v>110</v>
      </c>
      <c r="F234" s="66">
        <v>0.1</v>
      </c>
      <c r="G234" s="66">
        <v>0</v>
      </c>
      <c r="H234" s="66">
        <v>0</v>
      </c>
    </row>
    <row r="235" spans="1:8" ht="12.75">
      <c r="A235" s="64" t="s">
        <v>749</v>
      </c>
      <c r="B235" s="65" t="s">
        <v>159</v>
      </c>
      <c r="C235" s="65" t="s">
        <v>124</v>
      </c>
      <c r="D235" s="65" t="s">
        <v>109</v>
      </c>
      <c r="E235" s="65" t="s">
        <v>152</v>
      </c>
      <c r="F235" s="66">
        <v>0.1</v>
      </c>
      <c r="G235" s="66">
        <v>0</v>
      </c>
      <c r="H235" s="66">
        <v>0</v>
      </c>
    </row>
    <row r="236" spans="1:8" ht="38.25">
      <c r="A236" s="64" t="s">
        <v>789</v>
      </c>
      <c r="B236" s="65" t="s">
        <v>161</v>
      </c>
      <c r="C236" s="65" t="s">
        <v>112</v>
      </c>
      <c r="D236" s="65" t="s">
        <v>110</v>
      </c>
      <c r="E236" s="65" t="s">
        <v>110</v>
      </c>
      <c r="F236" s="66">
        <v>0</v>
      </c>
      <c r="G236" s="66">
        <v>0</v>
      </c>
      <c r="H236" s="66">
        <v>0</v>
      </c>
    </row>
    <row r="237" spans="1:8" ht="38.25">
      <c r="A237" s="64" t="s">
        <v>725</v>
      </c>
      <c r="B237" s="65" t="s">
        <v>161</v>
      </c>
      <c r="C237" s="65" t="s">
        <v>124</v>
      </c>
      <c r="D237" s="65" t="s">
        <v>110</v>
      </c>
      <c r="E237" s="65" t="s">
        <v>110</v>
      </c>
      <c r="F237" s="66">
        <v>0</v>
      </c>
      <c r="G237" s="66">
        <v>0</v>
      </c>
      <c r="H237" s="66">
        <v>0</v>
      </c>
    </row>
    <row r="238" spans="1:8" ht="12.75">
      <c r="A238" s="64" t="s">
        <v>749</v>
      </c>
      <c r="B238" s="65" t="s">
        <v>161</v>
      </c>
      <c r="C238" s="65" t="s">
        <v>124</v>
      </c>
      <c r="D238" s="65" t="s">
        <v>109</v>
      </c>
      <c r="E238" s="65" t="s">
        <v>152</v>
      </c>
      <c r="F238" s="66">
        <v>0</v>
      </c>
      <c r="G238" s="66">
        <v>0</v>
      </c>
      <c r="H238" s="66">
        <v>0</v>
      </c>
    </row>
    <row r="239" spans="1:8" ht="38.25">
      <c r="A239" s="64" t="s">
        <v>789</v>
      </c>
      <c r="B239" s="65" t="s">
        <v>162</v>
      </c>
      <c r="C239" s="65" t="s">
        <v>112</v>
      </c>
      <c r="D239" s="65" t="s">
        <v>110</v>
      </c>
      <c r="E239" s="65" t="s">
        <v>110</v>
      </c>
      <c r="F239" s="66">
        <v>0.3</v>
      </c>
      <c r="G239" s="66">
        <v>0</v>
      </c>
      <c r="H239" s="66">
        <v>0</v>
      </c>
    </row>
    <row r="240" spans="1:8" ht="38.25">
      <c r="A240" s="64" t="s">
        <v>725</v>
      </c>
      <c r="B240" s="65" t="s">
        <v>162</v>
      </c>
      <c r="C240" s="65" t="s">
        <v>124</v>
      </c>
      <c r="D240" s="65" t="s">
        <v>110</v>
      </c>
      <c r="E240" s="65" t="s">
        <v>110</v>
      </c>
      <c r="F240" s="66">
        <v>0.3</v>
      </c>
      <c r="G240" s="66">
        <v>0</v>
      </c>
      <c r="H240" s="66">
        <v>0</v>
      </c>
    </row>
    <row r="241" spans="1:8" ht="12.75">
      <c r="A241" s="64" t="s">
        <v>749</v>
      </c>
      <c r="B241" s="65" t="s">
        <v>162</v>
      </c>
      <c r="C241" s="65" t="s">
        <v>124</v>
      </c>
      <c r="D241" s="65" t="s">
        <v>109</v>
      </c>
      <c r="E241" s="65" t="s">
        <v>152</v>
      </c>
      <c r="F241" s="66">
        <v>0.3</v>
      </c>
      <c r="G241" s="66">
        <v>0</v>
      </c>
      <c r="H241" s="66">
        <v>0</v>
      </c>
    </row>
    <row r="242" spans="1:8" ht="25.5">
      <c r="A242" s="64" t="s">
        <v>790</v>
      </c>
      <c r="B242" s="65" t="s">
        <v>501</v>
      </c>
      <c r="C242" s="65" t="s">
        <v>112</v>
      </c>
      <c r="D242" s="65" t="s">
        <v>110</v>
      </c>
      <c r="E242" s="65" t="s">
        <v>110</v>
      </c>
      <c r="F242" s="66">
        <v>1159.1259</v>
      </c>
      <c r="G242" s="66">
        <v>0</v>
      </c>
      <c r="H242" s="66">
        <v>22311.1165</v>
      </c>
    </row>
    <row r="243" spans="1:8" ht="25.5">
      <c r="A243" s="64" t="s">
        <v>791</v>
      </c>
      <c r="B243" s="65" t="s">
        <v>250</v>
      </c>
      <c r="C243" s="65" t="s">
        <v>112</v>
      </c>
      <c r="D243" s="65" t="s">
        <v>110</v>
      </c>
      <c r="E243" s="65" t="s">
        <v>110</v>
      </c>
      <c r="F243" s="66">
        <v>0</v>
      </c>
      <c r="G243" s="66">
        <v>0</v>
      </c>
      <c r="H243" s="66">
        <v>22311.1165</v>
      </c>
    </row>
    <row r="244" spans="1:8" ht="38.25">
      <c r="A244" s="64" t="s">
        <v>706</v>
      </c>
      <c r="B244" s="65" t="s">
        <v>250</v>
      </c>
      <c r="C244" s="65" t="s">
        <v>229</v>
      </c>
      <c r="D244" s="65" t="s">
        <v>110</v>
      </c>
      <c r="E244" s="65" t="s">
        <v>110</v>
      </c>
      <c r="F244" s="66">
        <v>0</v>
      </c>
      <c r="G244" s="66">
        <v>0</v>
      </c>
      <c r="H244" s="66">
        <v>22311.1165</v>
      </c>
    </row>
    <row r="245" spans="1:8" ht="25.5">
      <c r="A245" s="64" t="s">
        <v>792</v>
      </c>
      <c r="B245" s="65" t="s">
        <v>250</v>
      </c>
      <c r="C245" s="65" t="s">
        <v>229</v>
      </c>
      <c r="D245" s="65" t="s">
        <v>145</v>
      </c>
      <c r="E245" s="65" t="s">
        <v>114</v>
      </c>
      <c r="F245" s="66">
        <v>0</v>
      </c>
      <c r="G245" s="66">
        <v>0</v>
      </c>
      <c r="H245" s="66">
        <v>22311.1165</v>
      </c>
    </row>
    <row r="246" spans="1:8" ht="51">
      <c r="A246" s="64" t="s">
        <v>793</v>
      </c>
      <c r="B246" s="65" t="s">
        <v>252</v>
      </c>
      <c r="C246" s="65" t="s">
        <v>112</v>
      </c>
      <c r="D246" s="65" t="s">
        <v>110</v>
      </c>
      <c r="E246" s="65" t="s">
        <v>110</v>
      </c>
      <c r="F246" s="66">
        <v>699.999</v>
      </c>
      <c r="G246" s="66">
        <v>0</v>
      </c>
      <c r="H246" s="66">
        <v>0</v>
      </c>
    </row>
    <row r="247" spans="1:8" ht="38.25">
      <c r="A247" s="64" t="s">
        <v>706</v>
      </c>
      <c r="B247" s="65" t="s">
        <v>252</v>
      </c>
      <c r="C247" s="65" t="s">
        <v>229</v>
      </c>
      <c r="D247" s="65" t="s">
        <v>110</v>
      </c>
      <c r="E247" s="65" t="s">
        <v>110</v>
      </c>
      <c r="F247" s="66">
        <v>699.999</v>
      </c>
      <c r="G247" s="66">
        <v>0</v>
      </c>
      <c r="H247" s="66">
        <v>0</v>
      </c>
    </row>
    <row r="248" spans="1:8" ht="25.5">
      <c r="A248" s="64" t="s">
        <v>792</v>
      </c>
      <c r="B248" s="65" t="s">
        <v>252</v>
      </c>
      <c r="C248" s="65" t="s">
        <v>229</v>
      </c>
      <c r="D248" s="65" t="s">
        <v>145</v>
      </c>
      <c r="E248" s="65" t="s">
        <v>114</v>
      </c>
      <c r="F248" s="66">
        <v>699.999</v>
      </c>
      <c r="G248" s="66">
        <v>0</v>
      </c>
      <c r="H248" s="66">
        <v>0</v>
      </c>
    </row>
    <row r="249" spans="1:8" ht="51">
      <c r="A249" s="64" t="s">
        <v>793</v>
      </c>
      <c r="B249" s="65" t="s">
        <v>253</v>
      </c>
      <c r="C249" s="65" t="s">
        <v>112</v>
      </c>
      <c r="D249" s="65" t="s">
        <v>110</v>
      </c>
      <c r="E249" s="65" t="s">
        <v>110</v>
      </c>
      <c r="F249" s="66">
        <v>459.1269</v>
      </c>
      <c r="G249" s="66">
        <v>0</v>
      </c>
      <c r="H249" s="66">
        <v>0</v>
      </c>
    </row>
    <row r="250" spans="1:8" ht="38.25">
      <c r="A250" s="64" t="s">
        <v>706</v>
      </c>
      <c r="B250" s="65" t="s">
        <v>253</v>
      </c>
      <c r="C250" s="65" t="s">
        <v>229</v>
      </c>
      <c r="D250" s="65" t="s">
        <v>110</v>
      </c>
      <c r="E250" s="65" t="s">
        <v>110</v>
      </c>
      <c r="F250" s="66">
        <v>459.1269</v>
      </c>
      <c r="G250" s="66">
        <v>0</v>
      </c>
      <c r="H250" s="66">
        <v>0</v>
      </c>
    </row>
    <row r="251" spans="1:8" ht="25.5">
      <c r="A251" s="64" t="s">
        <v>792</v>
      </c>
      <c r="B251" s="65" t="s">
        <v>253</v>
      </c>
      <c r="C251" s="65" t="s">
        <v>229</v>
      </c>
      <c r="D251" s="65" t="s">
        <v>145</v>
      </c>
      <c r="E251" s="65" t="s">
        <v>114</v>
      </c>
      <c r="F251" s="66">
        <v>459.1269</v>
      </c>
      <c r="G251" s="66">
        <v>0</v>
      </c>
      <c r="H251" s="66">
        <v>0</v>
      </c>
    </row>
    <row r="252" spans="1:8" ht="63.75">
      <c r="A252" s="64" t="s">
        <v>794</v>
      </c>
      <c r="B252" s="65" t="s">
        <v>427</v>
      </c>
      <c r="C252" s="65" t="s">
        <v>112</v>
      </c>
      <c r="D252" s="65" t="s">
        <v>110</v>
      </c>
      <c r="E252" s="65" t="s">
        <v>110</v>
      </c>
      <c r="F252" s="66">
        <v>10014.3056</v>
      </c>
      <c r="G252" s="66">
        <v>9134.59</v>
      </c>
      <c r="H252" s="66">
        <v>6767.1</v>
      </c>
    </row>
    <row r="253" spans="1:8" ht="38.25">
      <c r="A253" s="64" t="s">
        <v>795</v>
      </c>
      <c r="B253" s="65" t="s">
        <v>477</v>
      </c>
      <c r="C253" s="65" t="s">
        <v>112</v>
      </c>
      <c r="D253" s="65" t="s">
        <v>110</v>
      </c>
      <c r="E253" s="65" t="s">
        <v>110</v>
      </c>
      <c r="F253" s="66">
        <v>10009.3056</v>
      </c>
      <c r="G253" s="66">
        <v>9129.59</v>
      </c>
      <c r="H253" s="66">
        <v>6762.1</v>
      </c>
    </row>
    <row r="254" spans="1:8" ht="25.5">
      <c r="A254" s="64" t="s">
        <v>796</v>
      </c>
      <c r="B254" s="65" t="s">
        <v>215</v>
      </c>
      <c r="C254" s="65" t="s">
        <v>112</v>
      </c>
      <c r="D254" s="65" t="s">
        <v>110</v>
      </c>
      <c r="E254" s="65" t="s">
        <v>110</v>
      </c>
      <c r="F254" s="66">
        <v>301.1529</v>
      </c>
      <c r="G254" s="66">
        <v>5296.6</v>
      </c>
      <c r="H254" s="66">
        <v>5471.6</v>
      </c>
    </row>
    <row r="255" spans="1:8" ht="12.75">
      <c r="A255" s="64" t="s">
        <v>713</v>
      </c>
      <c r="B255" s="65" t="s">
        <v>215</v>
      </c>
      <c r="C255" s="65" t="s">
        <v>126</v>
      </c>
      <c r="D255" s="65" t="s">
        <v>110</v>
      </c>
      <c r="E255" s="65" t="s">
        <v>110</v>
      </c>
      <c r="F255" s="66">
        <v>301.1529</v>
      </c>
      <c r="G255" s="66">
        <v>5296.6</v>
      </c>
      <c r="H255" s="66">
        <v>5471.6</v>
      </c>
    </row>
    <row r="256" spans="1:8" ht="12.75">
      <c r="A256" s="64" t="s">
        <v>797</v>
      </c>
      <c r="B256" s="65" t="s">
        <v>215</v>
      </c>
      <c r="C256" s="65" t="s">
        <v>126</v>
      </c>
      <c r="D256" s="65" t="s">
        <v>128</v>
      </c>
      <c r="E256" s="65" t="s">
        <v>213</v>
      </c>
      <c r="F256" s="66">
        <v>301.1529</v>
      </c>
      <c r="G256" s="66">
        <v>5296.6</v>
      </c>
      <c r="H256" s="66">
        <v>5471.6</v>
      </c>
    </row>
    <row r="257" spans="1:8" ht="127.5">
      <c r="A257" s="64" t="s">
        <v>798</v>
      </c>
      <c r="B257" s="65" t="s">
        <v>217</v>
      </c>
      <c r="C257" s="65" t="s">
        <v>112</v>
      </c>
      <c r="D257" s="65" t="s">
        <v>110</v>
      </c>
      <c r="E257" s="65" t="s">
        <v>110</v>
      </c>
      <c r="F257" s="66">
        <v>1658.2</v>
      </c>
      <c r="G257" s="66">
        <v>720.6</v>
      </c>
      <c r="H257" s="66">
        <v>720.6</v>
      </c>
    </row>
    <row r="258" spans="1:8" ht="12.75">
      <c r="A258" s="64" t="s">
        <v>799</v>
      </c>
      <c r="B258" s="65" t="s">
        <v>217</v>
      </c>
      <c r="C258" s="65" t="s">
        <v>219</v>
      </c>
      <c r="D258" s="65" t="s">
        <v>110</v>
      </c>
      <c r="E258" s="65" t="s">
        <v>110</v>
      </c>
      <c r="F258" s="66">
        <v>1658.2</v>
      </c>
      <c r="G258" s="66">
        <v>720.6</v>
      </c>
      <c r="H258" s="66">
        <v>720.6</v>
      </c>
    </row>
    <row r="259" spans="1:8" ht="12.75">
      <c r="A259" s="64" t="s">
        <v>797</v>
      </c>
      <c r="B259" s="65" t="s">
        <v>217</v>
      </c>
      <c r="C259" s="65" t="s">
        <v>219</v>
      </c>
      <c r="D259" s="65" t="s">
        <v>128</v>
      </c>
      <c r="E259" s="65" t="s">
        <v>213</v>
      </c>
      <c r="F259" s="66">
        <v>1658.2</v>
      </c>
      <c r="G259" s="66">
        <v>720.6</v>
      </c>
      <c r="H259" s="66">
        <v>720.6</v>
      </c>
    </row>
    <row r="260" spans="1:8" ht="127.5">
      <c r="A260" s="64" t="s">
        <v>800</v>
      </c>
      <c r="B260" s="65" t="s">
        <v>221</v>
      </c>
      <c r="C260" s="65" t="s">
        <v>112</v>
      </c>
      <c r="D260" s="65" t="s">
        <v>110</v>
      </c>
      <c r="E260" s="65" t="s">
        <v>110</v>
      </c>
      <c r="F260" s="66">
        <v>1982.7</v>
      </c>
      <c r="G260" s="66">
        <v>569.9</v>
      </c>
      <c r="H260" s="66">
        <v>569.9</v>
      </c>
    </row>
    <row r="261" spans="1:8" ht="12.75">
      <c r="A261" s="64" t="s">
        <v>799</v>
      </c>
      <c r="B261" s="65" t="s">
        <v>221</v>
      </c>
      <c r="C261" s="65" t="s">
        <v>219</v>
      </c>
      <c r="D261" s="65" t="s">
        <v>110</v>
      </c>
      <c r="E261" s="65" t="s">
        <v>110</v>
      </c>
      <c r="F261" s="66">
        <v>1982.7</v>
      </c>
      <c r="G261" s="66">
        <v>569.9</v>
      </c>
      <c r="H261" s="66">
        <v>569.9</v>
      </c>
    </row>
    <row r="262" spans="1:8" ht="12.75">
      <c r="A262" s="64" t="s">
        <v>797</v>
      </c>
      <c r="B262" s="65" t="s">
        <v>221</v>
      </c>
      <c r="C262" s="65" t="s">
        <v>219</v>
      </c>
      <c r="D262" s="65" t="s">
        <v>128</v>
      </c>
      <c r="E262" s="65" t="s">
        <v>213</v>
      </c>
      <c r="F262" s="66">
        <v>1982.7</v>
      </c>
      <c r="G262" s="66">
        <v>569.9</v>
      </c>
      <c r="H262" s="66">
        <v>569.9</v>
      </c>
    </row>
    <row r="263" spans="1:8" ht="140.25">
      <c r="A263" s="64" t="s">
        <v>801</v>
      </c>
      <c r="B263" s="65" t="s">
        <v>223</v>
      </c>
      <c r="C263" s="65" t="s">
        <v>112</v>
      </c>
      <c r="D263" s="65" t="s">
        <v>110</v>
      </c>
      <c r="E263" s="65" t="s">
        <v>110</v>
      </c>
      <c r="F263" s="66">
        <v>3114.6</v>
      </c>
      <c r="G263" s="66">
        <v>0</v>
      </c>
      <c r="H263" s="66">
        <v>0</v>
      </c>
    </row>
    <row r="264" spans="1:8" ht="12.75">
      <c r="A264" s="64" t="s">
        <v>799</v>
      </c>
      <c r="B264" s="65" t="s">
        <v>223</v>
      </c>
      <c r="C264" s="65" t="s">
        <v>219</v>
      </c>
      <c r="D264" s="65" t="s">
        <v>110</v>
      </c>
      <c r="E264" s="65" t="s">
        <v>110</v>
      </c>
      <c r="F264" s="66">
        <v>3114.6</v>
      </c>
      <c r="G264" s="66">
        <v>0</v>
      </c>
      <c r="H264" s="66">
        <v>0</v>
      </c>
    </row>
    <row r="265" spans="1:8" ht="12.75">
      <c r="A265" s="64" t="s">
        <v>797</v>
      </c>
      <c r="B265" s="65" t="s">
        <v>223</v>
      </c>
      <c r="C265" s="65" t="s">
        <v>219</v>
      </c>
      <c r="D265" s="65" t="s">
        <v>128</v>
      </c>
      <c r="E265" s="65" t="s">
        <v>213</v>
      </c>
      <c r="F265" s="66">
        <v>3114.6</v>
      </c>
      <c r="G265" s="66">
        <v>0</v>
      </c>
      <c r="H265" s="66">
        <v>0</v>
      </c>
    </row>
    <row r="266" spans="1:8" ht="102">
      <c r="A266" s="64" t="s">
        <v>802</v>
      </c>
      <c r="B266" s="65" t="s">
        <v>225</v>
      </c>
      <c r="C266" s="65" t="s">
        <v>112</v>
      </c>
      <c r="D266" s="65" t="s">
        <v>110</v>
      </c>
      <c r="E266" s="65" t="s">
        <v>110</v>
      </c>
      <c r="F266" s="66">
        <v>81.225</v>
      </c>
      <c r="G266" s="66">
        <v>0</v>
      </c>
      <c r="H266" s="66">
        <v>0</v>
      </c>
    </row>
    <row r="267" spans="1:8" ht="12.75">
      <c r="A267" s="64" t="s">
        <v>799</v>
      </c>
      <c r="B267" s="65" t="s">
        <v>225</v>
      </c>
      <c r="C267" s="65" t="s">
        <v>219</v>
      </c>
      <c r="D267" s="65" t="s">
        <v>110</v>
      </c>
      <c r="E267" s="65" t="s">
        <v>110</v>
      </c>
      <c r="F267" s="66">
        <v>81.225</v>
      </c>
      <c r="G267" s="66">
        <v>0</v>
      </c>
      <c r="H267" s="66">
        <v>0</v>
      </c>
    </row>
    <row r="268" spans="1:8" ht="12.75">
      <c r="A268" s="64" t="s">
        <v>797</v>
      </c>
      <c r="B268" s="65" t="s">
        <v>225</v>
      </c>
      <c r="C268" s="65" t="s">
        <v>219</v>
      </c>
      <c r="D268" s="65" t="s">
        <v>128</v>
      </c>
      <c r="E268" s="65" t="s">
        <v>213</v>
      </c>
      <c r="F268" s="66">
        <v>81.225</v>
      </c>
      <c r="G268" s="66">
        <v>0</v>
      </c>
      <c r="H268" s="66">
        <v>0</v>
      </c>
    </row>
    <row r="269" spans="1:8" ht="127.5">
      <c r="A269" s="64" t="s">
        <v>803</v>
      </c>
      <c r="B269" s="65" t="s">
        <v>227</v>
      </c>
      <c r="C269" s="65" t="s">
        <v>112</v>
      </c>
      <c r="D269" s="65" t="s">
        <v>110</v>
      </c>
      <c r="E269" s="65" t="s">
        <v>110</v>
      </c>
      <c r="F269" s="66">
        <v>2871.4277</v>
      </c>
      <c r="G269" s="66">
        <v>2542.49</v>
      </c>
      <c r="H269" s="66">
        <v>0</v>
      </c>
    </row>
    <row r="270" spans="1:8" ht="38.25">
      <c r="A270" s="64" t="s">
        <v>706</v>
      </c>
      <c r="B270" s="65" t="s">
        <v>227</v>
      </c>
      <c r="C270" s="65" t="s">
        <v>229</v>
      </c>
      <c r="D270" s="65" t="s">
        <v>110</v>
      </c>
      <c r="E270" s="65" t="s">
        <v>110</v>
      </c>
      <c r="F270" s="66">
        <v>2871.4277</v>
      </c>
      <c r="G270" s="66">
        <v>2542.49</v>
      </c>
      <c r="H270" s="66">
        <v>0</v>
      </c>
    </row>
    <row r="271" spans="1:8" ht="12.75">
      <c r="A271" s="64" t="s">
        <v>797</v>
      </c>
      <c r="B271" s="65" t="s">
        <v>227</v>
      </c>
      <c r="C271" s="65" t="s">
        <v>229</v>
      </c>
      <c r="D271" s="65" t="s">
        <v>128</v>
      </c>
      <c r="E271" s="65" t="s">
        <v>213</v>
      </c>
      <c r="F271" s="66">
        <v>2871.4277</v>
      </c>
      <c r="G271" s="66">
        <v>2542.49</v>
      </c>
      <c r="H271" s="66">
        <v>0</v>
      </c>
    </row>
    <row r="272" spans="1:8" ht="38.25">
      <c r="A272" s="64" t="s">
        <v>804</v>
      </c>
      <c r="B272" s="65" t="s">
        <v>429</v>
      </c>
      <c r="C272" s="65" t="s">
        <v>112</v>
      </c>
      <c r="D272" s="65" t="s">
        <v>110</v>
      </c>
      <c r="E272" s="65" t="s">
        <v>110</v>
      </c>
      <c r="F272" s="66">
        <v>5</v>
      </c>
      <c r="G272" s="66">
        <v>5</v>
      </c>
      <c r="H272" s="66">
        <v>5</v>
      </c>
    </row>
    <row r="273" spans="1:8" ht="51">
      <c r="A273" s="64" t="s">
        <v>805</v>
      </c>
      <c r="B273" s="65" t="s">
        <v>164</v>
      </c>
      <c r="C273" s="65" t="s">
        <v>112</v>
      </c>
      <c r="D273" s="65" t="s">
        <v>110</v>
      </c>
      <c r="E273" s="65" t="s">
        <v>110</v>
      </c>
      <c r="F273" s="66">
        <v>5</v>
      </c>
      <c r="G273" s="66">
        <v>5</v>
      </c>
      <c r="H273" s="66">
        <v>5</v>
      </c>
    </row>
    <row r="274" spans="1:8" ht="38.25">
      <c r="A274" s="64" t="s">
        <v>725</v>
      </c>
      <c r="B274" s="65" t="s">
        <v>164</v>
      </c>
      <c r="C274" s="65" t="s">
        <v>124</v>
      </c>
      <c r="D274" s="65" t="s">
        <v>110</v>
      </c>
      <c r="E274" s="65" t="s">
        <v>110</v>
      </c>
      <c r="F274" s="66">
        <v>5</v>
      </c>
      <c r="G274" s="66">
        <v>5</v>
      </c>
      <c r="H274" s="66">
        <v>5</v>
      </c>
    </row>
    <row r="275" spans="1:8" ht="12.75">
      <c r="A275" s="64" t="s">
        <v>749</v>
      </c>
      <c r="B275" s="65" t="s">
        <v>164</v>
      </c>
      <c r="C275" s="65" t="s">
        <v>124</v>
      </c>
      <c r="D275" s="65" t="s">
        <v>109</v>
      </c>
      <c r="E275" s="65" t="s">
        <v>152</v>
      </c>
      <c r="F275" s="66">
        <v>5</v>
      </c>
      <c r="G275" s="66">
        <v>5</v>
      </c>
      <c r="H275" s="66">
        <v>5</v>
      </c>
    </row>
    <row r="276" spans="1:8" ht="76.5">
      <c r="A276" s="64" t="s">
        <v>806</v>
      </c>
      <c r="B276" s="65" t="s">
        <v>410</v>
      </c>
      <c r="C276" s="65" t="s">
        <v>112</v>
      </c>
      <c r="D276" s="65" t="s">
        <v>110</v>
      </c>
      <c r="E276" s="65" t="s">
        <v>110</v>
      </c>
      <c r="F276" s="66">
        <v>2244.46</v>
      </c>
      <c r="G276" s="66">
        <v>1912</v>
      </c>
      <c r="H276" s="66">
        <v>1891</v>
      </c>
    </row>
    <row r="277" spans="1:8" ht="51">
      <c r="A277" s="64" t="s">
        <v>807</v>
      </c>
      <c r="B277" s="65" t="s">
        <v>412</v>
      </c>
      <c r="C277" s="65" t="s">
        <v>112</v>
      </c>
      <c r="D277" s="65" t="s">
        <v>110</v>
      </c>
      <c r="E277" s="65" t="s">
        <v>110</v>
      </c>
      <c r="F277" s="66">
        <v>2243.46</v>
      </c>
      <c r="G277" s="66">
        <v>1912</v>
      </c>
      <c r="H277" s="66">
        <v>1891</v>
      </c>
    </row>
    <row r="278" spans="1:8" ht="38.25">
      <c r="A278" s="64" t="s">
        <v>808</v>
      </c>
      <c r="B278" s="65" t="s">
        <v>207</v>
      </c>
      <c r="C278" s="65" t="s">
        <v>112</v>
      </c>
      <c r="D278" s="65" t="s">
        <v>110</v>
      </c>
      <c r="E278" s="65" t="s">
        <v>110</v>
      </c>
      <c r="F278" s="66">
        <v>2138.46</v>
      </c>
      <c r="G278" s="66">
        <v>1807</v>
      </c>
      <c r="H278" s="66">
        <v>1786</v>
      </c>
    </row>
    <row r="279" spans="1:8" ht="76.5">
      <c r="A279" s="64" t="s">
        <v>718</v>
      </c>
      <c r="B279" s="65" t="s">
        <v>207</v>
      </c>
      <c r="C279" s="65" t="s">
        <v>118</v>
      </c>
      <c r="D279" s="65" t="s">
        <v>110</v>
      </c>
      <c r="E279" s="65" t="s">
        <v>110</v>
      </c>
      <c r="F279" s="66">
        <v>2067.3</v>
      </c>
      <c r="G279" s="66">
        <v>1783</v>
      </c>
      <c r="H279" s="66">
        <v>1762</v>
      </c>
    </row>
    <row r="280" spans="1:8" ht="51">
      <c r="A280" s="64" t="s">
        <v>809</v>
      </c>
      <c r="B280" s="65" t="s">
        <v>207</v>
      </c>
      <c r="C280" s="65" t="s">
        <v>118</v>
      </c>
      <c r="D280" s="65" t="s">
        <v>120</v>
      </c>
      <c r="E280" s="65" t="s">
        <v>205</v>
      </c>
      <c r="F280" s="66">
        <v>2067.3</v>
      </c>
      <c r="G280" s="66">
        <v>1783</v>
      </c>
      <c r="H280" s="66">
        <v>1762</v>
      </c>
    </row>
    <row r="281" spans="1:8" ht="38.25">
      <c r="A281" s="64" t="s">
        <v>725</v>
      </c>
      <c r="B281" s="65" t="s">
        <v>207</v>
      </c>
      <c r="C281" s="65" t="s">
        <v>124</v>
      </c>
      <c r="D281" s="65" t="s">
        <v>110</v>
      </c>
      <c r="E281" s="65" t="s">
        <v>110</v>
      </c>
      <c r="F281" s="66">
        <v>71.16</v>
      </c>
      <c r="G281" s="66">
        <v>24</v>
      </c>
      <c r="H281" s="66">
        <v>24</v>
      </c>
    </row>
    <row r="282" spans="1:8" ht="51">
      <c r="A282" s="64" t="s">
        <v>809</v>
      </c>
      <c r="B282" s="65" t="s">
        <v>207</v>
      </c>
      <c r="C282" s="65" t="s">
        <v>124</v>
      </c>
      <c r="D282" s="65" t="s">
        <v>120</v>
      </c>
      <c r="E282" s="65" t="s">
        <v>205</v>
      </c>
      <c r="F282" s="66">
        <v>71.16</v>
      </c>
      <c r="G282" s="66">
        <v>24</v>
      </c>
      <c r="H282" s="66">
        <v>24</v>
      </c>
    </row>
    <row r="283" spans="1:8" ht="25.5">
      <c r="A283" s="64" t="s">
        <v>810</v>
      </c>
      <c r="B283" s="65" t="s">
        <v>150</v>
      </c>
      <c r="C283" s="65" t="s">
        <v>112</v>
      </c>
      <c r="D283" s="65" t="s">
        <v>110</v>
      </c>
      <c r="E283" s="65" t="s">
        <v>110</v>
      </c>
      <c r="F283" s="66">
        <v>100</v>
      </c>
      <c r="G283" s="66">
        <v>100</v>
      </c>
      <c r="H283" s="66">
        <v>100</v>
      </c>
    </row>
    <row r="284" spans="1:8" ht="12.75">
      <c r="A284" s="64" t="s">
        <v>713</v>
      </c>
      <c r="B284" s="65" t="s">
        <v>150</v>
      </c>
      <c r="C284" s="65" t="s">
        <v>126</v>
      </c>
      <c r="D284" s="65" t="s">
        <v>110</v>
      </c>
      <c r="E284" s="65" t="s">
        <v>110</v>
      </c>
      <c r="F284" s="66">
        <v>100</v>
      </c>
      <c r="G284" s="66">
        <v>100</v>
      </c>
      <c r="H284" s="66">
        <v>100</v>
      </c>
    </row>
    <row r="285" spans="1:8" ht="12.75">
      <c r="A285" s="64" t="s">
        <v>811</v>
      </c>
      <c r="B285" s="65" t="s">
        <v>150</v>
      </c>
      <c r="C285" s="65" t="s">
        <v>126</v>
      </c>
      <c r="D285" s="65" t="s">
        <v>109</v>
      </c>
      <c r="E285" s="65" t="s">
        <v>148</v>
      </c>
      <c r="F285" s="66">
        <v>100</v>
      </c>
      <c r="G285" s="66">
        <v>100</v>
      </c>
      <c r="H285" s="66">
        <v>100</v>
      </c>
    </row>
    <row r="286" spans="1:8" ht="12.75">
      <c r="A286" s="64" t="s">
        <v>812</v>
      </c>
      <c r="B286" s="65" t="s">
        <v>166</v>
      </c>
      <c r="C286" s="65" t="s">
        <v>112</v>
      </c>
      <c r="D286" s="65" t="s">
        <v>110</v>
      </c>
      <c r="E286" s="65" t="s">
        <v>110</v>
      </c>
      <c r="F286" s="66">
        <v>5</v>
      </c>
      <c r="G286" s="66">
        <v>5</v>
      </c>
      <c r="H286" s="66">
        <v>5</v>
      </c>
    </row>
    <row r="287" spans="1:8" ht="38.25">
      <c r="A287" s="64" t="s">
        <v>725</v>
      </c>
      <c r="B287" s="65" t="s">
        <v>166</v>
      </c>
      <c r="C287" s="65" t="s">
        <v>124</v>
      </c>
      <c r="D287" s="65" t="s">
        <v>110</v>
      </c>
      <c r="E287" s="65" t="s">
        <v>110</v>
      </c>
      <c r="F287" s="66">
        <v>5</v>
      </c>
      <c r="G287" s="66">
        <v>5</v>
      </c>
      <c r="H287" s="66">
        <v>5</v>
      </c>
    </row>
    <row r="288" spans="1:8" ht="12.75">
      <c r="A288" s="64" t="s">
        <v>749</v>
      </c>
      <c r="B288" s="65" t="s">
        <v>166</v>
      </c>
      <c r="C288" s="65" t="s">
        <v>124</v>
      </c>
      <c r="D288" s="65" t="s">
        <v>109</v>
      </c>
      <c r="E288" s="65" t="s">
        <v>152</v>
      </c>
      <c r="F288" s="66">
        <v>5</v>
      </c>
      <c r="G288" s="66">
        <v>5</v>
      </c>
      <c r="H288" s="66">
        <v>5</v>
      </c>
    </row>
    <row r="289" spans="1:8" ht="38.25">
      <c r="A289" s="64" t="s">
        <v>813</v>
      </c>
      <c r="B289" s="65" t="s">
        <v>433</v>
      </c>
      <c r="C289" s="65" t="s">
        <v>112</v>
      </c>
      <c r="D289" s="65" t="s">
        <v>110</v>
      </c>
      <c r="E289" s="65" t="s">
        <v>110</v>
      </c>
      <c r="F289" s="66">
        <v>1</v>
      </c>
      <c r="G289" s="66">
        <v>0</v>
      </c>
      <c r="H289" s="66">
        <v>0</v>
      </c>
    </row>
    <row r="290" spans="1:8" ht="76.5">
      <c r="A290" s="64" t="s">
        <v>814</v>
      </c>
      <c r="B290" s="65" t="s">
        <v>168</v>
      </c>
      <c r="C290" s="65" t="s">
        <v>112</v>
      </c>
      <c r="D290" s="65" t="s">
        <v>110</v>
      </c>
      <c r="E290" s="65" t="s">
        <v>110</v>
      </c>
      <c r="F290" s="66">
        <v>0</v>
      </c>
      <c r="G290" s="66">
        <v>0</v>
      </c>
      <c r="H290" s="66">
        <v>0</v>
      </c>
    </row>
    <row r="291" spans="1:8" ht="38.25">
      <c r="A291" s="64" t="s">
        <v>725</v>
      </c>
      <c r="B291" s="65" t="s">
        <v>168</v>
      </c>
      <c r="C291" s="65" t="s">
        <v>124</v>
      </c>
      <c r="D291" s="65" t="s">
        <v>110</v>
      </c>
      <c r="E291" s="65" t="s">
        <v>110</v>
      </c>
      <c r="F291" s="66">
        <v>0</v>
      </c>
      <c r="G291" s="66">
        <v>0</v>
      </c>
      <c r="H291" s="66">
        <v>0</v>
      </c>
    </row>
    <row r="292" spans="1:8" ht="12.75">
      <c r="A292" s="64" t="s">
        <v>749</v>
      </c>
      <c r="B292" s="65" t="s">
        <v>168</v>
      </c>
      <c r="C292" s="65" t="s">
        <v>124</v>
      </c>
      <c r="D292" s="65" t="s">
        <v>109</v>
      </c>
      <c r="E292" s="65" t="s">
        <v>152</v>
      </c>
      <c r="F292" s="66">
        <v>0</v>
      </c>
      <c r="G292" s="66">
        <v>0</v>
      </c>
      <c r="H292" s="66">
        <v>0</v>
      </c>
    </row>
    <row r="293" spans="1:8" ht="76.5">
      <c r="A293" s="64" t="s">
        <v>814</v>
      </c>
      <c r="B293" s="65" t="s">
        <v>169</v>
      </c>
      <c r="C293" s="65" t="s">
        <v>112</v>
      </c>
      <c r="D293" s="65" t="s">
        <v>110</v>
      </c>
      <c r="E293" s="65" t="s">
        <v>110</v>
      </c>
      <c r="F293" s="66">
        <v>1</v>
      </c>
      <c r="G293" s="66">
        <v>0</v>
      </c>
      <c r="H293" s="66">
        <v>0</v>
      </c>
    </row>
    <row r="294" spans="1:8" ht="38.25">
      <c r="A294" s="64" t="s">
        <v>725</v>
      </c>
      <c r="B294" s="65" t="s">
        <v>169</v>
      </c>
      <c r="C294" s="65" t="s">
        <v>124</v>
      </c>
      <c r="D294" s="65" t="s">
        <v>110</v>
      </c>
      <c r="E294" s="65" t="s">
        <v>110</v>
      </c>
      <c r="F294" s="66">
        <v>1</v>
      </c>
      <c r="G294" s="66">
        <v>0</v>
      </c>
      <c r="H294" s="66">
        <v>0</v>
      </c>
    </row>
    <row r="295" spans="1:8" ht="12.75">
      <c r="A295" s="64" t="s">
        <v>749</v>
      </c>
      <c r="B295" s="65" t="s">
        <v>169</v>
      </c>
      <c r="C295" s="65" t="s">
        <v>124</v>
      </c>
      <c r="D295" s="65" t="s">
        <v>109</v>
      </c>
      <c r="E295" s="65" t="s">
        <v>152</v>
      </c>
      <c r="F295" s="66">
        <v>1</v>
      </c>
      <c r="G295" s="66">
        <v>0</v>
      </c>
      <c r="H295" s="66">
        <v>0</v>
      </c>
    </row>
    <row r="296" spans="1:8" ht="38.25">
      <c r="A296" s="64" t="s">
        <v>815</v>
      </c>
      <c r="B296" s="65" t="s">
        <v>436</v>
      </c>
      <c r="C296" s="65" t="s">
        <v>112</v>
      </c>
      <c r="D296" s="65" t="s">
        <v>110</v>
      </c>
      <c r="E296" s="65" t="s">
        <v>110</v>
      </c>
      <c r="F296" s="66">
        <v>5</v>
      </c>
      <c r="G296" s="66">
        <v>5</v>
      </c>
      <c r="H296" s="66">
        <v>5</v>
      </c>
    </row>
    <row r="297" spans="1:8" ht="38.25">
      <c r="A297" s="64" t="s">
        <v>816</v>
      </c>
      <c r="B297" s="65" t="s">
        <v>438</v>
      </c>
      <c r="C297" s="65" t="s">
        <v>112</v>
      </c>
      <c r="D297" s="65" t="s">
        <v>110</v>
      </c>
      <c r="E297" s="65" t="s">
        <v>110</v>
      </c>
      <c r="F297" s="66">
        <v>5</v>
      </c>
      <c r="G297" s="66">
        <v>5</v>
      </c>
      <c r="H297" s="66">
        <v>5</v>
      </c>
    </row>
    <row r="298" spans="1:8" ht="38.25">
      <c r="A298" s="64" t="s">
        <v>817</v>
      </c>
      <c r="B298" s="65" t="s">
        <v>171</v>
      </c>
      <c r="C298" s="65" t="s">
        <v>112</v>
      </c>
      <c r="D298" s="65" t="s">
        <v>110</v>
      </c>
      <c r="E298" s="65" t="s">
        <v>110</v>
      </c>
      <c r="F298" s="66">
        <v>5</v>
      </c>
      <c r="G298" s="66">
        <v>5</v>
      </c>
      <c r="H298" s="66">
        <v>5</v>
      </c>
    </row>
    <row r="299" spans="1:8" ht="38.25">
      <c r="A299" s="64" t="s">
        <v>725</v>
      </c>
      <c r="B299" s="65" t="s">
        <v>171</v>
      </c>
      <c r="C299" s="65" t="s">
        <v>124</v>
      </c>
      <c r="D299" s="65" t="s">
        <v>110</v>
      </c>
      <c r="E299" s="65" t="s">
        <v>110</v>
      </c>
      <c r="F299" s="66">
        <v>5</v>
      </c>
      <c r="G299" s="66">
        <v>5</v>
      </c>
      <c r="H299" s="66">
        <v>5</v>
      </c>
    </row>
    <row r="300" spans="1:8" ht="12.75">
      <c r="A300" s="64" t="s">
        <v>749</v>
      </c>
      <c r="B300" s="65" t="s">
        <v>171</v>
      </c>
      <c r="C300" s="65" t="s">
        <v>124</v>
      </c>
      <c r="D300" s="65" t="s">
        <v>109</v>
      </c>
      <c r="E300" s="65" t="s">
        <v>152</v>
      </c>
      <c r="F300" s="66">
        <v>5</v>
      </c>
      <c r="G300" s="66">
        <v>5</v>
      </c>
      <c r="H300" s="66">
        <v>5</v>
      </c>
    </row>
    <row r="301" spans="1:8" ht="63.75">
      <c r="A301" s="64" t="s">
        <v>818</v>
      </c>
      <c r="B301" s="65" t="s">
        <v>441</v>
      </c>
      <c r="C301" s="65" t="s">
        <v>112</v>
      </c>
      <c r="D301" s="65" t="s">
        <v>110</v>
      </c>
      <c r="E301" s="65" t="s">
        <v>110</v>
      </c>
      <c r="F301" s="66">
        <v>4765.673</v>
      </c>
      <c r="G301" s="66">
        <v>857.7</v>
      </c>
      <c r="H301" s="66">
        <v>864.7</v>
      </c>
    </row>
    <row r="302" spans="1:8" ht="38.25">
      <c r="A302" s="64" t="s">
        <v>819</v>
      </c>
      <c r="B302" s="65" t="s">
        <v>443</v>
      </c>
      <c r="C302" s="65" t="s">
        <v>112</v>
      </c>
      <c r="D302" s="65" t="s">
        <v>110</v>
      </c>
      <c r="E302" s="65" t="s">
        <v>110</v>
      </c>
      <c r="F302" s="66">
        <v>4765.673</v>
      </c>
      <c r="G302" s="66">
        <v>857.7</v>
      </c>
      <c r="H302" s="66">
        <v>864.7</v>
      </c>
    </row>
    <row r="303" spans="1:8" ht="51">
      <c r="A303" s="64" t="s">
        <v>820</v>
      </c>
      <c r="B303" s="65" t="s">
        <v>445</v>
      </c>
      <c r="C303" s="65" t="s">
        <v>112</v>
      </c>
      <c r="D303" s="65" t="s">
        <v>110</v>
      </c>
      <c r="E303" s="65" t="s">
        <v>110</v>
      </c>
      <c r="F303" s="66">
        <v>27.5</v>
      </c>
      <c r="G303" s="66">
        <v>20</v>
      </c>
      <c r="H303" s="66">
        <v>20</v>
      </c>
    </row>
    <row r="304" spans="1:8" ht="25.5">
      <c r="A304" s="64" t="s">
        <v>821</v>
      </c>
      <c r="B304" s="65" t="s">
        <v>173</v>
      </c>
      <c r="C304" s="65" t="s">
        <v>112</v>
      </c>
      <c r="D304" s="65" t="s">
        <v>110</v>
      </c>
      <c r="E304" s="65" t="s">
        <v>110</v>
      </c>
      <c r="F304" s="66">
        <v>27.5</v>
      </c>
      <c r="G304" s="66">
        <v>20</v>
      </c>
      <c r="H304" s="66">
        <v>20</v>
      </c>
    </row>
    <row r="305" spans="1:8" ht="38.25">
      <c r="A305" s="64" t="s">
        <v>725</v>
      </c>
      <c r="B305" s="65" t="s">
        <v>173</v>
      </c>
      <c r="C305" s="65" t="s">
        <v>124</v>
      </c>
      <c r="D305" s="65" t="s">
        <v>110</v>
      </c>
      <c r="E305" s="65" t="s">
        <v>110</v>
      </c>
      <c r="F305" s="66">
        <v>27.5</v>
      </c>
      <c r="G305" s="66">
        <v>20</v>
      </c>
      <c r="H305" s="66">
        <v>20</v>
      </c>
    </row>
    <row r="306" spans="1:8" ht="12.75">
      <c r="A306" s="64" t="s">
        <v>749</v>
      </c>
      <c r="B306" s="65" t="s">
        <v>173</v>
      </c>
      <c r="C306" s="65" t="s">
        <v>124</v>
      </c>
      <c r="D306" s="65" t="s">
        <v>109</v>
      </c>
      <c r="E306" s="65" t="s">
        <v>152</v>
      </c>
      <c r="F306" s="66">
        <v>27.5</v>
      </c>
      <c r="G306" s="66">
        <v>20</v>
      </c>
      <c r="H306" s="66">
        <v>20</v>
      </c>
    </row>
    <row r="307" spans="1:8" ht="63.75">
      <c r="A307" s="64" t="s">
        <v>822</v>
      </c>
      <c r="B307" s="65" t="s">
        <v>448</v>
      </c>
      <c r="C307" s="65" t="s">
        <v>112</v>
      </c>
      <c r="D307" s="65" t="s">
        <v>110</v>
      </c>
      <c r="E307" s="65" t="s">
        <v>110</v>
      </c>
      <c r="F307" s="66">
        <v>4738.173</v>
      </c>
      <c r="G307" s="66">
        <v>837.7</v>
      </c>
      <c r="H307" s="66">
        <v>844.7</v>
      </c>
    </row>
    <row r="308" spans="1:8" ht="25.5">
      <c r="A308" s="64" t="s">
        <v>823</v>
      </c>
      <c r="B308" s="65" t="s">
        <v>233</v>
      </c>
      <c r="C308" s="65" t="s">
        <v>112</v>
      </c>
      <c r="D308" s="65" t="s">
        <v>110</v>
      </c>
      <c r="E308" s="65" t="s">
        <v>110</v>
      </c>
      <c r="F308" s="66">
        <v>290</v>
      </c>
      <c r="G308" s="66">
        <v>50</v>
      </c>
      <c r="H308" s="66">
        <v>50</v>
      </c>
    </row>
    <row r="309" spans="1:8" ht="38.25">
      <c r="A309" s="64" t="s">
        <v>725</v>
      </c>
      <c r="B309" s="65" t="s">
        <v>233</v>
      </c>
      <c r="C309" s="65" t="s">
        <v>124</v>
      </c>
      <c r="D309" s="65" t="s">
        <v>110</v>
      </c>
      <c r="E309" s="65" t="s">
        <v>110</v>
      </c>
      <c r="F309" s="66">
        <v>290</v>
      </c>
      <c r="G309" s="66">
        <v>50</v>
      </c>
      <c r="H309" s="66">
        <v>50</v>
      </c>
    </row>
    <row r="310" spans="1:8" ht="25.5">
      <c r="A310" s="64" t="s">
        <v>824</v>
      </c>
      <c r="B310" s="65" t="s">
        <v>233</v>
      </c>
      <c r="C310" s="65" t="s">
        <v>124</v>
      </c>
      <c r="D310" s="65" t="s">
        <v>128</v>
      </c>
      <c r="E310" s="65" t="s">
        <v>231</v>
      </c>
      <c r="F310" s="66">
        <v>290</v>
      </c>
      <c r="G310" s="66">
        <v>50</v>
      </c>
      <c r="H310" s="66">
        <v>50</v>
      </c>
    </row>
    <row r="311" spans="1:8" ht="25.5">
      <c r="A311" s="64" t="s">
        <v>825</v>
      </c>
      <c r="B311" s="65" t="s">
        <v>175</v>
      </c>
      <c r="C311" s="65" t="s">
        <v>112</v>
      </c>
      <c r="D311" s="65" t="s">
        <v>110</v>
      </c>
      <c r="E311" s="65" t="s">
        <v>110</v>
      </c>
      <c r="F311" s="66">
        <v>1558.023</v>
      </c>
      <c r="G311" s="66">
        <v>744.7</v>
      </c>
      <c r="H311" s="66">
        <v>744.7</v>
      </c>
    </row>
    <row r="312" spans="1:8" ht="38.25">
      <c r="A312" s="64" t="s">
        <v>725</v>
      </c>
      <c r="B312" s="65" t="s">
        <v>175</v>
      </c>
      <c r="C312" s="65" t="s">
        <v>124</v>
      </c>
      <c r="D312" s="65" t="s">
        <v>110</v>
      </c>
      <c r="E312" s="65" t="s">
        <v>110</v>
      </c>
      <c r="F312" s="66">
        <v>1508.023</v>
      </c>
      <c r="G312" s="66">
        <v>694.7</v>
      </c>
      <c r="H312" s="66">
        <v>694.7</v>
      </c>
    </row>
    <row r="313" spans="1:8" ht="12.75">
      <c r="A313" s="64" t="s">
        <v>749</v>
      </c>
      <c r="B313" s="65" t="s">
        <v>175</v>
      </c>
      <c r="C313" s="65" t="s">
        <v>124</v>
      </c>
      <c r="D313" s="65" t="s">
        <v>109</v>
      </c>
      <c r="E313" s="65" t="s">
        <v>152</v>
      </c>
      <c r="F313" s="66">
        <v>1508.023</v>
      </c>
      <c r="G313" s="66">
        <v>694.7</v>
      </c>
      <c r="H313" s="66">
        <v>694.7</v>
      </c>
    </row>
    <row r="314" spans="1:8" ht="12.75">
      <c r="A314" s="64" t="s">
        <v>713</v>
      </c>
      <c r="B314" s="65" t="s">
        <v>175</v>
      </c>
      <c r="C314" s="65" t="s">
        <v>126</v>
      </c>
      <c r="D314" s="65" t="s">
        <v>110</v>
      </c>
      <c r="E314" s="65" t="s">
        <v>110</v>
      </c>
      <c r="F314" s="66">
        <v>50</v>
      </c>
      <c r="G314" s="66">
        <v>50</v>
      </c>
      <c r="H314" s="66">
        <v>50</v>
      </c>
    </row>
    <row r="315" spans="1:8" ht="12.75">
      <c r="A315" s="64" t="s">
        <v>749</v>
      </c>
      <c r="B315" s="65" t="s">
        <v>175</v>
      </c>
      <c r="C315" s="65" t="s">
        <v>126</v>
      </c>
      <c r="D315" s="65" t="s">
        <v>109</v>
      </c>
      <c r="E315" s="65" t="s">
        <v>152</v>
      </c>
      <c r="F315" s="66">
        <v>50</v>
      </c>
      <c r="G315" s="66">
        <v>50</v>
      </c>
      <c r="H315" s="66">
        <v>50</v>
      </c>
    </row>
    <row r="316" spans="1:8" ht="38.25">
      <c r="A316" s="64" t="s">
        <v>826</v>
      </c>
      <c r="B316" s="65" t="s">
        <v>235</v>
      </c>
      <c r="C316" s="65" t="s">
        <v>112</v>
      </c>
      <c r="D316" s="65" t="s">
        <v>110</v>
      </c>
      <c r="E316" s="65" t="s">
        <v>110</v>
      </c>
      <c r="F316" s="66">
        <v>390.15</v>
      </c>
      <c r="G316" s="66">
        <v>43</v>
      </c>
      <c r="H316" s="66">
        <v>50</v>
      </c>
    </row>
    <row r="317" spans="1:8" ht="38.25">
      <c r="A317" s="64" t="s">
        <v>725</v>
      </c>
      <c r="B317" s="65" t="s">
        <v>235</v>
      </c>
      <c r="C317" s="65" t="s">
        <v>124</v>
      </c>
      <c r="D317" s="65" t="s">
        <v>110</v>
      </c>
      <c r="E317" s="65" t="s">
        <v>110</v>
      </c>
      <c r="F317" s="66">
        <v>390.15</v>
      </c>
      <c r="G317" s="66">
        <v>43</v>
      </c>
      <c r="H317" s="66">
        <v>50</v>
      </c>
    </row>
    <row r="318" spans="1:8" ht="25.5">
      <c r="A318" s="64" t="s">
        <v>824</v>
      </c>
      <c r="B318" s="65" t="s">
        <v>235</v>
      </c>
      <c r="C318" s="65" t="s">
        <v>124</v>
      </c>
      <c r="D318" s="65" t="s">
        <v>128</v>
      </c>
      <c r="E318" s="65" t="s">
        <v>231</v>
      </c>
      <c r="F318" s="66">
        <v>390.15</v>
      </c>
      <c r="G318" s="66">
        <v>43</v>
      </c>
      <c r="H318" s="66">
        <v>50</v>
      </c>
    </row>
    <row r="319" spans="1:8" ht="38.25">
      <c r="A319" s="64" t="s">
        <v>757</v>
      </c>
      <c r="B319" s="65" t="s">
        <v>177</v>
      </c>
      <c r="C319" s="65" t="s">
        <v>112</v>
      </c>
      <c r="D319" s="65" t="s">
        <v>110</v>
      </c>
      <c r="E319" s="65" t="s">
        <v>110</v>
      </c>
      <c r="F319" s="66">
        <v>2500</v>
      </c>
      <c r="G319" s="66">
        <v>0</v>
      </c>
      <c r="H319" s="66">
        <v>0</v>
      </c>
    </row>
    <row r="320" spans="1:8" ht="38.25">
      <c r="A320" s="64" t="s">
        <v>725</v>
      </c>
      <c r="B320" s="65" t="s">
        <v>177</v>
      </c>
      <c r="C320" s="65" t="s">
        <v>124</v>
      </c>
      <c r="D320" s="65" t="s">
        <v>110</v>
      </c>
      <c r="E320" s="65" t="s">
        <v>110</v>
      </c>
      <c r="F320" s="66">
        <v>2500</v>
      </c>
      <c r="G320" s="66">
        <v>0</v>
      </c>
      <c r="H320" s="66">
        <v>0</v>
      </c>
    </row>
    <row r="321" spans="1:8" ht="12.75">
      <c r="A321" s="64" t="s">
        <v>749</v>
      </c>
      <c r="B321" s="65" t="s">
        <v>177</v>
      </c>
      <c r="C321" s="65" t="s">
        <v>124</v>
      </c>
      <c r="D321" s="65" t="s">
        <v>109</v>
      </c>
      <c r="E321" s="65" t="s">
        <v>152</v>
      </c>
      <c r="F321" s="66">
        <v>2500</v>
      </c>
      <c r="G321" s="66">
        <v>0</v>
      </c>
      <c r="H321" s="66">
        <v>0</v>
      </c>
    </row>
    <row r="322" spans="1:8" ht="51">
      <c r="A322" s="64" t="s">
        <v>827</v>
      </c>
      <c r="B322" s="65" t="s">
        <v>521</v>
      </c>
      <c r="C322" s="65" t="s">
        <v>112</v>
      </c>
      <c r="D322" s="65" t="s">
        <v>110</v>
      </c>
      <c r="E322" s="65" t="s">
        <v>110</v>
      </c>
      <c r="F322" s="66">
        <v>26682.2695</v>
      </c>
      <c r="G322" s="66">
        <v>22225.1008</v>
      </c>
      <c r="H322" s="66">
        <v>26463.0358</v>
      </c>
    </row>
    <row r="323" spans="1:8" ht="63.75">
      <c r="A323" s="64" t="s">
        <v>828</v>
      </c>
      <c r="B323" s="65" t="s">
        <v>523</v>
      </c>
      <c r="C323" s="65" t="s">
        <v>112</v>
      </c>
      <c r="D323" s="65" t="s">
        <v>110</v>
      </c>
      <c r="E323" s="65" t="s">
        <v>110</v>
      </c>
      <c r="F323" s="66">
        <v>20098.3695</v>
      </c>
      <c r="G323" s="66">
        <v>16701.2008</v>
      </c>
      <c r="H323" s="66">
        <v>20971.1358</v>
      </c>
    </row>
    <row r="324" spans="1:8" ht="63.75">
      <c r="A324" s="64" t="s">
        <v>829</v>
      </c>
      <c r="B324" s="65" t="s">
        <v>663</v>
      </c>
      <c r="C324" s="65" t="s">
        <v>112</v>
      </c>
      <c r="D324" s="65" t="s">
        <v>110</v>
      </c>
      <c r="E324" s="65" t="s">
        <v>110</v>
      </c>
      <c r="F324" s="66">
        <v>0</v>
      </c>
      <c r="G324" s="66">
        <v>4470.7</v>
      </c>
      <c r="H324" s="66">
        <v>9135.035</v>
      </c>
    </row>
    <row r="325" spans="1:8" ht="12.75">
      <c r="A325" s="64" t="s">
        <v>830</v>
      </c>
      <c r="B325" s="65" t="s">
        <v>179</v>
      </c>
      <c r="C325" s="65" t="s">
        <v>112</v>
      </c>
      <c r="D325" s="65" t="s">
        <v>110</v>
      </c>
      <c r="E325" s="65" t="s">
        <v>110</v>
      </c>
      <c r="F325" s="66">
        <v>0</v>
      </c>
      <c r="G325" s="66">
        <v>4470.7</v>
      </c>
      <c r="H325" s="66">
        <v>9135.035</v>
      </c>
    </row>
    <row r="326" spans="1:8" ht="12.75">
      <c r="A326" s="64" t="s">
        <v>713</v>
      </c>
      <c r="B326" s="65" t="s">
        <v>179</v>
      </c>
      <c r="C326" s="65" t="s">
        <v>126</v>
      </c>
      <c r="D326" s="65" t="s">
        <v>110</v>
      </c>
      <c r="E326" s="65" t="s">
        <v>110</v>
      </c>
      <c r="F326" s="66">
        <v>0</v>
      </c>
      <c r="G326" s="66">
        <v>4470.7</v>
      </c>
      <c r="H326" s="66">
        <v>9135.035</v>
      </c>
    </row>
    <row r="327" spans="1:8" ht="12.75">
      <c r="A327" s="64" t="s">
        <v>749</v>
      </c>
      <c r="B327" s="65" t="s">
        <v>179</v>
      </c>
      <c r="C327" s="65" t="s">
        <v>126</v>
      </c>
      <c r="D327" s="65" t="s">
        <v>109</v>
      </c>
      <c r="E327" s="65" t="s">
        <v>152</v>
      </c>
      <c r="F327" s="66">
        <v>0</v>
      </c>
      <c r="G327" s="66">
        <v>4470.7</v>
      </c>
      <c r="H327" s="66">
        <v>9135.035</v>
      </c>
    </row>
    <row r="328" spans="1:8" ht="51">
      <c r="A328" s="64" t="s">
        <v>831</v>
      </c>
      <c r="B328" s="65" t="s">
        <v>668</v>
      </c>
      <c r="C328" s="65" t="s">
        <v>112</v>
      </c>
      <c r="D328" s="65" t="s">
        <v>110</v>
      </c>
      <c r="E328" s="65" t="s">
        <v>110</v>
      </c>
      <c r="F328" s="66">
        <v>17194.1993</v>
      </c>
      <c r="G328" s="66">
        <v>9326.3306</v>
      </c>
      <c r="H328" s="66">
        <v>8931.9306</v>
      </c>
    </row>
    <row r="329" spans="1:8" ht="51">
      <c r="A329" s="64" t="s">
        <v>832</v>
      </c>
      <c r="B329" s="65" t="s">
        <v>366</v>
      </c>
      <c r="C329" s="65" t="s">
        <v>112</v>
      </c>
      <c r="D329" s="65" t="s">
        <v>110</v>
      </c>
      <c r="E329" s="65" t="s">
        <v>110</v>
      </c>
      <c r="F329" s="66">
        <v>9720.6306</v>
      </c>
      <c r="G329" s="66">
        <v>9326.3306</v>
      </c>
      <c r="H329" s="66">
        <v>8931.9306</v>
      </c>
    </row>
    <row r="330" spans="1:8" ht="12.75">
      <c r="A330" s="64" t="s">
        <v>799</v>
      </c>
      <c r="B330" s="65" t="s">
        <v>366</v>
      </c>
      <c r="C330" s="65" t="s">
        <v>219</v>
      </c>
      <c r="D330" s="65" t="s">
        <v>110</v>
      </c>
      <c r="E330" s="65" t="s">
        <v>110</v>
      </c>
      <c r="F330" s="66">
        <v>9720.6306</v>
      </c>
      <c r="G330" s="66">
        <v>9326.3306</v>
      </c>
      <c r="H330" s="66">
        <v>8931.9306</v>
      </c>
    </row>
    <row r="331" spans="1:8" ht="38.25">
      <c r="A331" s="64" t="s">
        <v>833</v>
      </c>
      <c r="B331" s="65" t="s">
        <v>366</v>
      </c>
      <c r="C331" s="65" t="s">
        <v>219</v>
      </c>
      <c r="D331" s="65" t="s">
        <v>363</v>
      </c>
      <c r="E331" s="65" t="s">
        <v>109</v>
      </c>
      <c r="F331" s="66">
        <v>9720.6306</v>
      </c>
      <c r="G331" s="66">
        <v>9326.3306</v>
      </c>
      <c r="H331" s="66">
        <v>8931.9306</v>
      </c>
    </row>
    <row r="332" spans="1:8" ht="12.75">
      <c r="A332" s="64" t="s">
        <v>834</v>
      </c>
      <c r="B332" s="65" t="s">
        <v>369</v>
      </c>
      <c r="C332" s="65" t="s">
        <v>112</v>
      </c>
      <c r="D332" s="65" t="s">
        <v>110</v>
      </c>
      <c r="E332" s="65" t="s">
        <v>110</v>
      </c>
      <c r="F332" s="66">
        <v>1075.5687</v>
      </c>
      <c r="G332" s="66">
        <v>0</v>
      </c>
      <c r="H332" s="66">
        <v>0</v>
      </c>
    </row>
    <row r="333" spans="1:8" ht="12.75">
      <c r="A333" s="64" t="s">
        <v>799</v>
      </c>
      <c r="B333" s="65" t="s">
        <v>369</v>
      </c>
      <c r="C333" s="65" t="s">
        <v>219</v>
      </c>
      <c r="D333" s="65" t="s">
        <v>110</v>
      </c>
      <c r="E333" s="65" t="s">
        <v>110</v>
      </c>
      <c r="F333" s="66">
        <v>1075.5687</v>
      </c>
      <c r="G333" s="66">
        <v>0</v>
      </c>
      <c r="H333" s="66">
        <v>0</v>
      </c>
    </row>
    <row r="334" spans="1:8" ht="25.5">
      <c r="A334" s="64" t="s">
        <v>835</v>
      </c>
      <c r="B334" s="65" t="s">
        <v>369</v>
      </c>
      <c r="C334" s="65" t="s">
        <v>219</v>
      </c>
      <c r="D334" s="65" t="s">
        <v>363</v>
      </c>
      <c r="E334" s="65" t="s">
        <v>120</v>
      </c>
      <c r="F334" s="66">
        <v>1075.5687</v>
      </c>
      <c r="G334" s="66">
        <v>0</v>
      </c>
      <c r="H334" s="66">
        <v>0</v>
      </c>
    </row>
    <row r="335" spans="1:8" ht="38.25">
      <c r="A335" s="64" t="s">
        <v>757</v>
      </c>
      <c r="B335" s="65" t="s">
        <v>370</v>
      </c>
      <c r="C335" s="65" t="s">
        <v>112</v>
      </c>
      <c r="D335" s="65" t="s">
        <v>110</v>
      </c>
      <c r="E335" s="65" t="s">
        <v>110</v>
      </c>
      <c r="F335" s="66">
        <v>6398</v>
      </c>
      <c r="G335" s="66">
        <v>0</v>
      </c>
      <c r="H335" s="66">
        <v>0</v>
      </c>
    </row>
    <row r="336" spans="1:8" ht="12.75">
      <c r="A336" s="64" t="s">
        <v>799</v>
      </c>
      <c r="B336" s="65" t="s">
        <v>370</v>
      </c>
      <c r="C336" s="65" t="s">
        <v>219</v>
      </c>
      <c r="D336" s="65" t="s">
        <v>110</v>
      </c>
      <c r="E336" s="65" t="s">
        <v>110</v>
      </c>
      <c r="F336" s="66">
        <v>6398</v>
      </c>
      <c r="G336" s="66">
        <v>0</v>
      </c>
      <c r="H336" s="66">
        <v>0</v>
      </c>
    </row>
    <row r="337" spans="1:8" ht="25.5">
      <c r="A337" s="64" t="s">
        <v>835</v>
      </c>
      <c r="B337" s="65" t="s">
        <v>370</v>
      </c>
      <c r="C337" s="65" t="s">
        <v>219</v>
      </c>
      <c r="D337" s="65" t="s">
        <v>363</v>
      </c>
      <c r="E337" s="65" t="s">
        <v>120</v>
      </c>
      <c r="F337" s="66">
        <v>6398</v>
      </c>
      <c r="G337" s="66">
        <v>0</v>
      </c>
      <c r="H337" s="66">
        <v>0</v>
      </c>
    </row>
    <row r="338" spans="1:8" ht="38.25">
      <c r="A338" s="64" t="s">
        <v>836</v>
      </c>
      <c r="B338" s="65" t="s">
        <v>525</v>
      </c>
      <c r="C338" s="65" t="s">
        <v>112</v>
      </c>
      <c r="D338" s="65" t="s">
        <v>110</v>
      </c>
      <c r="E338" s="65" t="s">
        <v>110</v>
      </c>
      <c r="F338" s="66">
        <v>2904.1702</v>
      </c>
      <c r="G338" s="66">
        <v>2904.1702</v>
      </c>
      <c r="H338" s="66">
        <v>2904.1702</v>
      </c>
    </row>
    <row r="339" spans="1:8" ht="38.25">
      <c r="A339" s="64" t="s">
        <v>837</v>
      </c>
      <c r="B339" s="65" t="s">
        <v>338</v>
      </c>
      <c r="C339" s="65" t="s">
        <v>112</v>
      </c>
      <c r="D339" s="65" t="s">
        <v>110</v>
      </c>
      <c r="E339" s="65" t="s">
        <v>110</v>
      </c>
      <c r="F339" s="66">
        <v>2904.1702</v>
      </c>
      <c r="G339" s="66">
        <v>2904.1702</v>
      </c>
      <c r="H339" s="66">
        <v>2904.1702</v>
      </c>
    </row>
    <row r="340" spans="1:8" ht="25.5">
      <c r="A340" s="64" t="s">
        <v>729</v>
      </c>
      <c r="B340" s="65" t="s">
        <v>338</v>
      </c>
      <c r="C340" s="65" t="s">
        <v>183</v>
      </c>
      <c r="D340" s="65" t="s">
        <v>110</v>
      </c>
      <c r="E340" s="65" t="s">
        <v>110</v>
      </c>
      <c r="F340" s="66">
        <v>2904.1702</v>
      </c>
      <c r="G340" s="66">
        <v>2904.1702</v>
      </c>
      <c r="H340" s="66">
        <v>2904.1702</v>
      </c>
    </row>
    <row r="341" spans="1:8" ht="12.75">
      <c r="A341" s="64" t="s">
        <v>838</v>
      </c>
      <c r="B341" s="65" t="s">
        <v>338</v>
      </c>
      <c r="C341" s="65" t="s">
        <v>183</v>
      </c>
      <c r="D341" s="65" t="s">
        <v>205</v>
      </c>
      <c r="E341" s="65" t="s">
        <v>109</v>
      </c>
      <c r="F341" s="66">
        <v>2904.1702</v>
      </c>
      <c r="G341" s="66">
        <v>2904.1702</v>
      </c>
      <c r="H341" s="66">
        <v>2904.1702</v>
      </c>
    </row>
    <row r="342" spans="1:8" ht="63.75">
      <c r="A342" s="64" t="s">
        <v>839</v>
      </c>
      <c r="B342" s="65" t="s">
        <v>659</v>
      </c>
      <c r="C342" s="65" t="s">
        <v>112</v>
      </c>
      <c r="D342" s="65" t="s">
        <v>110</v>
      </c>
      <c r="E342" s="65" t="s">
        <v>110</v>
      </c>
      <c r="F342" s="66">
        <v>6583.9</v>
      </c>
      <c r="G342" s="66">
        <v>5523.9</v>
      </c>
      <c r="H342" s="66">
        <v>5491.9</v>
      </c>
    </row>
    <row r="343" spans="1:8" ht="51">
      <c r="A343" s="64" t="s">
        <v>840</v>
      </c>
      <c r="B343" s="65" t="s">
        <v>661</v>
      </c>
      <c r="C343" s="65" t="s">
        <v>112</v>
      </c>
      <c r="D343" s="65" t="s">
        <v>110</v>
      </c>
      <c r="E343" s="65" t="s">
        <v>110</v>
      </c>
      <c r="F343" s="66">
        <v>6583.9</v>
      </c>
      <c r="G343" s="66">
        <v>5523.9</v>
      </c>
      <c r="H343" s="66">
        <v>5491.9</v>
      </c>
    </row>
    <row r="344" spans="1:8" ht="25.5">
      <c r="A344" s="64" t="s">
        <v>742</v>
      </c>
      <c r="B344" s="65" t="s">
        <v>146</v>
      </c>
      <c r="C344" s="65" t="s">
        <v>112</v>
      </c>
      <c r="D344" s="65" t="s">
        <v>110</v>
      </c>
      <c r="E344" s="65" t="s">
        <v>110</v>
      </c>
      <c r="F344" s="66">
        <v>6583.9</v>
      </c>
      <c r="G344" s="66">
        <v>5523.9</v>
      </c>
      <c r="H344" s="66">
        <v>5491.9</v>
      </c>
    </row>
    <row r="345" spans="1:8" ht="76.5">
      <c r="A345" s="64" t="s">
        <v>718</v>
      </c>
      <c r="B345" s="65" t="s">
        <v>146</v>
      </c>
      <c r="C345" s="65" t="s">
        <v>118</v>
      </c>
      <c r="D345" s="65" t="s">
        <v>110</v>
      </c>
      <c r="E345" s="65" t="s">
        <v>110</v>
      </c>
      <c r="F345" s="66">
        <v>5869</v>
      </c>
      <c r="G345" s="66">
        <v>4995</v>
      </c>
      <c r="H345" s="66">
        <v>4963</v>
      </c>
    </row>
    <row r="346" spans="1:8" ht="51">
      <c r="A346" s="64" t="s">
        <v>841</v>
      </c>
      <c r="B346" s="65" t="s">
        <v>146</v>
      </c>
      <c r="C346" s="65" t="s">
        <v>118</v>
      </c>
      <c r="D346" s="65" t="s">
        <v>109</v>
      </c>
      <c r="E346" s="65" t="s">
        <v>145</v>
      </c>
      <c r="F346" s="66">
        <v>5869</v>
      </c>
      <c r="G346" s="66">
        <v>4995</v>
      </c>
      <c r="H346" s="66">
        <v>4963</v>
      </c>
    </row>
    <row r="347" spans="1:8" ht="38.25">
      <c r="A347" s="64" t="s">
        <v>725</v>
      </c>
      <c r="B347" s="65" t="s">
        <v>146</v>
      </c>
      <c r="C347" s="65" t="s">
        <v>124</v>
      </c>
      <c r="D347" s="65" t="s">
        <v>110</v>
      </c>
      <c r="E347" s="65" t="s">
        <v>110</v>
      </c>
      <c r="F347" s="66">
        <v>710</v>
      </c>
      <c r="G347" s="66">
        <v>524</v>
      </c>
      <c r="H347" s="66">
        <v>524</v>
      </c>
    </row>
    <row r="348" spans="1:8" ht="51">
      <c r="A348" s="64" t="s">
        <v>841</v>
      </c>
      <c r="B348" s="65" t="s">
        <v>146</v>
      </c>
      <c r="C348" s="65" t="s">
        <v>124</v>
      </c>
      <c r="D348" s="65" t="s">
        <v>109</v>
      </c>
      <c r="E348" s="65" t="s">
        <v>145</v>
      </c>
      <c r="F348" s="66">
        <v>710</v>
      </c>
      <c r="G348" s="66">
        <v>524</v>
      </c>
      <c r="H348" s="66">
        <v>524</v>
      </c>
    </row>
    <row r="349" spans="1:8" ht="12.75">
      <c r="A349" s="64" t="s">
        <v>713</v>
      </c>
      <c r="B349" s="65" t="s">
        <v>146</v>
      </c>
      <c r="C349" s="65" t="s">
        <v>126</v>
      </c>
      <c r="D349" s="65" t="s">
        <v>110</v>
      </c>
      <c r="E349" s="65" t="s">
        <v>110</v>
      </c>
      <c r="F349" s="66">
        <v>4.9</v>
      </c>
      <c r="G349" s="66">
        <v>4.9</v>
      </c>
      <c r="H349" s="66">
        <v>4.9</v>
      </c>
    </row>
    <row r="350" spans="1:8" ht="51">
      <c r="A350" s="64" t="s">
        <v>841</v>
      </c>
      <c r="B350" s="65" t="s">
        <v>146</v>
      </c>
      <c r="C350" s="65" t="s">
        <v>126</v>
      </c>
      <c r="D350" s="65" t="s">
        <v>109</v>
      </c>
      <c r="E350" s="65" t="s">
        <v>145</v>
      </c>
      <c r="F350" s="66">
        <v>4.9</v>
      </c>
      <c r="G350" s="66">
        <v>4.9</v>
      </c>
      <c r="H350" s="66">
        <v>4.9</v>
      </c>
    </row>
    <row r="351" spans="1:8" ht="63.75">
      <c r="A351" s="64" t="s">
        <v>842</v>
      </c>
      <c r="B351" s="65" t="s">
        <v>391</v>
      </c>
      <c r="C351" s="65" t="s">
        <v>112</v>
      </c>
      <c r="D351" s="65" t="s">
        <v>110</v>
      </c>
      <c r="E351" s="65" t="s">
        <v>110</v>
      </c>
      <c r="F351" s="66">
        <v>21286.6764</v>
      </c>
      <c r="G351" s="66">
        <v>18008.0192</v>
      </c>
      <c r="H351" s="66">
        <v>17915.3192</v>
      </c>
    </row>
    <row r="352" spans="1:8" ht="63.75">
      <c r="A352" s="64" t="s">
        <v>843</v>
      </c>
      <c r="B352" s="65" t="s">
        <v>514</v>
      </c>
      <c r="C352" s="65" t="s">
        <v>112</v>
      </c>
      <c r="D352" s="65" t="s">
        <v>110</v>
      </c>
      <c r="E352" s="65" t="s">
        <v>110</v>
      </c>
      <c r="F352" s="66">
        <v>102</v>
      </c>
      <c r="G352" s="66">
        <v>102</v>
      </c>
      <c r="H352" s="66">
        <v>102</v>
      </c>
    </row>
    <row r="353" spans="1:8" ht="25.5">
      <c r="A353" s="64" t="s">
        <v>844</v>
      </c>
      <c r="B353" s="65" t="s">
        <v>540</v>
      </c>
      <c r="C353" s="65" t="s">
        <v>112</v>
      </c>
      <c r="D353" s="65" t="s">
        <v>110</v>
      </c>
      <c r="E353" s="65" t="s">
        <v>110</v>
      </c>
      <c r="F353" s="66">
        <v>30</v>
      </c>
      <c r="G353" s="66">
        <v>30</v>
      </c>
      <c r="H353" s="66">
        <v>30</v>
      </c>
    </row>
    <row r="354" spans="1:8" ht="25.5">
      <c r="A354" s="64" t="s">
        <v>845</v>
      </c>
      <c r="B354" s="65" t="s">
        <v>181</v>
      </c>
      <c r="C354" s="65" t="s">
        <v>112</v>
      </c>
      <c r="D354" s="65" t="s">
        <v>110</v>
      </c>
      <c r="E354" s="65" t="s">
        <v>110</v>
      </c>
      <c r="F354" s="66">
        <v>30</v>
      </c>
      <c r="G354" s="66">
        <v>30</v>
      </c>
      <c r="H354" s="66">
        <v>30</v>
      </c>
    </row>
    <row r="355" spans="1:8" ht="38.25">
      <c r="A355" s="64" t="s">
        <v>725</v>
      </c>
      <c r="B355" s="65" t="s">
        <v>181</v>
      </c>
      <c r="C355" s="65" t="s">
        <v>124</v>
      </c>
      <c r="D355" s="65" t="s">
        <v>110</v>
      </c>
      <c r="E355" s="65" t="s">
        <v>110</v>
      </c>
      <c r="F355" s="66">
        <v>19.656</v>
      </c>
      <c r="G355" s="66">
        <v>19.656</v>
      </c>
      <c r="H355" s="66">
        <v>19.656</v>
      </c>
    </row>
    <row r="356" spans="1:8" ht="12.75">
      <c r="A356" s="64" t="s">
        <v>749</v>
      </c>
      <c r="B356" s="65" t="s">
        <v>181</v>
      </c>
      <c r="C356" s="65" t="s">
        <v>124</v>
      </c>
      <c r="D356" s="65" t="s">
        <v>109</v>
      </c>
      <c r="E356" s="65" t="s">
        <v>152</v>
      </c>
      <c r="F356" s="66">
        <v>19.656</v>
      </c>
      <c r="G356" s="66">
        <v>19.656</v>
      </c>
      <c r="H356" s="66">
        <v>19.656</v>
      </c>
    </row>
    <row r="357" spans="1:8" ht="25.5">
      <c r="A357" s="64" t="s">
        <v>729</v>
      </c>
      <c r="B357" s="65" t="s">
        <v>181</v>
      </c>
      <c r="C357" s="65" t="s">
        <v>183</v>
      </c>
      <c r="D357" s="65" t="s">
        <v>110</v>
      </c>
      <c r="E357" s="65" t="s">
        <v>110</v>
      </c>
      <c r="F357" s="66">
        <v>10.344</v>
      </c>
      <c r="G357" s="66">
        <v>10.344</v>
      </c>
      <c r="H357" s="66">
        <v>10.344</v>
      </c>
    </row>
    <row r="358" spans="1:8" ht="12.75">
      <c r="A358" s="64" t="s">
        <v>749</v>
      </c>
      <c r="B358" s="65" t="s">
        <v>181</v>
      </c>
      <c r="C358" s="65" t="s">
        <v>183</v>
      </c>
      <c r="D358" s="65" t="s">
        <v>109</v>
      </c>
      <c r="E358" s="65" t="s">
        <v>152</v>
      </c>
      <c r="F358" s="66">
        <v>10.344</v>
      </c>
      <c r="G358" s="66">
        <v>10.344</v>
      </c>
      <c r="H358" s="66">
        <v>10.344</v>
      </c>
    </row>
    <row r="359" spans="1:8" ht="25.5">
      <c r="A359" s="64" t="s">
        <v>846</v>
      </c>
      <c r="B359" s="65" t="s">
        <v>516</v>
      </c>
      <c r="C359" s="65" t="s">
        <v>112</v>
      </c>
      <c r="D359" s="65" t="s">
        <v>110</v>
      </c>
      <c r="E359" s="65" t="s">
        <v>110</v>
      </c>
      <c r="F359" s="66">
        <v>72</v>
      </c>
      <c r="G359" s="66">
        <v>72</v>
      </c>
      <c r="H359" s="66">
        <v>72</v>
      </c>
    </row>
    <row r="360" spans="1:8" ht="38.25">
      <c r="A360" s="64" t="s">
        <v>847</v>
      </c>
      <c r="B360" s="65" t="s">
        <v>309</v>
      </c>
      <c r="C360" s="65" t="s">
        <v>112</v>
      </c>
      <c r="D360" s="65" t="s">
        <v>110</v>
      </c>
      <c r="E360" s="65" t="s">
        <v>110</v>
      </c>
      <c r="F360" s="66">
        <v>72</v>
      </c>
      <c r="G360" s="66">
        <v>72</v>
      </c>
      <c r="H360" s="66">
        <v>72</v>
      </c>
    </row>
    <row r="361" spans="1:8" ht="38.25">
      <c r="A361" s="64" t="s">
        <v>725</v>
      </c>
      <c r="B361" s="65" t="s">
        <v>309</v>
      </c>
      <c r="C361" s="65" t="s">
        <v>124</v>
      </c>
      <c r="D361" s="65" t="s">
        <v>110</v>
      </c>
      <c r="E361" s="65" t="s">
        <v>110</v>
      </c>
      <c r="F361" s="66">
        <v>72</v>
      </c>
      <c r="G361" s="66">
        <v>72</v>
      </c>
      <c r="H361" s="66">
        <v>72</v>
      </c>
    </row>
    <row r="362" spans="1:8" ht="25.5">
      <c r="A362" s="64" t="s">
        <v>848</v>
      </c>
      <c r="B362" s="65" t="s">
        <v>309</v>
      </c>
      <c r="C362" s="65" t="s">
        <v>124</v>
      </c>
      <c r="D362" s="65" t="s">
        <v>255</v>
      </c>
      <c r="E362" s="65" t="s">
        <v>141</v>
      </c>
      <c r="F362" s="66">
        <v>72</v>
      </c>
      <c r="G362" s="66">
        <v>72</v>
      </c>
      <c r="H362" s="66">
        <v>72</v>
      </c>
    </row>
    <row r="363" spans="1:8" ht="38.25">
      <c r="A363" s="64" t="s">
        <v>849</v>
      </c>
      <c r="B363" s="65" t="s">
        <v>452</v>
      </c>
      <c r="C363" s="65" t="s">
        <v>112</v>
      </c>
      <c r="D363" s="65" t="s">
        <v>110</v>
      </c>
      <c r="E363" s="65" t="s">
        <v>110</v>
      </c>
      <c r="F363" s="66">
        <v>20</v>
      </c>
      <c r="G363" s="66">
        <v>20</v>
      </c>
      <c r="H363" s="66">
        <v>20</v>
      </c>
    </row>
    <row r="364" spans="1:8" ht="25.5">
      <c r="A364" s="64" t="s">
        <v>850</v>
      </c>
      <c r="B364" s="65" t="s">
        <v>454</v>
      </c>
      <c r="C364" s="65" t="s">
        <v>112</v>
      </c>
      <c r="D364" s="65" t="s">
        <v>110</v>
      </c>
      <c r="E364" s="65" t="s">
        <v>110</v>
      </c>
      <c r="F364" s="66">
        <v>10</v>
      </c>
      <c r="G364" s="66">
        <v>10</v>
      </c>
      <c r="H364" s="66">
        <v>10</v>
      </c>
    </row>
    <row r="365" spans="1:8" ht="25.5">
      <c r="A365" s="64" t="s">
        <v>851</v>
      </c>
      <c r="B365" s="65" t="s">
        <v>185</v>
      </c>
      <c r="C365" s="65" t="s">
        <v>112</v>
      </c>
      <c r="D365" s="65" t="s">
        <v>110</v>
      </c>
      <c r="E365" s="65" t="s">
        <v>110</v>
      </c>
      <c r="F365" s="66">
        <v>5</v>
      </c>
      <c r="G365" s="66">
        <v>5</v>
      </c>
      <c r="H365" s="66">
        <v>5</v>
      </c>
    </row>
    <row r="366" spans="1:8" ht="38.25">
      <c r="A366" s="64" t="s">
        <v>725</v>
      </c>
      <c r="B366" s="65" t="s">
        <v>185</v>
      </c>
      <c r="C366" s="65" t="s">
        <v>124</v>
      </c>
      <c r="D366" s="65" t="s">
        <v>110</v>
      </c>
      <c r="E366" s="65" t="s">
        <v>110</v>
      </c>
      <c r="F366" s="66">
        <v>5</v>
      </c>
      <c r="G366" s="66">
        <v>5</v>
      </c>
      <c r="H366" s="66">
        <v>5</v>
      </c>
    </row>
    <row r="367" spans="1:8" ht="12.75">
      <c r="A367" s="64" t="s">
        <v>749</v>
      </c>
      <c r="B367" s="65" t="s">
        <v>185</v>
      </c>
      <c r="C367" s="65" t="s">
        <v>124</v>
      </c>
      <c r="D367" s="65" t="s">
        <v>109</v>
      </c>
      <c r="E367" s="65" t="s">
        <v>152</v>
      </c>
      <c r="F367" s="66">
        <v>5</v>
      </c>
      <c r="G367" s="66">
        <v>5</v>
      </c>
      <c r="H367" s="66">
        <v>5</v>
      </c>
    </row>
    <row r="368" spans="1:8" ht="63.75">
      <c r="A368" s="64" t="s">
        <v>852</v>
      </c>
      <c r="B368" s="65" t="s">
        <v>187</v>
      </c>
      <c r="C368" s="65" t="s">
        <v>112</v>
      </c>
      <c r="D368" s="65" t="s">
        <v>110</v>
      </c>
      <c r="E368" s="65" t="s">
        <v>110</v>
      </c>
      <c r="F368" s="66">
        <v>5</v>
      </c>
      <c r="G368" s="66">
        <v>5</v>
      </c>
      <c r="H368" s="66">
        <v>5</v>
      </c>
    </row>
    <row r="369" spans="1:8" ht="38.25">
      <c r="A369" s="64" t="s">
        <v>725</v>
      </c>
      <c r="B369" s="65" t="s">
        <v>187</v>
      </c>
      <c r="C369" s="65" t="s">
        <v>124</v>
      </c>
      <c r="D369" s="65" t="s">
        <v>110</v>
      </c>
      <c r="E369" s="65" t="s">
        <v>110</v>
      </c>
      <c r="F369" s="66">
        <v>5</v>
      </c>
      <c r="G369" s="66">
        <v>5</v>
      </c>
      <c r="H369" s="66">
        <v>5</v>
      </c>
    </row>
    <row r="370" spans="1:8" ht="12.75">
      <c r="A370" s="64" t="s">
        <v>749</v>
      </c>
      <c r="B370" s="65" t="s">
        <v>187</v>
      </c>
      <c r="C370" s="65" t="s">
        <v>124</v>
      </c>
      <c r="D370" s="65" t="s">
        <v>109</v>
      </c>
      <c r="E370" s="65" t="s">
        <v>152</v>
      </c>
      <c r="F370" s="66">
        <v>5</v>
      </c>
      <c r="G370" s="66">
        <v>5</v>
      </c>
      <c r="H370" s="66">
        <v>5</v>
      </c>
    </row>
    <row r="371" spans="1:8" ht="38.25">
      <c r="A371" s="64" t="s">
        <v>853</v>
      </c>
      <c r="B371" s="65" t="s">
        <v>458</v>
      </c>
      <c r="C371" s="65" t="s">
        <v>112</v>
      </c>
      <c r="D371" s="65" t="s">
        <v>110</v>
      </c>
      <c r="E371" s="65" t="s">
        <v>110</v>
      </c>
      <c r="F371" s="66">
        <v>5</v>
      </c>
      <c r="G371" s="66">
        <v>5</v>
      </c>
      <c r="H371" s="66">
        <v>5</v>
      </c>
    </row>
    <row r="372" spans="1:8" ht="25.5">
      <c r="A372" s="64" t="s">
        <v>854</v>
      </c>
      <c r="B372" s="65" t="s">
        <v>189</v>
      </c>
      <c r="C372" s="65" t="s">
        <v>112</v>
      </c>
      <c r="D372" s="65" t="s">
        <v>110</v>
      </c>
      <c r="E372" s="65" t="s">
        <v>110</v>
      </c>
      <c r="F372" s="66">
        <v>5</v>
      </c>
      <c r="G372" s="66">
        <v>5</v>
      </c>
      <c r="H372" s="66">
        <v>5</v>
      </c>
    </row>
    <row r="373" spans="1:8" ht="38.25">
      <c r="A373" s="64" t="s">
        <v>725</v>
      </c>
      <c r="B373" s="65" t="s">
        <v>189</v>
      </c>
      <c r="C373" s="65" t="s">
        <v>124</v>
      </c>
      <c r="D373" s="65" t="s">
        <v>110</v>
      </c>
      <c r="E373" s="65" t="s">
        <v>110</v>
      </c>
      <c r="F373" s="66">
        <v>5</v>
      </c>
      <c r="G373" s="66">
        <v>5</v>
      </c>
      <c r="H373" s="66">
        <v>5</v>
      </c>
    </row>
    <row r="374" spans="1:8" ht="12.75">
      <c r="A374" s="64" t="s">
        <v>749</v>
      </c>
      <c r="B374" s="65" t="s">
        <v>189</v>
      </c>
      <c r="C374" s="65" t="s">
        <v>124</v>
      </c>
      <c r="D374" s="65" t="s">
        <v>109</v>
      </c>
      <c r="E374" s="65" t="s">
        <v>152</v>
      </c>
      <c r="F374" s="66">
        <v>5</v>
      </c>
      <c r="G374" s="66">
        <v>5</v>
      </c>
      <c r="H374" s="66">
        <v>5</v>
      </c>
    </row>
    <row r="375" spans="1:8" ht="38.25">
      <c r="A375" s="64" t="s">
        <v>855</v>
      </c>
      <c r="B375" s="65" t="s">
        <v>461</v>
      </c>
      <c r="C375" s="65" t="s">
        <v>112</v>
      </c>
      <c r="D375" s="65" t="s">
        <v>110</v>
      </c>
      <c r="E375" s="65" t="s">
        <v>110</v>
      </c>
      <c r="F375" s="66">
        <v>5</v>
      </c>
      <c r="G375" s="66">
        <v>5</v>
      </c>
      <c r="H375" s="66">
        <v>5</v>
      </c>
    </row>
    <row r="376" spans="1:8" ht="25.5">
      <c r="A376" s="64" t="s">
        <v>856</v>
      </c>
      <c r="B376" s="65" t="s">
        <v>191</v>
      </c>
      <c r="C376" s="65" t="s">
        <v>112</v>
      </c>
      <c r="D376" s="65" t="s">
        <v>110</v>
      </c>
      <c r="E376" s="65" t="s">
        <v>110</v>
      </c>
      <c r="F376" s="66">
        <v>5</v>
      </c>
      <c r="G376" s="66">
        <v>5</v>
      </c>
      <c r="H376" s="66">
        <v>5</v>
      </c>
    </row>
    <row r="377" spans="1:8" ht="38.25">
      <c r="A377" s="64" t="s">
        <v>725</v>
      </c>
      <c r="B377" s="65" t="s">
        <v>191</v>
      </c>
      <c r="C377" s="65" t="s">
        <v>124</v>
      </c>
      <c r="D377" s="65" t="s">
        <v>110</v>
      </c>
      <c r="E377" s="65" t="s">
        <v>110</v>
      </c>
      <c r="F377" s="66">
        <v>5</v>
      </c>
      <c r="G377" s="66">
        <v>5</v>
      </c>
      <c r="H377" s="66">
        <v>5</v>
      </c>
    </row>
    <row r="378" spans="1:8" ht="12.75">
      <c r="A378" s="64" t="s">
        <v>749</v>
      </c>
      <c r="B378" s="65" t="s">
        <v>191</v>
      </c>
      <c r="C378" s="65" t="s">
        <v>124</v>
      </c>
      <c r="D378" s="65" t="s">
        <v>109</v>
      </c>
      <c r="E378" s="65" t="s">
        <v>152</v>
      </c>
      <c r="F378" s="66">
        <v>5</v>
      </c>
      <c r="G378" s="66">
        <v>5</v>
      </c>
      <c r="H378" s="66">
        <v>5</v>
      </c>
    </row>
    <row r="379" spans="1:8" ht="76.5">
      <c r="A379" s="64" t="s">
        <v>857</v>
      </c>
      <c r="B379" s="65" t="s">
        <v>393</v>
      </c>
      <c r="C379" s="65" t="s">
        <v>112</v>
      </c>
      <c r="D379" s="65" t="s">
        <v>110</v>
      </c>
      <c r="E379" s="65" t="s">
        <v>110</v>
      </c>
      <c r="F379" s="66">
        <v>21164.6764</v>
      </c>
      <c r="G379" s="66">
        <v>17886.0192</v>
      </c>
      <c r="H379" s="66">
        <v>17793.3192</v>
      </c>
    </row>
    <row r="380" spans="1:8" ht="38.25">
      <c r="A380" s="64" t="s">
        <v>741</v>
      </c>
      <c r="B380" s="65" t="s">
        <v>395</v>
      </c>
      <c r="C380" s="65" t="s">
        <v>112</v>
      </c>
      <c r="D380" s="65" t="s">
        <v>110</v>
      </c>
      <c r="E380" s="65" t="s">
        <v>110</v>
      </c>
      <c r="F380" s="66">
        <v>21164.6764</v>
      </c>
      <c r="G380" s="66">
        <v>17886.0192</v>
      </c>
      <c r="H380" s="66">
        <v>17793.3192</v>
      </c>
    </row>
    <row r="381" spans="1:8" ht="25.5">
      <c r="A381" s="64" t="s">
        <v>742</v>
      </c>
      <c r="B381" s="65" t="s">
        <v>135</v>
      </c>
      <c r="C381" s="65" t="s">
        <v>112</v>
      </c>
      <c r="D381" s="65" t="s">
        <v>110</v>
      </c>
      <c r="E381" s="65" t="s">
        <v>110</v>
      </c>
      <c r="F381" s="66">
        <v>19409.5964</v>
      </c>
      <c r="G381" s="66">
        <v>16373.2192</v>
      </c>
      <c r="H381" s="66">
        <v>16321.2192</v>
      </c>
    </row>
    <row r="382" spans="1:8" ht="76.5">
      <c r="A382" s="64" t="s">
        <v>718</v>
      </c>
      <c r="B382" s="65" t="s">
        <v>135</v>
      </c>
      <c r="C382" s="65" t="s">
        <v>118</v>
      </c>
      <c r="D382" s="65" t="s">
        <v>110</v>
      </c>
      <c r="E382" s="65" t="s">
        <v>110</v>
      </c>
      <c r="F382" s="66">
        <v>16260.8874</v>
      </c>
      <c r="G382" s="66">
        <v>14355.9192</v>
      </c>
      <c r="H382" s="66">
        <v>14355.5192</v>
      </c>
    </row>
    <row r="383" spans="1:8" ht="63.75">
      <c r="A383" s="64" t="s">
        <v>724</v>
      </c>
      <c r="B383" s="65" t="s">
        <v>135</v>
      </c>
      <c r="C383" s="65" t="s">
        <v>118</v>
      </c>
      <c r="D383" s="65" t="s">
        <v>109</v>
      </c>
      <c r="E383" s="65" t="s">
        <v>128</v>
      </c>
      <c r="F383" s="66">
        <v>16260.8874</v>
      </c>
      <c r="G383" s="66">
        <v>14355.9192</v>
      </c>
      <c r="H383" s="66">
        <v>14355.5192</v>
      </c>
    </row>
    <row r="384" spans="1:8" ht="38.25">
      <c r="A384" s="64" t="s">
        <v>725</v>
      </c>
      <c r="B384" s="65" t="s">
        <v>135</v>
      </c>
      <c r="C384" s="65" t="s">
        <v>124</v>
      </c>
      <c r="D384" s="65" t="s">
        <v>110</v>
      </c>
      <c r="E384" s="65" t="s">
        <v>110</v>
      </c>
      <c r="F384" s="66">
        <v>3106.909</v>
      </c>
      <c r="G384" s="66">
        <v>1935.5</v>
      </c>
      <c r="H384" s="66">
        <v>1883.9</v>
      </c>
    </row>
    <row r="385" spans="1:8" ht="63.75">
      <c r="A385" s="64" t="s">
        <v>724</v>
      </c>
      <c r="B385" s="65" t="s">
        <v>135</v>
      </c>
      <c r="C385" s="65" t="s">
        <v>124</v>
      </c>
      <c r="D385" s="65" t="s">
        <v>109</v>
      </c>
      <c r="E385" s="65" t="s">
        <v>128</v>
      </c>
      <c r="F385" s="66">
        <v>3106.909</v>
      </c>
      <c r="G385" s="66">
        <v>1935.5</v>
      </c>
      <c r="H385" s="66">
        <v>1883.9</v>
      </c>
    </row>
    <row r="386" spans="1:8" ht="12.75">
      <c r="A386" s="64" t="s">
        <v>713</v>
      </c>
      <c r="B386" s="65" t="s">
        <v>135</v>
      </c>
      <c r="C386" s="65" t="s">
        <v>126</v>
      </c>
      <c r="D386" s="65" t="s">
        <v>110</v>
      </c>
      <c r="E386" s="65" t="s">
        <v>110</v>
      </c>
      <c r="F386" s="66">
        <v>41.8</v>
      </c>
      <c r="G386" s="66">
        <v>81.8</v>
      </c>
      <c r="H386" s="66">
        <v>81.8</v>
      </c>
    </row>
    <row r="387" spans="1:8" ht="63.75">
      <c r="A387" s="64" t="s">
        <v>724</v>
      </c>
      <c r="B387" s="65" t="s">
        <v>135</v>
      </c>
      <c r="C387" s="65" t="s">
        <v>126</v>
      </c>
      <c r="D387" s="65" t="s">
        <v>109</v>
      </c>
      <c r="E387" s="65" t="s">
        <v>128</v>
      </c>
      <c r="F387" s="66">
        <v>41.8</v>
      </c>
      <c r="G387" s="66">
        <v>81.8</v>
      </c>
      <c r="H387" s="66">
        <v>81.8</v>
      </c>
    </row>
    <row r="388" spans="1:8" ht="12.75">
      <c r="A388" s="64" t="s">
        <v>858</v>
      </c>
      <c r="B388" s="65" t="s">
        <v>137</v>
      </c>
      <c r="C388" s="65" t="s">
        <v>112</v>
      </c>
      <c r="D388" s="65" t="s">
        <v>110</v>
      </c>
      <c r="E388" s="65" t="s">
        <v>110</v>
      </c>
      <c r="F388" s="66">
        <v>1614</v>
      </c>
      <c r="G388" s="66">
        <v>1432</v>
      </c>
      <c r="H388" s="66">
        <v>1391.3</v>
      </c>
    </row>
    <row r="389" spans="1:8" ht="76.5">
      <c r="A389" s="64" t="s">
        <v>718</v>
      </c>
      <c r="B389" s="65" t="s">
        <v>137</v>
      </c>
      <c r="C389" s="65" t="s">
        <v>118</v>
      </c>
      <c r="D389" s="65" t="s">
        <v>110</v>
      </c>
      <c r="E389" s="65" t="s">
        <v>110</v>
      </c>
      <c r="F389" s="66">
        <v>1614</v>
      </c>
      <c r="G389" s="66">
        <v>1432</v>
      </c>
      <c r="H389" s="66">
        <v>1391.3</v>
      </c>
    </row>
    <row r="390" spans="1:8" ht="63.75">
      <c r="A390" s="64" t="s">
        <v>724</v>
      </c>
      <c r="B390" s="65" t="s">
        <v>137</v>
      </c>
      <c r="C390" s="65" t="s">
        <v>118</v>
      </c>
      <c r="D390" s="65" t="s">
        <v>109</v>
      </c>
      <c r="E390" s="65" t="s">
        <v>128</v>
      </c>
      <c r="F390" s="66">
        <v>1614</v>
      </c>
      <c r="G390" s="66">
        <v>1432</v>
      </c>
      <c r="H390" s="66">
        <v>1391.3</v>
      </c>
    </row>
    <row r="391" spans="1:8" ht="25.5">
      <c r="A391" s="64" t="s">
        <v>859</v>
      </c>
      <c r="B391" s="65" t="s">
        <v>193</v>
      </c>
      <c r="C391" s="65" t="s">
        <v>112</v>
      </c>
      <c r="D391" s="65" t="s">
        <v>110</v>
      </c>
      <c r="E391" s="65" t="s">
        <v>110</v>
      </c>
      <c r="F391" s="66">
        <v>141.08</v>
      </c>
      <c r="G391" s="66">
        <v>80.8</v>
      </c>
      <c r="H391" s="66">
        <v>80.8</v>
      </c>
    </row>
    <row r="392" spans="1:8" ht="38.25">
      <c r="A392" s="64" t="s">
        <v>725</v>
      </c>
      <c r="B392" s="65" t="s">
        <v>193</v>
      </c>
      <c r="C392" s="65" t="s">
        <v>124</v>
      </c>
      <c r="D392" s="65" t="s">
        <v>110</v>
      </c>
      <c r="E392" s="65" t="s">
        <v>110</v>
      </c>
      <c r="F392" s="66">
        <v>141.08</v>
      </c>
      <c r="G392" s="66">
        <v>80.8</v>
      </c>
      <c r="H392" s="66">
        <v>80.8</v>
      </c>
    </row>
    <row r="393" spans="1:8" ht="12.75">
      <c r="A393" s="64" t="s">
        <v>749</v>
      </c>
      <c r="B393" s="65" t="s">
        <v>193</v>
      </c>
      <c r="C393" s="65" t="s">
        <v>124</v>
      </c>
      <c r="D393" s="65" t="s">
        <v>109</v>
      </c>
      <c r="E393" s="65" t="s">
        <v>152</v>
      </c>
      <c r="F393" s="66">
        <v>141.08</v>
      </c>
      <c r="G393" s="66">
        <v>80.8</v>
      </c>
      <c r="H393" s="66">
        <v>80.8</v>
      </c>
    </row>
    <row r="394" spans="1:8" ht="12.75">
      <c r="A394" s="64" t="s">
        <v>860</v>
      </c>
      <c r="B394" s="65" t="s">
        <v>400</v>
      </c>
      <c r="C394" s="65" t="s">
        <v>112</v>
      </c>
      <c r="D394" s="65" t="s">
        <v>110</v>
      </c>
      <c r="E394" s="65" t="s">
        <v>110</v>
      </c>
      <c r="F394" s="66">
        <v>4035.6026</v>
      </c>
      <c r="G394" s="66">
        <v>3208.8225</v>
      </c>
      <c r="H394" s="66">
        <v>3338.5612</v>
      </c>
    </row>
    <row r="395" spans="1:8" ht="12.75">
      <c r="A395" s="64" t="s">
        <v>861</v>
      </c>
      <c r="B395" s="65" t="s">
        <v>402</v>
      </c>
      <c r="C395" s="65" t="s">
        <v>112</v>
      </c>
      <c r="D395" s="65" t="s">
        <v>110</v>
      </c>
      <c r="E395" s="65" t="s">
        <v>110</v>
      </c>
      <c r="F395" s="66">
        <v>4035.6026</v>
      </c>
      <c r="G395" s="66">
        <v>3208.8225</v>
      </c>
      <c r="H395" s="66">
        <v>3338.5612</v>
      </c>
    </row>
    <row r="396" spans="1:8" ht="12.75">
      <c r="A396" s="64" t="s">
        <v>862</v>
      </c>
      <c r="B396" s="65" t="s">
        <v>116</v>
      </c>
      <c r="C396" s="65" t="s">
        <v>112</v>
      </c>
      <c r="D396" s="65" t="s">
        <v>110</v>
      </c>
      <c r="E396" s="65" t="s">
        <v>110</v>
      </c>
      <c r="F396" s="66">
        <v>1246.5</v>
      </c>
      <c r="G396" s="66">
        <v>1228.8</v>
      </c>
      <c r="H396" s="66">
        <v>1221.6</v>
      </c>
    </row>
    <row r="397" spans="1:8" ht="76.5">
      <c r="A397" s="64" t="s">
        <v>718</v>
      </c>
      <c r="B397" s="65" t="s">
        <v>116</v>
      </c>
      <c r="C397" s="65" t="s">
        <v>118</v>
      </c>
      <c r="D397" s="65" t="s">
        <v>110</v>
      </c>
      <c r="E397" s="65" t="s">
        <v>110</v>
      </c>
      <c r="F397" s="66">
        <v>1246.5</v>
      </c>
      <c r="G397" s="66">
        <v>1228.8</v>
      </c>
      <c r="H397" s="66">
        <v>1221.6</v>
      </c>
    </row>
    <row r="398" spans="1:8" ht="38.25">
      <c r="A398" s="64" t="s">
        <v>863</v>
      </c>
      <c r="B398" s="65" t="s">
        <v>116</v>
      </c>
      <c r="C398" s="65" t="s">
        <v>118</v>
      </c>
      <c r="D398" s="65" t="s">
        <v>109</v>
      </c>
      <c r="E398" s="65" t="s">
        <v>114</v>
      </c>
      <c r="F398" s="66">
        <v>1246.5</v>
      </c>
      <c r="G398" s="66">
        <v>1228.8</v>
      </c>
      <c r="H398" s="66">
        <v>1221.6</v>
      </c>
    </row>
    <row r="399" spans="1:8" ht="25.5">
      <c r="A399" s="64" t="s">
        <v>742</v>
      </c>
      <c r="B399" s="65" t="s">
        <v>122</v>
      </c>
      <c r="C399" s="65" t="s">
        <v>112</v>
      </c>
      <c r="D399" s="65" t="s">
        <v>110</v>
      </c>
      <c r="E399" s="65" t="s">
        <v>110</v>
      </c>
      <c r="F399" s="66">
        <v>615.5</v>
      </c>
      <c r="G399" s="66">
        <v>391.2</v>
      </c>
      <c r="H399" s="66">
        <v>387.9</v>
      </c>
    </row>
    <row r="400" spans="1:8" ht="76.5">
      <c r="A400" s="64" t="s">
        <v>718</v>
      </c>
      <c r="B400" s="65" t="s">
        <v>122</v>
      </c>
      <c r="C400" s="65" t="s">
        <v>118</v>
      </c>
      <c r="D400" s="65" t="s">
        <v>110</v>
      </c>
      <c r="E400" s="65" t="s">
        <v>110</v>
      </c>
      <c r="F400" s="66">
        <v>326.4</v>
      </c>
      <c r="G400" s="66">
        <v>280.7</v>
      </c>
      <c r="H400" s="66">
        <v>277.4</v>
      </c>
    </row>
    <row r="401" spans="1:8" ht="51">
      <c r="A401" s="64" t="s">
        <v>864</v>
      </c>
      <c r="B401" s="65" t="s">
        <v>122</v>
      </c>
      <c r="C401" s="65" t="s">
        <v>118</v>
      </c>
      <c r="D401" s="65" t="s">
        <v>109</v>
      </c>
      <c r="E401" s="65" t="s">
        <v>120</v>
      </c>
      <c r="F401" s="66">
        <v>326.4</v>
      </c>
      <c r="G401" s="66">
        <v>280.7</v>
      </c>
      <c r="H401" s="66">
        <v>277.4</v>
      </c>
    </row>
    <row r="402" spans="1:8" ht="38.25">
      <c r="A402" s="64" t="s">
        <v>725</v>
      </c>
      <c r="B402" s="65" t="s">
        <v>122</v>
      </c>
      <c r="C402" s="65" t="s">
        <v>124</v>
      </c>
      <c r="D402" s="65" t="s">
        <v>110</v>
      </c>
      <c r="E402" s="65" t="s">
        <v>110</v>
      </c>
      <c r="F402" s="66">
        <v>279.1</v>
      </c>
      <c r="G402" s="66">
        <v>100.5</v>
      </c>
      <c r="H402" s="66">
        <v>100.5</v>
      </c>
    </row>
    <row r="403" spans="1:8" ht="51">
      <c r="A403" s="64" t="s">
        <v>864</v>
      </c>
      <c r="B403" s="65" t="s">
        <v>122</v>
      </c>
      <c r="C403" s="65" t="s">
        <v>124</v>
      </c>
      <c r="D403" s="65" t="s">
        <v>109</v>
      </c>
      <c r="E403" s="65" t="s">
        <v>120</v>
      </c>
      <c r="F403" s="66">
        <v>279.1</v>
      </c>
      <c r="G403" s="66">
        <v>100.5</v>
      </c>
      <c r="H403" s="66">
        <v>100.5</v>
      </c>
    </row>
    <row r="404" spans="1:8" ht="12.75">
      <c r="A404" s="64" t="s">
        <v>713</v>
      </c>
      <c r="B404" s="65" t="s">
        <v>122</v>
      </c>
      <c r="C404" s="65" t="s">
        <v>126</v>
      </c>
      <c r="D404" s="65" t="s">
        <v>110</v>
      </c>
      <c r="E404" s="65" t="s">
        <v>110</v>
      </c>
      <c r="F404" s="66">
        <v>10</v>
      </c>
      <c r="G404" s="66">
        <v>10</v>
      </c>
      <c r="H404" s="66">
        <v>10</v>
      </c>
    </row>
    <row r="405" spans="1:8" ht="51">
      <c r="A405" s="64" t="s">
        <v>864</v>
      </c>
      <c r="B405" s="65" t="s">
        <v>122</v>
      </c>
      <c r="C405" s="65" t="s">
        <v>126</v>
      </c>
      <c r="D405" s="65" t="s">
        <v>109</v>
      </c>
      <c r="E405" s="65" t="s">
        <v>120</v>
      </c>
      <c r="F405" s="66">
        <v>10</v>
      </c>
      <c r="G405" s="66">
        <v>10</v>
      </c>
      <c r="H405" s="66">
        <v>10</v>
      </c>
    </row>
    <row r="406" spans="1:8" ht="25.5">
      <c r="A406" s="64" t="s">
        <v>865</v>
      </c>
      <c r="B406" s="65" t="s">
        <v>195</v>
      </c>
      <c r="C406" s="65" t="s">
        <v>112</v>
      </c>
      <c r="D406" s="65" t="s">
        <v>110</v>
      </c>
      <c r="E406" s="65" t="s">
        <v>110</v>
      </c>
      <c r="F406" s="66">
        <v>294.0726</v>
      </c>
      <c r="G406" s="66">
        <v>219.1</v>
      </c>
      <c r="H406" s="66">
        <v>207.6387</v>
      </c>
    </row>
    <row r="407" spans="1:8" ht="76.5">
      <c r="A407" s="64" t="s">
        <v>718</v>
      </c>
      <c r="B407" s="65" t="s">
        <v>195</v>
      </c>
      <c r="C407" s="65" t="s">
        <v>118</v>
      </c>
      <c r="D407" s="65" t="s">
        <v>110</v>
      </c>
      <c r="E407" s="65" t="s">
        <v>110</v>
      </c>
      <c r="F407" s="66">
        <v>42.5</v>
      </c>
      <c r="G407" s="66">
        <v>42.5</v>
      </c>
      <c r="H407" s="66">
        <v>42.5</v>
      </c>
    </row>
    <row r="408" spans="1:8" ht="12.75">
      <c r="A408" s="64" t="s">
        <v>749</v>
      </c>
      <c r="B408" s="65" t="s">
        <v>195</v>
      </c>
      <c r="C408" s="65" t="s">
        <v>118</v>
      </c>
      <c r="D408" s="65" t="s">
        <v>109</v>
      </c>
      <c r="E408" s="65" t="s">
        <v>152</v>
      </c>
      <c r="F408" s="66">
        <v>42.5</v>
      </c>
      <c r="G408" s="66">
        <v>42.5</v>
      </c>
      <c r="H408" s="66">
        <v>42.5</v>
      </c>
    </row>
    <row r="409" spans="1:8" ht="38.25">
      <c r="A409" s="64" t="s">
        <v>725</v>
      </c>
      <c r="B409" s="65" t="s">
        <v>195</v>
      </c>
      <c r="C409" s="65" t="s">
        <v>124</v>
      </c>
      <c r="D409" s="65" t="s">
        <v>110</v>
      </c>
      <c r="E409" s="65" t="s">
        <v>110</v>
      </c>
      <c r="F409" s="66">
        <v>152.3726</v>
      </c>
      <c r="G409" s="66">
        <v>77.4</v>
      </c>
      <c r="H409" s="66">
        <v>65.9387</v>
      </c>
    </row>
    <row r="410" spans="1:8" ht="12.75">
      <c r="A410" s="64" t="s">
        <v>749</v>
      </c>
      <c r="B410" s="65" t="s">
        <v>195</v>
      </c>
      <c r="C410" s="65" t="s">
        <v>124</v>
      </c>
      <c r="D410" s="65" t="s">
        <v>109</v>
      </c>
      <c r="E410" s="65" t="s">
        <v>152</v>
      </c>
      <c r="F410" s="66">
        <v>152.3726</v>
      </c>
      <c r="G410" s="66">
        <v>77.4</v>
      </c>
      <c r="H410" s="66">
        <v>65.9387</v>
      </c>
    </row>
    <row r="411" spans="1:8" ht="12.75">
      <c r="A411" s="64" t="s">
        <v>713</v>
      </c>
      <c r="B411" s="65" t="s">
        <v>195</v>
      </c>
      <c r="C411" s="65" t="s">
        <v>126</v>
      </c>
      <c r="D411" s="65" t="s">
        <v>110</v>
      </c>
      <c r="E411" s="65" t="s">
        <v>110</v>
      </c>
      <c r="F411" s="66">
        <v>99.2</v>
      </c>
      <c r="G411" s="66">
        <v>99.2</v>
      </c>
      <c r="H411" s="66">
        <v>99.2</v>
      </c>
    </row>
    <row r="412" spans="1:8" ht="12.75">
      <c r="A412" s="64" t="s">
        <v>749</v>
      </c>
      <c r="B412" s="65" t="s">
        <v>195</v>
      </c>
      <c r="C412" s="65" t="s">
        <v>126</v>
      </c>
      <c r="D412" s="65" t="s">
        <v>109</v>
      </c>
      <c r="E412" s="65" t="s">
        <v>152</v>
      </c>
      <c r="F412" s="66">
        <v>99.2</v>
      </c>
      <c r="G412" s="66">
        <v>99.2</v>
      </c>
      <c r="H412" s="66">
        <v>99.2</v>
      </c>
    </row>
    <row r="413" spans="1:8" ht="51">
      <c r="A413" s="64" t="s">
        <v>866</v>
      </c>
      <c r="B413" s="65" t="s">
        <v>143</v>
      </c>
      <c r="C413" s="65" t="s">
        <v>112</v>
      </c>
      <c r="D413" s="65" t="s">
        <v>110</v>
      </c>
      <c r="E413" s="65" t="s">
        <v>110</v>
      </c>
      <c r="F413" s="66">
        <v>3.2</v>
      </c>
      <c r="G413" s="66">
        <v>35</v>
      </c>
      <c r="H413" s="66">
        <v>1.7</v>
      </c>
    </row>
    <row r="414" spans="1:8" ht="38.25">
      <c r="A414" s="64" t="s">
        <v>725</v>
      </c>
      <c r="B414" s="65" t="s">
        <v>143</v>
      </c>
      <c r="C414" s="65" t="s">
        <v>124</v>
      </c>
      <c r="D414" s="65" t="s">
        <v>110</v>
      </c>
      <c r="E414" s="65" t="s">
        <v>110</v>
      </c>
      <c r="F414" s="66">
        <v>3.2</v>
      </c>
      <c r="G414" s="66">
        <v>35</v>
      </c>
      <c r="H414" s="66">
        <v>1.7</v>
      </c>
    </row>
    <row r="415" spans="1:8" ht="12.75">
      <c r="A415" s="64" t="s">
        <v>867</v>
      </c>
      <c r="B415" s="65" t="s">
        <v>143</v>
      </c>
      <c r="C415" s="65" t="s">
        <v>124</v>
      </c>
      <c r="D415" s="65" t="s">
        <v>109</v>
      </c>
      <c r="E415" s="65" t="s">
        <v>141</v>
      </c>
      <c r="F415" s="66">
        <v>3.2</v>
      </c>
      <c r="G415" s="66">
        <v>35</v>
      </c>
      <c r="H415" s="66">
        <v>1.7</v>
      </c>
    </row>
    <row r="416" spans="1:8" ht="25.5">
      <c r="A416" s="64" t="s">
        <v>868</v>
      </c>
      <c r="B416" s="65" t="s">
        <v>197</v>
      </c>
      <c r="C416" s="65" t="s">
        <v>112</v>
      </c>
      <c r="D416" s="65" t="s">
        <v>110</v>
      </c>
      <c r="E416" s="65" t="s">
        <v>110</v>
      </c>
      <c r="F416" s="66">
        <v>313.8</v>
      </c>
      <c r="G416" s="66">
        <v>0</v>
      </c>
      <c r="H416" s="66">
        <v>0</v>
      </c>
    </row>
    <row r="417" spans="1:8" ht="38.25">
      <c r="A417" s="64" t="s">
        <v>725</v>
      </c>
      <c r="B417" s="65" t="s">
        <v>197</v>
      </c>
      <c r="C417" s="65" t="s">
        <v>124</v>
      </c>
      <c r="D417" s="65" t="s">
        <v>110</v>
      </c>
      <c r="E417" s="65" t="s">
        <v>110</v>
      </c>
      <c r="F417" s="66">
        <v>313.8</v>
      </c>
      <c r="G417" s="66">
        <v>0</v>
      </c>
      <c r="H417" s="66">
        <v>0</v>
      </c>
    </row>
    <row r="418" spans="1:8" ht="12.75">
      <c r="A418" s="64" t="s">
        <v>749</v>
      </c>
      <c r="B418" s="65" t="s">
        <v>197</v>
      </c>
      <c r="C418" s="65" t="s">
        <v>124</v>
      </c>
      <c r="D418" s="65" t="s">
        <v>109</v>
      </c>
      <c r="E418" s="65" t="s">
        <v>152</v>
      </c>
      <c r="F418" s="66">
        <v>313.8</v>
      </c>
      <c r="G418" s="66">
        <v>0</v>
      </c>
      <c r="H418" s="66">
        <v>0</v>
      </c>
    </row>
    <row r="419" spans="1:8" ht="102">
      <c r="A419" s="64" t="s">
        <v>869</v>
      </c>
      <c r="B419" s="65" t="s">
        <v>203</v>
      </c>
      <c r="C419" s="65" t="s">
        <v>112</v>
      </c>
      <c r="D419" s="65" t="s">
        <v>110</v>
      </c>
      <c r="E419" s="65" t="s">
        <v>110</v>
      </c>
      <c r="F419" s="66">
        <v>1166</v>
      </c>
      <c r="G419" s="66">
        <v>1046</v>
      </c>
      <c r="H419" s="66">
        <v>1231</v>
      </c>
    </row>
    <row r="420" spans="1:8" ht="76.5">
      <c r="A420" s="64" t="s">
        <v>718</v>
      </c>
      <c r="B420" s="65" t="s">
        <v>203</v>
      </c>
      <c r="C420" s="65" t="s">
        <v>118</v>
      </c>
      <c r="D420" s="65" t="s">
        <v>110</v>
      </c>
      <c r="E420" s="65" t="s">
        <v>110</v>
      </c>
      <c r="F420" s="66">
        <v>913.7</v>
      </c>
      <c r="G420" s="66">
        <v>933.7</v>
      </c>
      <c r="H420" s="66">
        <v>1118.7</v>
      </c>
    </row>
    <row r="421" spans="1:8" ht="12.75">
      <c r="A421" s="64" t="s">
        <v>870</v>
      </c>
      <c r="B421" s="65" t="s">
        <v>203</v>
      </c>
      <c r="C421" s="65" t="s">
        <v>118</v>
      </c>
      <c r="D421" s="65" t="s">
        <v>120</v>
      </c>
      <c r="E421" s="65" t="s">
        <v>128</v>
      </c>
      <c r="F421" s="66">
        <v>913.7</v>
      </c>
      <c r="G421" s="66">
        <v>933.7</v>
      </c>
      <c r="H421" s="66">
        <v>1118.7</v>
      </c>
    </row>
    <row r="422" spans="1:8" ht="38.25">
      <c r="A422" s="64" t="s">
        <v>725</v>
      </c>
      <c r="B422" s="65" t="s">
        <v>203</v>
      </c>
      <c r="C422" s="65" t="s">
        <v>124</v>
      </c>
      <c r="D422" s="65" t="s">
        <v>110</v>
      </c>
      <c r="E422" s="65" t="s">
        <v>110</v>
      </c>
      <c r="F422" s="66">
        <v>252.3</v>
      </c>
      <c r="G422" s="66">
        <v>112.3</v>
      </c>
      <c r="H422" s="66">
        <v>112.3</v>
      </c>
    </row>
    <row r="423" spans="1:8" ht="12.75">
      <c r="A423" s="64" t="s">
        <v>870</v>
      </c>
      <c r="B423" s="65" t="s">
        <v>203</v>
      </c>
      <c r="C423" s="65" t="s">
        <v>124</v>
      </c>
      <c r="D423" s="65" t="s">
        <v>120</v>
      </c>
      <c r="E423" s="65" t="s">
        <v>128</v>
      </c>
      <c r="F423" s="66">
        <v>252.3</v>
      </c>
      <c r="G423" s="66">
        <v>112.3</v>
      </c>
      <c r="H423" s="66">
        <v>112.3</v>
      </c>
    </row>
    <row r="424" spans="1:8" ht="127.5">
      <c r="A424" s="64" t="s">
        <v>871</v>
      </c>
      <c r="B424" s="65" t="s">
        <v>237</v>
      </c>
      <c r="C424" s="65" t="s">
        <v>112</v>
      </c>
      <c r="D424" s="65" t="s">
        <v>110</v>
      </c>
      <c r="E424" s="65" t="s">
        <v>110</v>
      </c>
      <c r="F424" s="66">
        <v>0.83</v>
      </c>
      <c r="G424" s="66">
        <v>0.6225</v>
      </c>
      <c r="H424" s="66">
        <v>0.6225</v>
      </c>
    </row>
    <row r="425" spans="1:8" ht="38.25">
      <c r="A425" s="64" t="s">
        <v>725</v>
      </c>
      <c r="B425" s="65" t="s">
        <v>237</v>
      </c>
      <c r="C425" s="65" t="s">
        <v>124</v>
      </c>
      <c r="D425" s="65" t="s">
        <v>110</v>
      </c>
      <c r="E425" s="65" t="s">
        <v>110</v>
      </c>
      <c r="F425" s="66">
        <v>0.83</v>
      </c>
      <c r="G425" s="66">
        <v>0.6225</v>
      </c>
      <c r="H425" s="66">
        <v>0.6225</v>
      </c>
    </row>
    <row r="426" spans="1:8" ht="25.5">
      <c r="A426" s="64" t="s">
        <v>824</v>
      </c>
      <c r="B426" s="65" t="s">
        <v>237</v>
      </c>
      <c r="C426" s="65" t="s">
        <v>124</v>
      </c>
      <c r="D426" s="65" t="s">
        <v>128</v>
      </c>
      <c r="E426" s="65" t="s">
        <v>231</v>
      </c>
      <c r="F426" s="66">
        <v>0.83</v>
      </c>
      <c r="G426" s="66">
        <v>0.6225</v>
      </c>
      <c r="H426" s="66">
        <v>0.6225</v>
      </c>
    </row>
    <row r="427" spans="1:8" ht="76.5">
      <c r="A427" s="64" t="s">
        <v>872</v>
      </c>
      <c r="B427" s="65" t="s">
        <v>199</v>
      </c>
      <c r="C427" s="65" t="s">
        <v>112</v>
      </c>
      <c r="D427" s="65" t="s">
        <v>110</v>
      </c>
      <c r="E427" s="65" t="s">
        <v>110</v>
      </c>
      <c r="F427" s="66">
        <v>23</v>
      </c>
      <c r="G427" s="66">
        <v>17</v>
      </c>
      <c r="H427" s="66">
        <v>17</v>
      </c>
    </row>
    <row r="428" spans="1:8" ht="38.25">
      <c r="A428" s="64" t="s">
        <v>725</v>
      </c>
      <c r="B428" s="65" t="s">
        <v>199</v>
      </c>
      <c r="C428" s="65" t="s">
        <v>124</v>
      </c>
      <c r="D428" s="65" t="s">
        <v>110</v>
      </c>
      <c r="E428" s="65" t="s">
        <v>110</v>
      </c>
      <c r="F428" s="66">
        <v>23</v>
      </c>
      <c r="G428" s="66">
        <v>17</v>
      </c>
      <c r="H428" s="66">
        <v>17</v>
      </c>
    </row>
    <row r="429" spans="1:8" ht="12.75">
      <c r="A429" s="64" t="s">
        <v>749</v>
      </c>
      <c r="B429" s="65" t="s">
        <v>199</v>
      </c>
      <c r="C429" s="65" t="s">
        <v>124</v>
      </c>
      <c r="D429" s="65" t="s">
        <v>109</v>
      </c>
      <c r="E429" s="65" t="s">
        <v>152</v>
      </c>
      <c r="F429" s="66">
        <v>23</v>
      </c>
      <c r="G429" s="66">
        <v>17</v>
      </c>
      <c r="H429" s="66">
        <v>17</v>
      </c>
    </row>
    <row r="430" spans="1:8" ht="38.25">
      <c r="A430" s="64" t="s">
        <v>873</v>
      </c>
      <c r="B430" s="65" t="s">
        <v>139</v>
      </c>
      <c r="C430" s="65" t="s">
        <v>112</v>
      </c>
      <c r="D430" s="65" t="s">
        <v>110</v>
      </c>
      <c r="E430" s="65" t="s">
        <v>110</v>
      </c>
      <c r="F430" s="66">
        <v>3</v>
      </c>
      <c r="G430" s="66">
        <v>2</v>
      </c>
      <c r="H430" s="66">
        <v>2</v>
      </c>
    </row>
    <row r="431" spans="1:8" ht="38.25">
      <c r="A431" s="64" t="s">
        <v>725</v>
      </c>
      <c r="B431" s="65" t="s">
        <v>139</v>
      </c>
      <c r="C431" s="65" t="s">
        <v>124</v>
      </c>
      <c r="D431" s="65" t="s">
        <v>110</v>
      </c>
      <c r="E431" s="65" t="s">
        <v>110</v>
      </c>
      <c r="F431" s="66">
        <v>3</v>
      </c>
      <c r="G431" s="66">
        <v>2</v>
      </c>
      <c r="H431" s="66">
        <v>2</v>
      </c>
    </row>
    <row r="432" spans="1:8" ht="63.75">
      <c r="A432" s="64" t="s">
        <v>724</v>
      </c>
      <c r="B432" s="65" t="s">
        <v>139</v>
      </c>
      <c r="C432" s="65" t="s">
        <v>124</v>
      </c>
      <c r="D432" s="65" t="s">
        <v>109</v>
      </c>
      <c r="E432" s="65" t="s">
        <v>128</v>
      </c>
      <c r="F432" s="66">
        <v>3</v>
      </c>
      <c r="G432" s="66">
        <v>2</v>
      </c>
      <c r="H432" s="66">
        <v>2</v>
      </c>
    </row>
    <row r="433" spans="1:8" ht="51">
      <c r="A433" s="64" t="s">
        <v>874</v>
      </c>
      <c r="B433" s="65" t="s">
        <v>211</v>
      </c>
      <c r="C433" s="65" t="s">
        <v>112</v>
      </c>
      <c r="D433" s="65" t="s">
        <v>110</v>
      </c>
      <c r="E433" s="65" t="s">
        <v>110</v>
      </c>
      <c r="F433" s="66">
        <v>369.7</v>
      </c>
      <c r="G433" s="66">
        <v>269.1</v>
      </c>
      <c r="H433" s="66">
        <v>269.1</v>
      </c>
    </row>
    <row r="434" spans="1:8" ht="38.25">
      <c r="A434" s="64" t="s">
        <v>725</v>
      </c>
      <c r="B434" s="65" t="s">
        <v>211</v>
      </c>
      <c r="C434" s="65" t="s">
        <v>124</v>
      </c>
      <c r="D434" s="65" t="s">
        <v>110</v>
      </c>
      <c r="E434" s="65" t="s">
        <v>110</v>
      </c>
      <c r="F434" s="66">
        <v>369.7</v>
      </c>
      <c r="G434" s="66">
        <v>269.1</v>
      </c>
      <c r="H434" s="66">
        <v>269.1</v>
      </c>
    </row>
    <row r="435" spans="1:8" ht="12.75">
      <c r="A435" s="64" t="s">
        <v>875</v>
      </c>
      <c r="B435" s="65" t="s">
        <v>211</v>
      </c>
      <c r="C435" s="65" t="s">
        <v>124</v>
      </c>
      <c r="D435" s="65" t="s">
        <v>128</v>
      </c>
      <c r="E435" s="65" t="s">
        <v>141</v>
      </c>
      <c r="F435" s="66">
        <v>369.7</v>
      </c>
      <c r="G435" s="66">
        <v>269.1</v>
      </c>
      <c r="H435" s="66">
        <v>269.1</v>
      </c>
    </row>
    <row r="436" spans="1:8" ht="12.75">
      <c r="A436" s="112" t="s">
        <v>371</v>
      </c>
      <c r="B436" s="112"/>
      <c r="C436" s="112"/>
      <c r="D436" s="112"/>
      <c r="E436" s="112"/>
      <c r="F436" s="67">
        <v>668385.2652</v>
      </c>
      <c r="G436" s="67">
        <v>591782.1807</v>
      </c>
      <c r="H436" s="80" t="s">
        <v>876</v>
      </c>
    </row>
  </sheetData>
  <sheetProtection selectLockedCells="1" selectUnlockedCells="1"/>
  <mergeCells count="9">
    <mergeCell ref="A7:H7"/>
    <mergeCell ref="A8:H8"/>
    <mergeCell ref="A436:E436"/>
    <mergeCell ref="C1:H1"/>
    <mergeCell ref="C2:H2"/>
    <mergeCell ref="C3:H3"/>
    <mergeCell ref="C4:H4"/>
    <mergeCell ref="A5:H5"/>
    <mergeCell ref="A6:H6"/>
  </mergeCells>
  <printOptions/>
  <pageMargins left="0.7875" right="0.10694444444444444" top="0.42291666666666666" bottom="0.1284722222222222" header="0.5118055555555555" footer="0.5118055555555555"/>
  <pageSetup horizontalDpi="300" verticalDpi="300" orientation="portrait" paperSize="9" scale="77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="80" zoomScaleNormal="80" zoomScaleSheetLayoutView="85" zoomScalePageLayoutView="0" workbookViewId="0" topLeftCell="A1">
      <selection activeCell="A11" sqref="A11"/>
    </sheetView>
  </sheetViews>
  <sheetFormatPr defaultColWidth="9.00390625" defaultRowHeight="12.75"/>
  <cols>
    <col min="1" max="1" width="41.875" style="0" customWidth="1"/>
    <col min="2" max="2" width="17.625" style="0" customWidth="1"/>
    <col min="3" max="3" width="14.375" style="0" customWidth="1"/>
    <col min="4" max="4" width="13.00390625" style="0" customWidth="1"/>
  </cols>
  <sheetData>
    <row r="1" spans="2:4" ht="15.75" customHeight="1">
      <c r="B1" s="127" t="s">
        <v>877</v>
      </c>
      <c r="C1" s="127"/>
      <c r="D1" s="127"/>
    </row>
    <row r="2" spans="2:4" ht="95.25" customHeight="1">
      <c r="B2" s="128" t="s">
        <v>899</v>
      </c>
      <c r="C2" s="128"/>
      <c r="D2" s="128"/>
    </row>
    <row r="3" spans="2:4" ht="32.25" customHeight="1">
      <c r="B3" s="128" t="s">
        <v>3</v>
      </c>
      <c r="C3" s="128"/>
      <c r="D3" s="128"/>
    </row>
    <row r="4" spans="2:4" ht="83.25" customHeight="1">
      <c r="B4" s="101" t="s">
        <v>896</v>
      </c>
      <c r="C4" s="101"/>
      <c r="D4" s="101"/>
    </row>
    <row r="5" spans="2:4" ht="18.75" customHeight="1">
      <c r="B5" s="129" t="s">
        <v>878</v>
      </c>
      <c r="C5" s="129"/>
      <c r="D5" s="129"/>
    </row>
    <row r="6" spans="2:4" ht="18.75" customHeight="1">
      <c r="B6" s="129" t="s">
        <v>879</v>
      </c>
      <c r="C6" s="129"/>
      <c r="D6" s="129"/>
    </row>
    <row r="7" spans="1:4" ht="18.75" customHeight="1">
      <c r="A7" s="124" t="s">
        <v>99</v>
      </c>
      <c r="B7" s="124"/>
      <c r="C7" s="124"/>
      <c r="D7" s="124"/>
    </row>
    <row r="8" spans="1:4" ht="96" customHeight="1">
      <c r="A8" s="125" t="s">
        <v>880</v>
      </c>
      <c r="B8" s="125"/>
      <c r="C8" s="125"/>
      <c r="D8" s="125"/>
    </row>
    <row r="9" ht="18.75">
      <c r="A9" s="81"/>
    </row>
    <row r="10" spans="3:4" ht="18.75">
      <c r="C10" s="126" t="s">
        <v>38</v>
      </c>
      <c r="D10" s="126"/>
    </row>
    <row r="11" spans="1:4" ht="93" customHeight="1">
      <c r="A11" s="82" t="s">
        <v>881</v>
      </c>
      <c r="B11" s="83" t="s">
        <v>9</v>
      </c>
      <c r="C11" s="83" t="s">
        <v>10</v>
      </c>
      <c r="D11" s="84" t="s">
        <v>11</v>
      </c>
    </row>
    <row r="12" spans="1:4" ht="18.75">
      <c r="A12" s="85">
        <v>1</v>
      </c>
      <c r="B12" s="86">
        <v>2</v>
      </c>
      <c r="C12" s="87">
        <v>3</v>
      </c>
      <c r="D12" s="86">
        <v>4</v>
      </c>
    </row>
    <row r="13" spans="1:4" ht="46.5" customHeight="1">
      <c r="A13" s="88" t="s">
        <v>882</v>
      </c>
      <c r="B13" s="89">
        <v>438</v>
      </c>
      <c r="C13" s="89">
        <v>219</v>
      </c>
      <c r="D13" s="89">
        <v>219</v>
      </c>
    </row>
    <row r="14" spans="1:4" ht="37.5">
      <c r="A14" s="88" t="s">
        <v>883</v>
      </c>
      <c r="B14" s="89">
        <v>1189.1</v>
      </c>
      <c r="C14" s="89">
        <v>155.8</v>
      </c>
      <c r="D14" s="89">
        <v>155.8</v>
      </c>
    </row>
    <row r="15" spans="1:4" ht="37.5">
      <c r="A15" s="88" t="s">
        <v>884</v>
      </c>
      <c r="B15" s="89">
        <v>1458.8</v>
      </c>
      <c r="C15" s="89">
        <v>290.4</v>
      </c>
      <c r="D15" s="89">
        <v>290.4</v>
      </c>
    </row>
    <row r="16" spans="1:4" ht="37.5">
      <c r="A16" s="88" t="s">
        <v>885</v>
      </c>
      <c r="B16" s="89">
        <v>1176.11</v>
      </c>
      <c r="C16" s="89">
        <v>206.4</v>
      </c>
      <c r="D16" s="89">
        <v>206.4</v>
      </c>
    </row>
    <row r="17" spans="1:4" ht="18.75">
      <c r="A17" s="88" t="s">
        <v>886</v>
      </c>
      <c r="B17" s="89">
        <v>1241.31</v>
      </c>
      <c r="C17" s="89">
        <v>214.2</v>
      </c>
      <c r="D17" s="89">
        <v>214.2</v>
      </c>
    </row>
    <row r="18" spans="1:4" ht="37.5">
      <c r="A18" s="88" t="s">
        <v>887</v>
      </c>
      <c r="B18" s="89">
        <v>1333.405</v>
      </c>
      <c r="C18" s="89">
        <v>204.7</v>
      </c>
      <c r="D18" s="89">
        <v>204.7</v>
      </c>
    </row>
    <row r="19" spans="1:4" ht="27.75" customHeight="1">
      <c r="A19" s="90" t="s">
        <v>888</v>
      </c>
      <c r="B19" s="91">
        <f>SUM(B13:B18)</f>
        <v>6836.724999999999</v>
      </c>
      <c r="C19" s="92">
        <f>SUM(C13:C18)</f>
        <v>1290.5</v>
      </c>
      <c r="D19" s="92">
        <f>SUM(D13:D18)</f>
        <v>1290.5</v>
      </c>
    </row>
  </sheetData>
  <sheetProtection selectLockedCells="1" selectUnlockedCells="1"/>
  <mergeCells count="9">
    <mergeCell ref="A7:D7"/>
    <mergeCell ref="A8:D8"/>
    <mergeCell ref="C10:D10"/>
    <mergeCell ref="B1:D1"/>
    <mergeCell ref="B2:D2"/>
    <mergeCell ref="B3:D3"/>
    <mergeCell ref="B4:D4"/>
    <mergeCell ref="B5:D5"/>
    <mergeCell ref="B6:D6"/>
  </mergeCells>
  <printOptions/>
  <pageMargins left="0.7875" right="0.7875" top="1.0631944444444446" bottom="1.0631944444444446" header="0.5118055555555555" footer="0.5118055555555555"/>
  <pageSetup horizontalDpi="300" verticalDpi="300" orientation="portrait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="80" zoomScaleNormal="80" zoomScaleSheetLayoutView="85" zoomScalePageLayoutView="0" workbookViewId="0" topLeftCell="A1">
      <selection activeCell="F2" sqref="F2"/>
    </sheetView>
  </sheetViews>
  <sheetFormatPr defaultColWidth="9.00390625" defaultRowHeight="12.75"/>
  <cols>
    <col min="1" max="1" width="54.125" style="0" customWidth="1"/>
    <col min="2" max="2" width="40.25390625" style="0" customWidth="1"/>
    <col min="3" max="3" width="3.25390625" style="0" customWidth="1"/>
  </cols>
  <sheetData>
    <row r="1" ht="15.75">
      <c r="B1" s="93" t="s">
        <v>889</v>
      </c>
    </row>
    <row r="2" ht="124.5" customHeight="1">
      <c r="B2" s="94" t="s">
        <v>900</v>
      </c>
    </row>
    <row r="3" ht="18" customHeight="1" hidden="1">
      <c r="B3" s="94" t="s">
        <v>3</v>
      </c>
    </row>
    <row r="4" ht="59.25" customHeight="1">
      <c r="B4" s="7" t="s">
        <v>894</v>
      </c>
    </row>
    <row r="5" ht="18.75">
      <c r="B5" s="95" t="s">
        <v>890</v>
      </c>
    </row>
    <row r="6" ht="18.75" customHeight="1">
      <c r="B6" s="95" t="s">
        <v>879</v>
      </c>
    </row>
    <row r="7" spans="1:2" ht="48.75" customHeight="1">
      <c r="A7" s="124" t="s">
        <v>99</v>
      </c>
      <c r="B7" s="124"/>
    </row>
    <row r="8" spans="1:2" ht="55.5" customHeight="1">
      <c r="A8" s="125" t="s">
        <v>891</v>
      </c>
      <c r="B8" s="125"/>
    </row>
    <row r="9" ht="18.75">
      <c r="A9" s="81"/>
    </row>
    <row r="11" spans="1:2" ht="43.5" customHeight="1">
      <c r="A11" s="82" t="s">
        <v>881</v>
      </c>
      <c r="B11" s="83" t="s">
        <v>9</v>
      </c>
    </row>
    <row r="12" spans="1:2" ht="18.75">
      <c r="A12" s="85">
        <v>1</v>
      </c>
      <c r="B12" s="86">
        <v>2</v>
      </c>
    </row>
    <row r="13" spans="1:2" ht="18.75">
      <c r="A13" s="96"/>
      <c r="B13" s="96"/>
    </row>
    <row r="14" spans="1:2" ht="18.75">
      <c r="A14" s="88" t="s">
        <v>882</v>
      </c>
      <c r="B14" s="89">
        <v>2819.35</v>
      </c>
    </row>
    <row r="15" spans="1:2" ht="21" customHeight="1">
      <c r="A15" s="88" t="s">
        <v>883</v>
      </c>
      <c r="B15" s="89">
        <v>840.69695</v>
      </c>
    </row>
    <row r="16" spans="1:2" ht="19.5" customHeight="1">
      <c r="A16" s="88" t="s">
        <v>884</v>
      </c>
      <c r="B16" s="89">
        <v>940.65</v>
      </c>
    </row>
    <row r="17" spans="1:2" ht="27" customHeight="1">
      <c r="A17" s="88" t="s">
        <v>885</v>
      </c>
      <c r="B17" s="89">
        <v>1080</v>
      </c>
    </row>
    <row r="18" spans="1:2" ht="20.25" customHeight="1">
      <c r="A18" s="88" t="s">
        <v>886</v>
      </c>
      <c r="B18" s="89">
        <v>842.8717</v>
      </c>
    </row>
    <row r="19" spans="1:2" ht="25.5" customHeight="1">
      <c r="A19" s="88" t="s">
        <v>887</v>
      </c>
      <c r="B19" s="89">
        <v>950</v>
      </c>
    </row>
    <row r="20" spans="1:2" ht="27.75" customHeight="1">
      <c r="A20" s="90" t="s">
        <v>888</v>
      </c>
      <c r="B20" s="97" t="s">
        <v>892</v>
      </c>
    </row>
  </sheetData>
  <sheetProtection selectLockedCells="1" selectUnlockedCells="1"/>
  <mergeCells count="2">
    <mergeCell ref="A7:B7"/>
    <mergeCell ref="A8:B8"/>
  </mergeCells>
  <printOptions/>
  <pageMargins left="0.7875" right="0.7875" top="1.0631944444444446" bottom="1.0631944444444446" header="0.5118055555555555" footer="0.5118055555555555"/>
  <pageSetup horizontalDpi="300" verticalDpi="3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 к решению от 18 августа 2021 года № 228</dc:title>
  <dc:subject/>
  <dc:creator/>
  <cp:keywords/>
  <dc:description/>
  <cp:lastModifiedBy>user</cp:lastModifiedBy>
  <dcterms:modified xsi:type="dcterms:W3CDTF">2021-08-24T06:58:19Z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XXJ7TYMEEKJ2-7789-634</vt:lpwstr>
  </property>
  <property fmtid="{D5CDD505-2E9C-101B-9397-08002B2CF9AE}" pid="4" name="_dlc_DocIdItemGu">
    <vt:lpwstr>f882e4f1-622d-4550-82e5-a3a10450ec29</vt:lpwstr>
  </property>
  <property fmtid="{D5CDD505-2E9C-101B-9397-08002B2CF9AE}" pid="5" name="_dlc_DocIdU">
    <vt:lpwstr>https://vip.gov.mari.ru/mturek/_layouts/DocIdRedir.aspx?ID=XXJ7TYMEEKJ2-7789-634, XXJ7TYMEEKJ2-7789-634</vt:lpwstr>
  </property>
  <property fmtid="{D5CDD505-2E9C-101B-9397-08002B2CF9AE}" pid="6" name="Описан">
    <vt:lpwstr/>
  </property>
  <property fmtid="{D5CDD505-2E9C-101B-9397-08002B2CF9AE}" pid="7" name="Г">
    <vt:lpwstr>2021 год</vt:lpwstr>
  </property>
</Properties>
</file>