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1_2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<sst xmlns="http://schemas.openxmlformats.org/spreadsheetml/2006/main" count="909" uniqueCount="434">
  <si>
    <t>Согласовано:</t>
  </si>
  <si>
    <t xml:space="preserve">Утверждаю: </t>
  </si>
  <si>
    <t xml:space="preserve">Министр
социального развития
Республики Марий Эл                        </t>
  </si>
  <si>
    <t xml:space="preserve">Директор ГБУ РМЭ «Комплексный центр социального обслуживания населения в г.Козьмодемьянске»  </t>
  </si>
  <si>
    <t xml:space="preserve">  ___________ М.А. Островская</t>
  </si>
  <si>
    <t>_____________И.Е.Шарангина</t>
  </si>
  <si>
    <t>«_____» _________ 20___ г.</t>
  </si>
  <si>
    <t>«____» ____________20___ г.</t>
  </si>
  <si>
    <t>Тарифы на  дополнительные услуги, предоставляемые в форме социального обслуживания на дому    
ГБУ РМЭ "Комплексный центр социального обслуживания населения в городе Козьмодемьянске", на 2022 год</t>
  </si>
  <si>
    <t>Вид услуги</t>
  </si>
  <si>
    <t>Ед. измерения</t>
  </si>
  <si>
    <t>Трудозатраты</t>
  </si>
  <si>
    <t>Стоимость 1 трудо-затраты</t>
  </si>
  <si>
    <t>Тариф, руб.</t>
  </si>
  <si>
    <t xml:space="preserve">Социально-бытовые </t>
  </si>
  <si>
    <t>1</t>
  </si>
  <si>
    <t>Покупка и доставка на дом товаров с ярмарки</t>
  </si>
  <si>
    <t>1 заказ</t>
  </si>
  <si>
    <t>2</t>
  </si>
  <si>
    <t>Покупка и доставка на дом сельскохозяйственных продуктов, семян для посадки</t>
  </si>
  <si>
    <t>3</t>
  </si>
  <si>
    <t>Покупка и доставка на дом продуктов питания  вне района проживания получателя социальных услуг (гражданина)</t>
  </si>
  <si>
    <t>4</t>
  </si>
  <si>
    <t>Покупка и доставка на дом  промышленных (хозяйственных) товаров вне района проживания получателя социальных услуг (гражданина)</t>
  </si>
  <si>
    <t>Содействие в организации оптовых поставок продовольственных, промышленных и других товаров</t>
  </si>
  <si>
    <t>Помощь в приобретении крупногабаритных товаров</t>
  </si>
  <si>
    <t>1 услуга</t>
  </si>
  <si>
    <t>7</t>
  </si>
  <si>
    <t>Оплата услуг сотовой (мобильной) связи по просьбе получателя социальных услуг (гражданина)</t>
  </si>
  <si>
    <t>8</t>
  </si>
  <si>
    <t>Помощь в оплате жилья и коммунальных услуг, услуг связи (телефон, включая мобильный; радио; Интернет; кабельное телевидение; антенна) вне района проживания получателя социальных услуг (гражданина)</t>
  </si>
  <si>
    <t>Снятие показаний счетчика (эл. энергия, вода, газ) в труднодоступных местах</t>
  </si>
  <si>
    <t>1 раз</t>
  </si>
  <si>
    <t>Сдача за счет средств получателя (гражданина) обуви в ремонт и обратная их доставка</t>
  </si>
  <si>
    <t>Приготовление обеда:</t>
  </si>
  <si>
    <t>из 1 блюда</t>
  </si>
  <si>
    <t>1 чел.</t>
  </si>
  <si>
    <t>из 2 блюд</t>
  </si>
  <si>
    <t>из 3 блюд</t>
  </si>
  <si>
    <t>12</t>
  </si>
  <si>
    <t>Помощь в приготовлении диетического питания</t>
  </si>
  <si>
    <t>Приготовление праздничных, поминальных блюд на дому получателя социальных услуг (гражданина)</t>
  </si>
  <si>
    <t>1 блюдо</t>
  </si>
  <si>
    <t>Разогревание обеда</t>
  </si>
  <si>
    <t>Подача пищи (выкладка готовой еды на тарелку, подача к месту приема пищи и вынос на кухню грязной посуды)</t>
  </si>
  <si>
    <t>Мытье посуды</t>
  </si>
  <si>
    <t>Сервировка праздничного, поминального стола на дому получателя социальных услуг (гражданина)</t>
  </si>
  <si>
    <t>Выпечка хлебных, кондитерских изделий (выпечка из дрожжевого и бездрожжевого теста):</t>
  </si>
  <si>
    <t>- выпечка хлебных,  кондитерских изделий из готового теста</t>
  </si>
  <si>
    <t>1 кг теста</t>
  </si>
  <si>
    <t xml:space="preserve">- выпечка хлебных,  кондитерских изделий с замесом  теста </t>
  </si>
  <si>
    <t>19</t>
  </si>
  <si>
    <t xml:space="preserve">Обработка, замораживание (мытье, очистка, нарезка, натерка, шинковка, прокрутка) овощей, ягод, фруктов, мяса, рыбы </t>
  </si>
  <si>
    <t>1 кг</t>
  </si>
  <si>
    <t>20</t>
  </si>
  <si>
    <t>Разделка мясных, рыбных и других продуктов</t>
  </si>
  <si>
    <t>Изготовление полуфабрикатов в прок (пельмени, варенники, котлеты и т.д.)</t>
  </si>
  <si>
    <t>22</t>
  </si>
  <si>
    <t>Консервирование овощей, фруктов весом  до 7 кг</t>
  </si>
  <si>
    <t>23</t>
  </si>
  <si>
    <t>Общая  (генеральная) уборка жилого помещения</t>
  </si>
  <si>
    <t>1 кв.м</t>
  </si>
  <si>
    <t>24</t>
  </si>
  <si>
    <t>Комплексная уборка жилого помещения</t>
  </si>
  <si>
    <t>Мытье окон:</t>
  </si>
  <si>
    <t>окно двухстворчатое</t>
  </si>
  <si>
    <t>1 ед.</t>
  </si>
  <si>
    <t>окно трехстворчатое</t>
  </si>
  <si>
    <t>окно с балконной дверью</t>
  </si>
  <si>
    <t>Мытье окон на балконе, лоджии:</t>
  </si>
  <si>
    <t>1,2 этажи</t>
  </si>
  <si>
    <t>3 этаж</t>
  </si>
  <si>
    <t>4 этаж</t>
  </si>
  <si>
    <t>5 этаж</t>
  </si>
  <si>
    <t>6 этаж</t>
  </si>
  <si>
    <t>7 этаж</t>
  </si>
  <si>
    <t>8 этаж</t>
  </si>
  <si>
    <t>9 этаж</t>
  </si>
  <si>
    <t>Мытье подоконника</t>
  </si>
  <si>
    <t>Мытье стен, дверей</t>
  </si>
  <si>
    <t>Мытье потолков (окрашенных)</t>
  </si>
  <si>
    <t>Мытье отопительных батарей</t>
  </si>
  <si>
    <t>Мытье стен, полов в туалете, ванной комнате</t>
  </si>
  <si>
    <t xml:space="preserve">Чистка  настенной кафельной плитки с использованием моющих, чистящих средств </t>
  </si>
  <si>
    <t xml:space="preserve">Чистка  напольной плитки с использованием моющих, чистящих средств </t>
  </si>
  <si>
    <t xml:space="preserve">Чистка душевой кабины с использованием моющих, чистящих средств </t>
  </si>
  <si>
    <t>35</t>
  </si>
  <si>
    <t>Мытье стен, потолков в бане от сажи</t>
  </si>
  <si>
    <t>1 кв.м.</t>
  </si>
  <si>
    <t xml:space="preserve">Опахивание стен, углов, потолков от пыли и паутины </t>
  </si>
  <si>
    <t>Мытье холодильника с размораживанием</t>
  </si>
  <si>
    <t>Мытье холодильника без размораживания</t>
  </si>
  <si>
    <t>Мытье кухонной мебели</t>
  </si>
  <si>
    <t>Чистка ванны</t>
  </si>
  <si>
    <t>Чистка раковины</t>
  </si>
  <si>
    <t>Чистка унитаза</t>
  </si>
  <si>
    <t>Чистка газовой или электрической плиты</t>
  </si>
  <si>
    <t>2-х конфорочная плита</t>
  </si>
  <si>
    <t>4-х конфорочная плита</t>
  </si>
  <si>
    <t>Чистка бытовой техники (микроволновой печи, мультиварок, чайников, стиральной машины, пылесоса и т.д.)</t>
  </si>
  <si>
    <t>Чистка кухонной посуды (кастрюли, сковородки, казаны, противни и т.д.)</t>
  </si>
  <si>
    <t>Мытье люстр, торшеров</t>
  </si>
  <si>
    <t xml:space="preserve">Очистка от пыли паласов, ковров, дорожек, гардин, портьер пылесосом </t>
  </si>
  <si>
    <t>Очистка ковровых изделий, паласов веником, влажной щеткой</t>
  </si>
  <si>
    <t>Очистка от пыли паласов, ковров, дорожек на улице (выбивание):</t>
  </si>
  <si>
    <t>- 1 этаж (дом с лифтом)</t>
  </si>
  <si>
    <t>- 2 этаж</t>
  </si>
  <si>
    <t>- 3 этаж</t>
  </si>
  <si>
    <t>- 4 этаж</t>
  </si>
  <si>
    <t>- 5 этаж</t>
  </si>
  <si>
    <t>50</t>
  </si>
  <si>
    <t>Мытье паласов, дорожек</t>
  </si>
  <si>
    <t>Подметание пола</t>
  </si>
  <si>
    <t>52</t>
  </si>
  <si>
    <t>Влажная уборка мебели</t>
  </si>
  <si>
    <t>Очистка с применением бытовой техники получателя социальных услуг:</t>
  </si>
  <si>
    <t>- мягкого стула, кресла</t>
  </si>
  <si>
    <t>- дивана</t>
  </si>
  <si>
    <t>Чистка зеркал, стекол в мебели</t>
  </si>
  <si>
    <t>Очистка книг (посуды) от пыли с выборкой из шкафа, установка обратно</t>
  </si>
  <si>
    <t>Снятие, навешивание штор (тюль, портьера)</t>
  </si>
  <si>
    <t>1 комплект</t>
  </si>
  <si>
    <t>57</t>
  </si>
  <si>
    <t>Перестановка мебели в квартире (доме) получателя социальных услуг (гражданина):</t>
  </si>
  <si>
    <t>- малогабаритная мебель</t>
  </si>
  <si>
    <t>- крупногабаритная мебель</t>
  </si>
  <si>
    <t>Уборка нежилого помещения (балкон, лоджия)</t>
  </si>
  <si>
    <t>Утепление окна, двери (поролон, вата и т.д.)</t>
  </si>
  <si>
    <t>1 пог.м</t>
  </si>
  <si>
    <t>Оклейка окна</t>
  </si>
  <si>
    <t>Очистка рам от бумаги, замазки</t>
  </si>
  <si>
    <t xml:space="preserve">Нанесение универсального средства (мелок, гель, дихлофос) от тараканов, муравьев </t>
  </si>
  <si>
    <t>Вынос жидких бытовых отходов</t>
  </si>
  <si>
    <t>1 ведро (10 л)</t>
  </si>
  <si>
    <t>Вынос бытовых отходов к местам централизованного сбора, определенным администрациями муниципальных образований</t>
  </si>
  <si>
    <t>Вынос жидких бытовых отходов к местам централизованного сбора, определенным администрациями муниципальных образований</t>
  </si>
  <si>
    <t>Вынос габаритного мусора на улицу (с соблюдением норм допустимой нагрузки):</t>
  </si>
  <si>
    <t>1 этаж (дом с лифтом)</t>
  </si>
  <si>
    <t>2 этаж</t>
  </si>
  <si>
    <t>Просушка  зимних вещей и постельных принадлежностей на улице с (выбиванием)</t>
  </si>
  <si>
    <t>Смена комплекта покрывал для мягкой мебели</t>
  </si>
  <si>
    <t>Стирка белья вручную на дому у получателя социальных услуг (гражданина)</t>
  </si>
  <si>
    <t>1 кг сухого белья</t>
  </si>
  <si>
    <t>Стирка машинная (автомат) на дому у получателя социальных услуг (гражданина)</t>
  </si>
  <si>
    <t>Стирка машинная  на дому у получателя социальных услуг (гражданина)</t>
  </si>
  <si>
    <t>Полоскание белья</t>
  </si>
  <si>
    <t>Снятие и развешивание белья</t>
  </si>
  <si>
    <t>Глажение белья</t>
  </si>
  <si>
    <t>Мелкий ремонт одежды, постельного белья:</t>
  </si>
  <si>
    <t>- пришивание пуговицы или крючка с петлей</t>
  </si>
  <si>
    <t>1 шт.</t>
  </si>
  <si>
    <t>- обработка шва</t>
  </si>
  <si>
    <t>10 см</t>
  </si>
  <si>
    <t>- изменение длины изделия (брюки, юбка)</t>
  </si>
  <si>
    <t>- замена молнии (брюки, юбка)</t>
  </si>
  <si>
    <t>- ремонт постельных принадлежностей, одежды (латка)</t>
  </si>
  <si>
    <t>Услуги по мелко-бытовому ремонту (мебели, дверных замков, сантехники и др.):</t>
  </si>
  <si>
    <t>- мелко-бытовой ремонт  (мебели, дверных замков, сантехники и др.)</t>
  </si>
  <si>
    <t>1 час</t>
  </si>
  <si>
    <t>- вызов мастера по мелко-бытовому ремонту (мебели, дверных замков, сантехники и т.д.)</t>
  </si>
  <si>
    <t>Услуга "Мастер на час" (плотник, сантехник, электрик и т.д.)</t>
  </si>
  <si>
    <t>78</t>
  </si>
  <si>
    <t>Замена электрической лампочки, батареек на электрических и других приборах</t>
  </si>
  <si>
    <t>79</t>
  </si>
  <si>
    <t>Подноска и вынос воды при обслуживании в частном секторе*</t>
  </si>
  <si>
    <t>10 л</t>
  </si>
  <si>
    <t xml:space="preserve">Доставка воды (2-ая и последующие услуги за одно посещение получателя социальных услуг) </t>
  </si>
  <si>
    <t>81</t>
  </si>
  <si>
    <t xml:space="preserve">Доставка в дом дров (угля) (2-ая и последующие услуги за одно посещение получателя социальных услуг) </t>
  </si>
  <si>
    <t>на 1 растопку / 10 кг</t>
  </si>
  <si>
    <t>Доставка дров в баню (1 ноша)</t>
  </si>
  <si>
    <t>10 кг</t>
  </si>
  <si>
    <t>83</t>
  </si>
  <si>
    <t>Содействие в обогревании помещения (протопка печи)</t>
  </si>
  <si>
    <t>1 топка</t>
  </si>
  <si>
    <t>Топка бани</t>
  </si>
  <si>
    <t>85</t>
  </si>
  <si>
    <t>Топка водяного титана (дровами) в благоустроенной квартире</t>
  </si>
  <si>
    <t>Подогрев воды</t>
  </si>
  <si>
    <t>1 л</t>
  </si>
  <si>
    <t>87</t>
  </si>
  <si>
    <t>Уборка подъезда, сеней, веранды</t>
  </si>
  <si>
    <t>Уборка двора от мусора</t>
  </si>
  <si>
    <t>89</t>
  </si>
  <si>
    <t>Уборка балкона (лоджии) от снега, мусора</t>
  </si>
  <si>
    <t>Уборка снега с крыши</t>
  </si>
  <si>
    <t>91</t>
  </si>
  <si>
    <t>Уборка двора, дорожек от снега</t>
  </si>
  <si>
    <t>Вывоз снега со двора</t>
  </si>
  <si>
    <t>1 куб.м</t>
  </si>
  <si>
    <t>93</t>
  </si>
  <si>
    <t>Очистка дорожек от наледи (до 2 см)</t>
  </si>
  <si>
    <t>Очистка дорожек от наледи (от 2 см до 4 см)</t>
  </si>
  <si>
    <t>Отвод воды с участков (рытье канавок для сточной воды)</t>
  </si>
  <si>
    <t>Откачка воды из подполья (подвала):</t>
  </si>
  <si>
    <t>- электронасосом</t>
  </si>
  <si>
    <t>- вручную</t>
  </si>
  <si>
    <t>Чистка погреба, уборка сарая (кладовки)</t>
  </si>
  <si>
    <t>Очистка дымохода печи от сажи</t>
  </si>
  <si>
    <t>Распиловка и колка дров</t>
  </si>
  <si>
    <t>Перенос дров с укладкой в поленницу</t>
  </si>
  <si>
    <t>Переноска распиленных и расколотых дров, торфяного брикета, каменного угля</t>
  </si>
  <si>
    <t>1 куб.м / 
1 ведро (10 л)</t>
  </si>
  <si>
    <t>Выгрузка доставленных строительных материалов</t>
  </si>
  <si>
    <t>103</t>
  </si>
  <si>
    <t>Ремонтные работы:</t>
  </si>
  <si>
    <t>- побелка печи, стен, потолка</t>
  </si>
  <si>
    <t>- штукатурка стен</t>
  </si>
  <si>
    <t>- штукатурка потолка</t>
  </si>
  <si>
    <t>- покраска полов</t>
  </si>
  <si>
    <t>- покраска стен (потолка)</t>
  </si>
  <si>
    <t>- покраска дверей</t>
  </si>
  <si>
    <t>- покраска окон (переплетов, откосов, подоконников)</t>
  </si>
  <si>
    <t>- покраска радиаторов отопительной системы</t>
  </si>
  <si>
    <t>- снятие старых обоев</t>
  </si>
  <si>
    <t>- оклейка обоев</t>
  </si>
  <si>
    <t>- оклейка потолочных плинтусов</t>
  </si>
  <si>
    <t>- покраска изгороди, забора</t>
  </si>
  <si>
    <t>- ремонт изгороди, забора</t>
  </si>
  <si>
    <t>104</t>
  </si>
  <si>
    <t>Оказание содействия в разборе: крыш, сарая, бани, дровяника, изгороди и др.</t>
  </si>
  <si>
    <t>Работы на приусадебном участке:</t>
  </si>
  <si>
    <t xml:space="preserve"> - внесение минеральных удобрений</t>
  </si>
  <si>
    <t xml:space="preserve"> - внесение органических удобрений (навоз, птичий помет, торф, компоста и т.д.)</t>
  </si>
  <si>
    <t>- обработка земли вручную, вскапывание огорода</t>
  </si>
  <si>
    <t>- обработка поверхности огорода граблями</t>
  </si>
  <si>
    <t>- яровизация клубней картофеля</t>
  </si>
  <si>
    <t>1 ведро
(10 л)</t>
  </si>
  <si>
    <t>- посадка овощей, высадка рассады, посев семян</t>
  </si>
  <si>
    <t>- прополка овощей вручную, окучивание картофеля</t>
  </si>
  <si>
    <t>- рыхление</t>
  </si>
  <si>
    <t>- полив из шланга</t>
  </si>
  <si>
    <t xml:space="preserve">- наполнение емкости на приусадебном участке для полива </t>
  </si>
  <si>
    <t>- полив из емкости</t>
  </si>
  <si>
    <t>- обработка ядохимикатами овощных культур</t>
  </si>
  <si>
    <t>- уборка овощей и фруктов</t>
  </si>
  <si>
    <t>- уборка картофеля</t>
  </si>
  <si>
    <t>- переборка картофеля (овощей)</t>
  </si>
  <si>
    <t>1 ведро 
(10 л)</t>
  </si>
  <si>
    <t>- сбор ягод с деревьев, с кустарников</t>
  </si>
  <si>
    <t>- скашивание травы</t>
  </si>
  <si>
    <t>- побелка деревьев, кустарников в весенний период</t>
  </si>
  <si>
    <t>- обрезка сухих веток деревьев (кустарников)</t>
  </si>
  <si>
    <t>- уборка отходов с приусадебного участка после сбора урожая</t>
  </si>
  <si>
    <t>106</t>
  </si>
  <si>
    <t>Закладка и доставка продуктов длительного пользования в погреб (подвал), их переборка и т.п., весом до 7 кг</t>
  </si>
  <si>
    <t>107</t>
  </si>
  <si>
    <t>Вынос картофеля (овощей) из подвала или погреба</t>
  </si>
  <si>
    <t>108</t>
  </si>
  <si>
    <t>Уход за домашними животными (кошка, собака и пр.), в том числе кормление, уборка</t>
  </si>
  <si>
    <t>1 ед. /день</t>
  </si>
  <si>
    <t>Доставка корма, наполнителей для домашних животных до 2 кг</t>
  </si>
  <si>
    <t>Выгул домашних животных</t>
  </si>
  <si>
    <t>111</t>
  </si>
  <si>
    <t>Уход за домашним скотом (птицей)</t>
  </si>
  <si>
    <t>1 ед. скота 
(10 ед. птиц) / день</t>
  </si>
  <si>
    <t>112</t>
  </si>
  <si>
    <t>Чистка хлева, вынос навоза</t>
  </si>
  <si>
    <t xml:space="preserve">Уборка помещения (курятник, коровник, свинарник) </t>
  </si>
  <si>
    <t>114</t>
  </si>
  <si>
    <t>Покос травы для скота, заготовка сена</t>
  </si>
  <si>
    <t>Подноска заготовленного сена для корма скота с приусадебного участка</t>
  </si>
  <si>
    <t>Подноска заготовленного сена для корма скота с сеновала</t>
  </si>
  <si>
    <t>117</t>
  </si>
  <si>
    <t xml:space="preserve">Закупка и доставка зерна для скота весом до 7 кг </t>
  </si>
  <si>
    <t>118</t>
  </si>
  <si>
    <t>Забой и обработка домашней птицы (куры, гуси и т.д.)</t>
  </si>
  <si>
    <t>119</t>
  </si>
  <si>
    <t>Стрижка овец</t>
  </si>
  <si>
    <t>120</t>
  </si>
  <si>
    <t>Уход за комнатными растениями</t>
  </si>
  <si>
    <t>10 мин</t>
  </si>
  <si>
    <t>121</t>
  </si>
  <si>
    <t>Содействие в доставке газовых баллонов</t>
  </si>
  <si>
    <t>122</t>
  </si>
  <si>
    <t>Уход за захоронениями родственников:</t>
  </si>
  <si>
    <t>- окраска ограды</t>
  </si>
  <si>
    <t>- уборка и вынос мусора с территории захоронения</t>
  </si>
  <si>
    <t>- содействие в установке памятного надгробия</t>
  </si>
  <si>
    <t>Оказание помощи в посещении могил родственников</t>
  </si>
  <si>
    <t>124</t>
  </si>
  <si>
    <t>Покупка и доставка на дом подарка (цветов)</t>
  </si>
  <si>
    <t>125</t>
  </si>
  <si>
    <t>Отправка (получение) по почте посылки, бандероли и др. весом до 7 кг</t>
  </si>
  <si>
    <t>126</t>
  </si>
  <si>
    <t>Оказание содействия в  ксерокопировании документов</t>
  </si>
  <si>
    <t>127</t>
  </si>
  <si>
    <t>Осуществление связи с родственниковами с родствениками получателя социальных услуг по их просьбе по телефону</t>
  </si>
  <si>
    <t>Присмотр за домом получателя социальных услуг (гражданина) в период его отсутствия (нахождение  на лечении в стационаре, санатории, у родственников и т.д.)</t>
  </si>
  <si>
    <t xml:space="preserve">Сопровождение  получателя социальных услуг (гражданина) в общественную баню </t>
  </si>
  <si>
    <t>130</t>
  </si>
  <si>
    <t>Сопровождение получателя социальных услуг (гражданина) на прогулку</t>
  </si>
  <si>
    <t>131</t>
  </si>
  <si>
    <t>Сопровождение получателя социальных услуг (гражданина) при посещении социально-значимых объектов и кредитных учреждений</t>
  </si>
  <si>
    <t xml:space="preserve">Сопровождение получателя социальных услуг (гражданина)  при посещении социально-значимых объектов и кредитных учреждений  за пределы проживания муниципального образования </t>
  </si>
  <si>
    <t>Содействие в обеспечении услуг парикмахера:</t>
  </si>
  <si>
    <t>- вызов на дом парикмахера</t>
  </si>
  <si>
    <t>- сопровождение получателя социальных услуг (гражданина) в парикмахерскую</t>
  </si>
  <si>
    <t>134</t>
  </si>
  <si>
    <t>Сопровождение получателя социальных услуг (гражданина) в театр, на выставки, церковь, мечеть и др.</t>
  </si>
  <si>
    <t>135</t>
  </si>
  <si>
    <t>Заказ услуг в церкви (покупка свечей, иконок, лампадок и т.д.)</t>
  </si>
  <si>
    <t>136</t>
  </si>
  <si>
    <t>Услуга сиделки</t>
  </si>
  <si>
    <t>Услуга "социальной передышки" (временное освобождение членов семьи от ухода за инвалидом, в том числе за ребенком-инвалидом, в целях предоставления возможности восстановления сил, решения семейно-бытовых вопросов):</t>
  </si>
  <si>
    <t>- помощь в осуществлении гигиенических процедур, в том числе утренняя зарядка</t>
  </si>
  <si>
    <t>30 мин</t>
  </si>
  <si>
    <t>- содействие в кормлении (дошкольный возраст)</t>
  </si>
  <si>
    <t>- учебно-игровая деятельность (игры, наблюдения, труд)</t>
  </si>
  <si>
    <t>10</t>
  </si>
  <si>
    <t>- подготовка ко сну, дневной сон (дошкольный возраст)</t>
  </si>
  <si>
    <t>15</t>
  </si>
  <si>
    <t>- подготовка к прогулке, прогулка с детьми (дошкольный возраст и младший школьный возраст)</t>
  </si>
  <si>
    <t>- содействие посещению ребенком учебного заведения, учреждения дополнительного образования, иных учреждений (из дома до учреждения и обратно)</t>
  </si>
  <si>
    <t>- контроль за подготовкой ребенком учебных (домашних) заданий (младший школьный возраст)</t>
  </si>
  <si>
    <t>- организация посещения и сопровождение ребенка в спортивные секции, кинотеатры, библиотеки, музеи, другие культурно-просветительные учреждения, по согласованию с родителями (младший школьный возраст)</t>
  </si>
  <si>
    <t>- приобретение за счет родителей (по заказу родителей) школьных принадлежностей,  необходимых для занятий (младший школьный возраст)</t>
  </si>
  <si>
    <t xml:space="preserve">Социально-медицинские </t>
  </si>
  <si>
    <t>Обеспечение санитарно-гигиенического ухода с учетом состояния здоровья:</t>
  </si>
  <si>
    <t>- замена памперса</t>
  </si>
  <si>
    <t>1 процедура</t>
  </si>
  <si>
    <t>- вынос горшка (судна, утки) с последующей обработкой</t>
  </si>
  <si>
    <t>1 емкость</t>
  </si>
  <si>
    <t>- оказание помощи в пользовании туалетом, судном</t>
  </si>
  <si>
    <t>- мытье головы шампунем, мылом</t>
  </si>
  <si>
    <t>- бритье лица</t>
  </si>
  <si>
    <t>- стрижка волос</t>
  </si>
  <si>
    <t>- чистка зубов</t>
  </si>
  <si>
    <t>- сопровождение в баню с помывкой</t>
  </si>
  <si>
    <t>- мытье в ванне</t>
  </si>
  <si>
    <t>- подмывание получателя социальных услуг (гражданина)</t>
  </si>
  <si>
    <t xml:space="preserve">Обработка ногтей  получателя социальных услуг (гражданина) медицинскими средствами, в том числе их стрижка : </t>
  </si>
  <si>
    <t>- на руках</t>
  </si>
  <si>
    <t>- на ногах</t>
  </si>
  <si>
    <t>Вынос и мытье туалетного ведра</t>
  </si>
  <si>
    <t>Доставка технических средств реабилитации вне района проживания</t>
  </si>
  <si>
    <t>142</t>
  </si>
  <si>
    <t>Покупка и доставка на дом медицинских препаратов без рецептов врача</t>
  </si>
  <si>
    <t>143</t>
  </si>
  <si>
    <t>Приобретение лекарственных средств вне района проживания получателя социальных услуг (гражданина)</t>
  </si>
  <si>
    <t>144</t>
  </si>
  <si>
    <t>Систематическое наблюдение за состоянием здоровья получателя социальных услуг (гражданина) с целью выявления отклонений</t>
  </si>
  <si>
    <t>145</t>
  </si>
  <si>
    <t>Оказание доврачебной помощи получателю социальных услуг (гражданину) (измерение температуры тела, артериального давления, натирание, накладывание повязки, растирание, наложение горчичников и другие процедуры за исключением медицинских)</t>
  </si>
  <si>
    <t>146</t>
  </si>
  <si>
    <t>Доставка анализов в поликлинику</t>
  </si>
  <si>
    <t>Предварительная запись, доставка талонов на  прием к участковым терапевтам и к врачам узкой специальности</t>
  </si>
  <si>
    <t>148</t>
  </si>
  <si>
    <t>Посещение социальным работником получателя социальных услуг (гражданина), помещенного на стационарное лечение</t>
  </si>
  <si>
    <t>149</t>
  </si>
  <si>
    <t>Информирование (телефонным звонком) родственников о состоянии здоровья получателя социальных услуг (гражданина)</t>
  </si>
  <si>
    <t xml:space="preserve">Социально-психологические </t>
  </si>
  <si>
    <t>150</t>
  </si>
  <si>
    <t>Мотивация активности, эмоциальная разгрузка</t>
  </si>
  <si>
    <t>Социально-правовые</t>
  </si>
  <si>
    <t>151</t>
  </si>
  <si>
    <t>Получение по доверенности получателя социальных услуг (гражданина) пенсий, компенсаций, пособий</t>
  </si>
  <si>
    <t>152</t>
  </si>
  <si>
    <t>Оказание содействия в оформлении документов вне района проживания получателя социальных услуг (гражданина)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</si>
  <si>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</si>
  <si>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153</t>
  </si>
  <si>
    <t>Обучение родственников навыкам ухода за больным</t>
  </si>
  <si>
    <t xml:space="preserve">Помощь в проведении торжественных мероприятий </t>
  </si>
  <si>
    <t>* только при предоставлении дополнительных услуг</t>
  </si>
  <si>
    <t>Тарифы на  дополнительные услуги, предоставляемые в форме социального обслуживания на дому на 2016 год</t>
  </si>
  <si>
    <t>Трудо-затраты</t>
  </si>
  <si>
    <t>Ст-ть 1 трудо-затраты</t>
  </si>
  <si>
    <t xml:space="preserve">Стирка белья вручную на дому у обслуживаемого </t>
  </si>
  <si>
    <t xml:space="preserve">Стирка машинная (автомат) на дому у обслуживаемого </t>
  </si>
  <si>
    <t xml:space="preserve">Стирка машинная  на дому у обслуживаемого </t>
  </si>
  <si>
    <t>1 проц.</t>
  </si>
  <si>
    <t>1 проц</t>
  </si>
  <si>
    <t>Уборка балкона от снега, мусора</t>
  </si>
  <si>
    <t>Откачка воды из подполья (подвала)</t>
  </si>
  <si>
    <t>Чистка погреба</t>
  </si>
  <si>
    <t>1 куб.м /       1 ведро (10 л)</t>
  </si>
  <si>
    <t>-штукатурка стен</t>
  </si>
  <si>
    <t>51</t>
  </si>
  <si>
    <t>Замена электрической лампочки</t>
  </si>
  <si>
    <t>Работы на приусадебном участке</t>
  </si>
  <si>
    <t>53</t>
  </si>
  <si>
    <t>Консервирование овощей, фруктов весом до 7 кг</t>
  </si>
  <si>
    <t>54</t>
  </si>
  <si>
    <t>Закладка и доставка продуктов длительного рользования в погреб (подвал), их переборка и т.п., весом до 7 кг</t>
  </si>
  <si>
    <t>55</t>
  </si>
  <si>
    <t>56</t>
  </si>
  <si>
    <t>1 ед. скота (10 ед. птиц) /день</t>
  </si>
  <si>
    <t>Уход за домашними животными (кошка, собака и пр.)</t>
  </si>
  <si>
    <t>58</t>
  </si>
  <si>
    <t>59</t>
  </si>
  <si>
    <t>60</t>
  </si>
  <si>
    <t>61</t>
  </si>
  <si>
    <t>62</t>
  </si>
  <si>
    <t>63</t>
  </si>
  <si>
    <t>Уход за захоронениями родственников</t>
  </si>
  <si>
    <t>64</t>
  </si>
  <si>
    <t>65</t>
  </si>
  <si>
    <t>66</t>
  </si>
  <si>
    <t>67</t>
  </si>
  <si>
    <t>Отправка (получение) по почте посылки, бандероли и др. весом 
до 7 кг</t>
  </si>
  <si>
    <t>68</t>
  </si>
  <si>
    <t>Сопровождение клиента в театр, на выставки, церковь, мечеть и др.</t>
  </si>
  <si>
    <t>69</t>
  </si>
  <si>
    <t>70</t>
  </si>
  <si>
    <t>Покупка и доставка на дом продуктов питания  вне района проживания гражданина</t>
  </si>
  <si>
    <t>71</t>
  </si>
  <si>
    <t>Покупка и доставка на дом  промышленных товаров вне района проживания гражданина</t>
  </si>
  <si>
    <t>72</t>
  </si>
  <si>
    <t xml:space="preserve">Доставка дров в дом 
(2-ая и последующие услуги за одно посещение гражданина) </t>
  </si>
  <si>
    <t>73</t>
  </si>
  <si>
    <t>Доставка дров в баню 
(1 ноша)</t>
  </si>
  <si>
    <t>74</t>
  </si>
  <si>
    <t>75</t>
  </si>
  <si>
    <t>76</t>
  </si>
  <si>
    <t>77</t>
  </si>
  <si>
    <t>Приобретение лекарственных средств вне района проживания гражданина</t>
  </si>
  <si>
    <t>Систематическое наблюдение за состоянием здоровья гражданина с целью выявления отклонений</t>
  </si>
  <si>
    <t>80</t>
  </si>
  <si>
    <t>Оказание доврачебной помощи гражданину (натирание, накладывание повязки, растирание, наложение горчичников, другое)</t>
  </si>
  <si>
    <t>Перестановка мебели в квартире (доме) гражданина:</t>
  </si>
  <si>
    <t>1 единица</t>
  </si>
  <si>
    <t>82</t>
  </si>
  <si>
    <t>Помощь в оплате жилья и коммунальных услуг, услуг связи (телефон, включая мобильный; радио; Интернет; кабельное телевидение; антенна) вне района проживания гражданина</t>
  </si>
  <si>
    <t xml:space="preserve">Оформление документов вне района проживания гражданина
</t>
  </si>
  <si>
    <t>84</t>
  </si>
  <si>
    <t>86</t>
  </si>
  <si>
    <t>Сопровождение гражданина при посещении социально-значимых объектов</t>
  </si>
  <si>
    <t>Доставка воды 
(2-ая и последующая услуга за одно посещение гражданина)</t>
  </si>
  <si>
    <t>88</t>
  </si>
  <si>
    <t xml:space="preserve">Информирование (телефонным звонком) родственников о состоянии здоровья гражданина </t>
  </si>
  <si>
    <t>90</t>
  </si>
  <si>
    <t>Посещение социальным работником гражданина, помещенного на стационарное лечение</t>
  </si>
  <si>
    <t>92</t>
  </si>
  <si>
    <t>по пунктам 1, 3-15, 19, 27-31, 34, 35, 52, 53, 56-57, 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</si>
</sst>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justify" vertical="top"/>
    </xf>
    <xf numFmtId="2" fontId="2" fillId="33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/>
    </xf>
    <xf numFmtId="2" fontId="0" fillId="33" borderId="10" xfId="0" applyNumberForma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justify"/>
    </xf>
    <xf numFmtId="0" fontId="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"/>
  <sheetViews>
    <sheetView tabSelected="1" zoomScalePageLayoutView="0" workbookViewId="0" topLeftCell="A7">
      <selection activeCell="F271" sqref="F271"/>
    </sheetView>
  </sheetViews>
  <sheetFormatPr defaultColWidth="9.00390625" defaultRowHeight="12.75"/>
  <cols>
    <col min="1" max="1" width="5.625" style="1" customWidth="1"/>
    <col min="2" max="2" width="66.125" style="2" customWidth="1"/>
    <col min="3" max="3" width="15.125" style="3" customWidth="1"/>
    <col min="4" max="4" width="15.75390625" style="4" customWidth="1"/>
    <col min="5" max="5" width="15.75390625" style="5" hidden="1" customWidth="1"/>
    <col min="6" max="6" width="19.25390625" style="5" customWidth="1"/>
    <col min="7" max="9" width="9.125" style="6" customWidth="1"/>
    <col min="10" max="16384" width="9.125" style="7" customWidth="1"/>
  </cols>
  <sheetData>
    <row r="1" spans="1:6" ht="18.75" customHeight="1">
      <c r="A1"/>
      <c r="B1" s="8" t="s">
        <v>0</v>
      </c>
      <c r="C1" s="94" t="s">
        <v>1</v>
      </c>
      <c r="D1" s="94"/>
      <c r="E1" s="94"/>
      <c r="F1" s="94"/>
    </row>
    <row r="2" spans="1:6" ht="56.25" customHeight="1">
      <c r="A2"/>
      <c r="B2" s="10" t="s">
        <v>2</v>
      </c>
      <c r="C2" s="94" t="s">
        <v>3</v>
      </c>
      <c r="D2" s="94"/>
      <c r="E2" s="94"/>
      <c r="F2" s="94"/>
    </row>
    <row r="3" spans="1:6" ht="23.25" customHeight="1">
      <c r="A3"/>
      <c r="B3" s="8" t="s">
        <v>4</v>
      </c>
      <c r="C3" s="94" t="s">
        <v>5</v>
      </c>
      <c r="D3" s="94"/>
      <c r="E3" s="94"/>
      <c r="F3" s="94"/>
    </row>
    <row r="4" spans="1:6" ht="18.75" customHeight="1">
      <c r="A4"/>
      <c r="B4" s="8" t="s">
        <v>6</v>
      </c>
      <c r="C4" s="94" t="s">
        <v>7</v>
      </c>
      <c r="D4" s="94"/>
      <c r="E4" s="94"/>
      <c r="F4" s="94"/>
    </row>
    <row r="5" spans="1:6" ht="18.75">
      <c r="A5"/>
      <c r="B5" s="8"/>
      <c r="C5" s="9"/>
      <c r="D5" s="9"/>
      <c r="E5" s="11"/>
      <c r="F5" s="9"/>
    </row>
    <row r="6" spans="1:9" s="13" customFormat="1" ht="45" customHeight="1">
      <c r="A6" s="95" t="s">
        <v>8</v>
      </c>
      <c r="B6" s="95"/>
      <c r="C6" s="95"/>
      <c r="D6" s="95"/>
      <c r="E6" s="95"/>
      <c r="F6" s="95"/>
      <c r="G6" s="12"/>
      <c r="H6" s="12"/>
      <c r="I6" s="12"/>
    </row>
    <row r="7" spans="1:9" s="17" customFormat="1" ht="31.5" customHeight="1">
      <c r="A7" s="96" t="s">
        <v>9</v>
      </c>
      <c r="B7" s="96"/>
      <c r="C7" s="14" t="s">
        <v>10</v>
      </c>
      <c r="D7" s="15" t="s">
        <v>11</v>
      </c>
      <c r="E7" s="14" t="s">
        <v>12</v>
      </c>
      <c r="F7" s="14" t="s">
        <v>13</v>
      </c>
      <c r="G7" s="16"/>
      <c r="H7" s="16"/>
      <c r="I7" s="16"/>
    </row>
    <row r="8" spans="1:9" s="17" customFormat="1" ht="15.75" customHeight="1">
      <c r="A8" s="97" t="s">
        <v>14</v>
      </c>
      <c r="B8" s="97"/>
      <c r="C8" s="97"/>
      <c r="D8" s="97"/>
      <c r="E8" s="97"/>
      <c r="F8" s="97"/>
      <c r="G8" s="16"/>
      <c r="H8" s="16"/>
      <c r="I8" s="16"/>
    </row>
    <row r="9" spans="1:9" s="17" customFormat="1" ht="15.75">
      <c r="A9" s="18" t="s">
        <v>15</v>
      </c>
      <c r="B9" s="19" t="s">
        <v>16</v>
      </c>
      <c r="C9" s="20" t="s">
        <v>17</v>
      </c>
      <c r="D9" s="21">
        <v>12</v>
      </c>
      <c r="E9" s="20">
        <v>1.97</v>
      </c>
      <c r="F9" s="20">
        <f aca="true" t="shared" si="0" ref="F9:F18">D9*2.64</f>
        <v>31.68</v>
      </c>
      <c r="G9" s="16"/>
      <c r="H9" s="16"/>
      <c r="I9" s="16"/>
    </row>
    <row r="10" spans="1:9" s="17" customFormat="1" ht="31.5">
      <c r="A10" s="18" t="s">
        <v>18</v>
      </c>
      <c r="B10" s="22" t="s">
        <v>19</v>
      </c>
      <c r="C10" s="23" t="s">
        <v>17</v>
      </c>
      <c r="D10" s="24">
        <v>12</v>
      </c>
      <c r="E10" s="20">
        <v>1.97</v>
      </c>
      <c r="F10" s="20">
        <f t="shared" si="0"/>
        <v>31.68</v>
      </c>
      <c r="G10" s="16"/>
      <c r="H10" s="16"/>
      <c r="I10" s="16"/>
    </row>
    <row r="11" spans="1:9" s="17" customFormat="1" ht="31.5">
      <c r="A11" s="25" t="s">
        <v>20</v>
      </c>
      <c r="B11" s="26" t="s">
        <v>21</v>
      </c>
      <c r="C11" s="27" t="s">
        <v>17</v>
      </c>
      <c r="D11" s="28">
        <v>12</v>
      </c>
      <c r="E11" s="20">
        <v>1.97</v>
      </c>
      <c r="F11" s="20">
        <f t="shared" si="0"/>
        <v>31.68</v>
      </c>
      <c r="G11" s="16"/>
      <c r="H11" s="16"/>
      <c r="I11" s="16"/>
    </row>
    <row r="12" spans="1:9" s="17" customFormat="1" ht="47.25">
      <c r="A12" s="25" t="s">
        <v>22</v>
      </c>
      <c r="B12" s="26" t="s">
        <v>23</v>
      </c>
      <c r="C12" s="27" t="s">
        <v>17</v>
      </c>
      <c r="D12" s="28">
        <v>12</v>
      </c>
      <c r="E12" s="20">
        <v>1.97</v>
      </c>
      <c r="F12" s="20">
        <f t="shared" si="0"/>
        <v>31.68</v>
      </c>
      <c r="G12" s="16"/>
      <c r="H12" s="16"/>
      <c r="I12" s="16"/>
    </row>
    <row r="13" spans="1:9" s="17" customFormat="1" ht="31.5">
      <c r="A13" s="29">
        <v>5</v>
      </c>
      <c r="B13" s="30" t="s">
        <v>24</v>
      </c>
      <c r="C13" s="31" t="s">
        <v>17</v>
      </c>
      <c r="D13" s="31">
        <v>12</v>
      </c>
      <c r="E13" s="20">
        <v>1.97</v>
      </c>
      <c r="F13" s="20">
        <f t="shared" si="0"/>
        <v>31.68</v>
      </c>
      <c r="G13" s="16"/>
      <c r="H13" s="16"/>
      <c r="I13" s="16"/>
    </row>
    <row r="14" spans="1:9" s="17" customFormat="1" ht="15.75">
      <c r="A14" s="29">
        <v>6</v>
      </c>
      <c r="B14" s="32" t="s">
        <v>25</v>
      </c>
      <c r="C14" s="29" t="s">
        <v>26</v>
      </c>
      <c r="D14" s="29">
        <v>20</v>
      </c>
      <c r="E14" s="20">
        <v>1.97</v>
      </c>
      <c r="F14" s="20">
        <f t="shared" si="0"/>
        <v>52.800000000000004</v>
      </c>
      <c r="G14" s="16"/>
      <c r="H14" s="16"/>
      <c r="I14" s="16"/>
    </row>
    <row r="15" spans="1:9" s="17" customFormat="1" ht="31.5">
      <c r="A15" s="25" t="s">
        <v>27</v>
      </c>
      <c r="B15" s="26" t="s">
        <v>28</v>
      </c>
      <c r="C15" s="27" t="s">
        <v>26</v>
      </c>
      <c r="D15" s="28">
        <v>10</v>
      </c>
      <c r="E15" s="20">
        <v>1.97</v>
      </c>
      <c r="F15" s="20">
        <f t="shared" si="0"/>
        <v>26.400000000000002</v>
      </c>
      <c r="G15" s="16"/>
      <c r="H15" s="16"/>
      <c r="I15" s="16"/>
    </row>
    <row r="16" spans="1:9" s="17" customFormat="1" ht="63">
      <c r="A16" s="25" t="s">
        <v>29</v>
      </c>
      <c r="B16" s="33" t="s">
        <v>30</v>
      </c>
      <c r="C16" s="27" t="s">
        <v>26</v>
      </c>
      <c r="D16" s="28">
        <v>10</v>
      </c>
      <c r="E16" s="20">
        <v>1.97</v>
      </c>
      <c r="F16" s="20">
        <f t="shared" si="0"/>
        <v>26.400000000000002</v>
      </c>
      <c r="G16" s="16"/>
      <c r="H16" s="16"/>
      <c r="I16" s="16"/>
    </row>
    <row r="17" spans="1:9" s="17" customFormat="1" ht="31.5">
      <c r="A17" s="34">
        <v>9</v>
      </c>
      <c r="B17" s="35" t="s">
        <v>31</v>
      </c>
      <c r="C17" s="31" t="s">
        <v>32</v>
      </c>
      <c r="D17" s="31">
        <v>2</v>
      </c>
      <c r="E17" s="20">
        <v>1.97</v>
      </c>
      <c r="F17" s="20">
        <f t="shared" si="0"/>
        <v>5.28</v>
      </c>
      <c r="G17" s="16"/>
      <c r="H17" s="16"/>
      <c r="I17" s="16"/>
    </row>
    <row r="18" spans="1:9" s="17" customFormat="1" ht="31.5">
      <c r="A18" s="29">
        <v>10</v>
      </c>
      <c r="B18" s="36" t="s">
        <v>33</v>
      </c>
      <c r="C18" s="31" t="s">
        <v>17</v>
      </c>
      <c r="D18" s="31">
        <v>12</v>
      </c>
      <c r="E18" s="20">
        <v>1.97</v>
      </c>
      <c r="F18" s="20">
        <f t="shared" si="0"/>
        <v>31.68</v>
      </c>
      <c r="G18" s="16"/>
      <c r="H18" s="16"/>
      <c r="I18" s="16"/>
    </row>
    <row r="19" spans="1:9" s="17" customFormat="1" ht="15.75">
      <c r="A19" s="98">
        <v>11</v>
      </c>
      <c r="B19" s="33" t="s">
        <v>34</v>
      </c>
      <c r="C19" s="38"/>
      <c r="D19" s="39"/>
      <c r="E19" s="38"/>
      <c r="F19" s="20"/>
      <c r="G19" s="16"/>
      <c r="H19" s="16"/>
      <c r="I19" s="16"/>
    </row>
    <row r="20" spans="1:9" s="17" customFormat="1" ht="15.75">
      <c r="A20" s="98"/>
      <c r="B20" s="33" t="s">
        <v>35</v>
      </c>
      <c r="C20" s="38" t="s">
        <v>36</v>
      </c>
      <c r="D20" s="39">
        <v>15</v>
      </c>
      <c r="E20" s="20">
        <v>1.97</v>
      </c>
      <c r="F20" s="20">
        <f aca="true" t="shared" si="1" ref="F20:F28">D20*2.64</f>
        <v>39.6</v>
      </c>
      <c r="G20" s="16"/>
      <c r="H20" s="16"/>
      <c r="I20" s="16"/>
    </row>
    <row r="21" spans="1:9" s="17" customFormat="1" ht="15.75">
      <c r="A21" s="98"/>
      <c r="B21" s="33" t="s">
        <v>37</v>
      </c>
      <c r="C21" s="38" t="s">
        <v>36</v>
      </c>
      <c r="D21" s="39">
        <v>20</v>
      </c>
      <c r="E21" s="20">
        <v>1.97</v>
      </c>
      <c r="F21" s="20">
        <f t="shared" si="1"/>
        <v>52.800000000000004</v>
      </c>
      <c r="G21" s="16"/>
      <c r="H21" s="16"/>
      <c r="I21" s="16"/>
    </row>
    <row r="22" spans="1:9" s="17" customFormat="1" ht="15.75">
      <c r="A22" s="98"/>
      <c r="B22" s="33" t="s">
        <v>38</v>
      </c>
      <c r="C22" s="38" t="s">
        <v>36</v>
      </c>
      <c r="D22" s="39">
        <v>30</v>
      </c>
      <c r="E22" s="20">
        <v>1.97</v>
      </c>
      <c r="F22" s="20">
        <f t="shared" si="1"/>
        <v>79.2</v>
      </c>
      <c r="G22" s="16"/>
      <c r="H22" s="16"/>
      <c r="I22" s="16"/>
    </row>
    <row r="23" spans="1:9" s="17" customFormat="1" ht="15.75">
      <c r="A23" s="25" t="s">
        <v>39</v>
      </c>
      <c r="B23" s="26" t="s">
        <v>40</v>
      </c>
      <c r="C23" s="27" t="s">
        <v>26</v>
      </c>
      <c r="D23" s="28">
        <v>20</v>
      </c>
      <c r="E23" s="20">
        <v>1.97</v>
      </c>
      <c r="F23" s="20">
        <f t="shared" si="1"/>
        <v>52.800000000000004</v>
      </c>
      <c r="G23" s="16"/>
      <c r="H23" s="16"/>
      <c r="I23" s="16"/>
    </row>
    <row r="24" spans="1:9" s="17" customFormat="1" ht="31.5">
      <c r="A24" s="31">
        <v>13</v>
      </c>
      <c r="B24" s="30" t="s">
        <v>41</v>
      </c>
      <c r="C24" s="31" t="s">
        <v>42</v>
      </c>
      <c r="D24" s="31">
        <v>15</v>
      </c>
      <c r="E24" s="20">
        <v>1.97</v>
      </c>
      <c r="F24" s="20">
        <f t="shared" si="1"/>
        <v>39.6</v>
      </c>
      <c r="G24" s="16"/>
      <c r="H24" s="16"/>
      <c r="I24" s="16"/>
    </row>
    <row r="25" spans="1:9" s="17" customFormat="1" ht="15.75">
      <c r="A25" s="37">
        <v>14</v>
      </c>
      <c r="B25" s="33" t="s">
        <v>43</v>
      </c>
      <c r="C25" s="38" t="s">
        <v>32</v>
      </c>
      <c r="D25" s="39">
        <v>3</v>
      </c>
      <c r="E25" s="20">
        <v>1.97</v>
      </c>
      <c r="F25" s="20">
        <f t="shared" si="1"/>
        <v>7.92</v>
      </c>
      <c r="G25" s="16"/>
      <c r="H25" s="16"/>
      <c r="I25" s="16"/>
    </row>
    <row r="26" spans="1:9" s="17" customFormat="1" ht="31.5">
      <c r="A26" s="29">
        <v>15</v>
      </c>
      <c r="B26" s="40" t="s">
        <v>44</v>
      </c>
      <c r="C26" s="29" t="s">
        <v>32</v>
      </c>
      <c r="D26" s="29">
        <v>4</v>
      </c>
      <c r="E26" s="20">
        <v>1.97</v>
      </c>
      <c r="F26" s="20">
        <f t="shared" si="1"/>
        <v>10.56</v>
      </c>
      <c r="G26" s="16"/>
      <c r="H26" s="16"/>
      <c r="I26" s="16"/>
    </row>
    <row r="27" spans="1:9" s="17" customFormat="1" ht="15.75">
      <c r="A27" s="29">
        <v>16</v>
      </c>
      <c r="B27" s="41" t="s">
        <v>45</v>
      </c>
      <c r="C27" s="42" t="s">
        <v>32</v>
      </c>
      <c r="D27" s="43">
        <v>4</v>
      </c>
      <c r="E27" s="20">
        <v>1.97</v>
      </c>
      <c r="F27" s="20">
        <f t="shared" si="1"/>
        <v>10.56</v>
      </c>
      <c r="G27" s="16"/>
      <c r="H27" s="16"/>
      <c r="I27" s="16"/>
    </row>
    <row r="28" spans="1:9" s="17" customFormat="1" ht="31.5">
      <c r="A28" s="31">
        <v>17</v>
      </c>
      <c r="B28" s="30" t="s">
        <v>46</v>
      </c>
      <c r="C28" s="31" t="s">
        <v>17</v>
      </c>
      <c r="D28" s="31">
        <v>10</v>
      </c>
      <c r="E28" s="20">
        <v>1.97</v>
      </c>
      <c r="F28" s="20">
        <f t="shared" si="1"/>
        <v>26.400000000000002</v>
      </c>
      <c r="G28" s="16"/>
      <c r="H28" s="16"/>
      <c r="I28" s="16"/>
    </row>
    <row r="29" spans="1:9" s="17" customFormat="1" ht="31.5">
      <c r="A29" s="99">
        <v>18</v>
      </c>
      <c r="B29" s="30" t="s">
        <v>47</v>
      </c>
      <c r="C29" s="31"/>
      <c r="D29" s="44"/>
      <c r="E29" s="45"/>
      <c r="F29" s="20"/>
      <c r="G29" s="16"/>
      <c r="H29" s="16"/>
      <c r="I29" s="16"/>
    </row>
    <row r="30" spans="1:9" s="17" customFormat="1" ht="15.75">
      <c r="A30" s="99"/>
      <c r="B30" s="30" t="s">
        <v>48</v>
      </c>
      <c r="C30" s="31" t="s">
        <v>49</v>
      </c>
      <c r="D30" s="31">
        <v>10</v>
      </c>
      <c r="E30" s="20">
        <v>1.97</v>
      </c>
      <c r="F30" s="20">
        <f aca="true" t="shared" si="2" ref="F30:F37">D30*2.64</f>
        <v>26.400000000000002</v>
      </c>
      <c r="G30" s="16"/>
      <c r="H30" s="16"/>
      <c r="I30" s="16"/>
    </row>
    <row r="31" spans="1:9" s="17" customFormat="1" ht="15.75">
      <c r="A31" s="99"/>
      <c r="B31" s="30" t="s">
        <v>50</v>
      </c>
      <c r="C31" s="31" t="s">
        <v>49</v>
      </c>
      <c r="D31" s="31">
        <v>20</v>
      </c>
      <c r="E31" s="20">
        <v>1.97</v>
      </c>
      <c r="F31" s="20">
        <f t="shared" si="2"/>
        <v>52.800000000000004</v>
      </c>
      <c r="G31" s="16"/>
      <c r="H31" s="16"/>
      <c r="I31" s="16"/>
    </row>
    <row r="32" spans="1:9" s="17" customFormat="1" ht="31.5">
      <c r="A32" s="25" t="s">
        <v>51</v>
      </c>
      <c r="B32" s="26" t="s">
        <v>52</v>
      </c>
      <c r="C32" s="27" t="s">
        <v>53</v>
      </c>
      <c r="D32" s="28">
        <v>10</v>
      </c>
      <c r="E32" s="20">
        <v>1.97</v>
      </c>
      <c r="F32" s="20">
        <f t="shared" si="2"/>
        <v>26.400000000000002</v>
      </c>
      <c r="G32" s="16"/>
      <c r="H32" s="16"/>
      <c r="I32" s="16"/>
    </row>
    <row r="33" spans="1:9" s="17" customFormat="1" ht="18.75" customHeight="1">
      <c r="A33" s="25" t="s">
        <v>54</v>
      </c>
      <c r="B33" s="26" t="s">
        <v>55</v>
      </c>
      <c r="C33" s="27" t="s">
        <v>53</v>
      </c>
      <c r="D33" s="28">
        <v>10</v>
      </c>
      <c r="E33" s="20">
        <v>1.97</v>
      </c>
      <c r="F33" s="20">
        <f t="shared" si="2"/>
        <v>26.400000000000002</v>
      </c>
      <c r="G33" s="16"/>
      <c r="H33" s="16"/>
      <c r="I33" s="16"/>
    </row>
    <row r="34" spans="1:9" s="17" customFormat="1" ht="31.5">
      <c r="A34" s="34">
        <v>21</v>
      </c>
      <c r="B34" s="33" t="s">
        <v>56</v>
      </c>
      <c r="C34" s="46" t="s">
        <v>53</v>
      </c>
      <c r="D34" s="46">
        <v>15</v>
      </c>
      <c r="E34" s="20">
        <v>1.97</v>
      </c>
      <c r="F34" s="20">
        <f t="shared" si="2"/>
        <v>39.6</v>
      </c>
      <c r="G34" s="16"/>
      <c r="H34" s="16"/>
      <c r="I34" s="16"/>
    </row>
    <row r="35" spans="1:9" s="17" customFormat="1" ht="15.75">
      <c r="A35" s="25" t="s">
        <v>57</v>
      </c>
      <c r="B35" s="33" t="s">
        <v>58</v>
      </c>
      <c r="C35" s="38" t="s">
        <v>17</v>
      </c>
      <c r="D35" s="39">
        <v>22</v>
      </c>
      <c r="E35" s="20">
        <v>1.97</v>
      </c>
      <c r="F35" s="20">
        <f t="shared" si="2"/>
        <v>58.080000000000005</v>
      </c>
      <c r="G35" s="16"/>
      <c r="H35" s="16"/>
      <c r="I35" s="16"/>
    </row>
    <row r="36" spans="1:9" s="17" customFormat="1" ht="15.75">
      <c r="A36" s="25" t="s">
        <v>59</v>
      </c>
      <c r="B36" s="26" t="s">
        <v>60</v>
      </c>
      <c r="C36" s="27" t="s">
        <v>61</v>
      </c>
      <c r="D36" s="28">
        <v>1</v>
      </c>
      <c r="E36" s="20">
        <v>1.97</v>
      </c>
      <c r="F36" s="20">
        <f t="shared" si="2"/>
        <v>2.64</v>
      </c>
      <c r="G36" s="16"/>
      <c r="H36" s="16"/>
      <c r="I36" s="16"/>
    </row>
    <row r="37" spans="1:9" s="17" customFormat="1" ht="15.75">
      <c r="A37" s="25" t="s">
        <v>62</v>
      </c>
      <c r="B37" s="26" t="s">
        <v>63</v>
      </c>
      <c r="C37" s="27" t="s">
        <v>61</v>
      </c>
      <c r="D37" s="28">
        <v>1</v>
      </c>
      <c r="E37" s="20">
        <v>1.97</v>
      </c>
      <c r="F37" s="20">
        <f t="shared" si="2"/>
        <v>2.64</v>
      </c>
      <c r="G37" s="16"/>
      <c r="H37" s="16"/>
      <c r="I37" s="16"/>
    </row>
    <row r="38" spans="1:9" s="17" customFormat="1" ht="15.75">
      <c r="A38" s="98">
        <v>25</v>
      </c>
      <c r="B38" s="33" t="s">
        <v>64</v>
      </c>
      <c r="C38" s="38"/>
      <c r="D38" s="39"/>
      <c r="E38" s="38"/>
      <c r="F38" s="20"/>
      <c r="G38" s="16"/>
      <c r="H38" s="16"/>
      <c r="I38" s="16"/>
    </row>
    <row r="39" spans="1:9" s="17" customFormat="1" ht="15.75">
      <c r="A39" s="98"/>
      <c r="B39" s="33" t="s">
        <v>65</v>
      </c>
      <c r="C39" s="38" t="s">
        <v>66</v>
      </c>
      <c r="D39" s="39">
        <v>10</v>
      </c>
      <c r="E39" s="20">
        <v>1.97</v>
      </c>
      <c r="F39" s="20">
        <f>D39*2.64</f>
        <v>26.400000000000002</v>
      </c>
      <c r="G39" s="16"/>
      <c r="H39" s="16"/>
      <c r="I39" s="16"/>
    </row>
    <row r="40" spans="1:6" ht="15.75">
      <c r="A40" s="98"/>
      <c r="B40" s="33" t="s">
        <v>67</v>
      </c>
      <c r="C40" s="38" t="s">
        <v>66</v>
      </c>
      <c r="D40" s="39">
        <v>15</v>
      </c>
      <c r="E40" s="20">
        <v>1.97</v>
      </c>
      <c r="F40" s="20">
        <f>D40*2.64</f>
        <v>39.6</v>
      </c>
    </row>
    <row r="41" spans="1:6" ht="15.75">
      <c r="A41" s="98"/>
      <c r="B41" s="33" t="s">
        <v>68</v>
      </c>
      <c r="C41" s="38" t="s">
        <v>66</v>
      </c>
      <c r="D41" s="39">
        <v>18</v>
      </c>
      <c r="E41" s="20">
        <v>1.97</v>
      </c>
      <c r="F41" s="20">
        <f>D41*2.64</f>
        <v>47.52</v>
      </c>
    </row>
    <row r="42" spans="1:9" s="17" customFormat="1" ht="15.75">
      <c r="A42" s="100">
        <v>26</v>
      </c>
      <c r="B42" s="30" t="s">
        <v>69</v>
      </c>
      <c r="C42" s="31"/>
      <c r="D42" s="31"/>
      <c r="E42" s="47"/>
      <c r="F42" s="20"/>
      <c r="G42" s="16"/>
      <c r="H42" s="16"/>
      <c r="I42" s="16"/>
    </row>
    <row r="43" spans="1:9" s="17" customFormat="1" ht="15.75">
      <c r="A43" s="100"/>
      <c r="B43" s="30" t="s">
        <v>70</v>
      </c>
      <c r="C43" s="31" t="s">
        <v>61</v>
      </c>
      <c r="D43" s="31">
        <v>3</v>
      </c>
      <c r="E43" s="20">
        <v>1.97</v>
      </c>
      <c r="F43" s="20">
        <f aca="true" t="shared" si="3" ref="F43:F66">D43*2.64</f>
        <v>7.92</v>
      </c>
      <c r="G43" s="16"/>
      <c r="H43" s="16"/>
      <c r="I43" s="16"/>
    </row>
    <row r="44" spans="1:9" s="17" customFormat="1" ht="15.75">
      <c r="A44" s="100"/>
      <c r="B44" s="30" t="s">
        <v>71</v>
      </c>
      <c r="C44" s="31" t="s">
        <v>61</v>
      </c>
      <c r="D44" s="31">
        <v>4</v>
      </c>
      <c r="E44" s="20">
        <v>1.97</v>
      </c>
      <c r="F44" s="20">
        <f t="shared" si="3"/>
        <v>10.56</v>
      </c>
      <c r="G44" s="16"/>
      <c r="H44" s="16"/>
      <c r="I44" s="16"/>
    </row>
    <row r="45" spans="1:9" s="17" customFormat="1" ht="15.75">
      <c r="A45" s="100"/>
      <c r="B45" s="30" t="s">
        <v>72</v>
      </c>
      <c r="C45" s="31" t="s">
        <v>61</v>
      </c>
      <c r="D45" s="31">
        <v>5</v>
      </c>
      <c r="E45" s="20">
        <v>1.97</v>
      </c>
      <c r="F45" s="20">
        <f t="shared" si="3"/>
        <v>13.200000000000001</v>
      </c>
      <c r="G45" s="16"/>
      <c r="H45" s="16"/>
      <c r="I45" s="16"/>
    </row>
    <row r="46" spans="1:9" s="17" customFormat="1" ht="15.75">
      <c r="A46" s="100"/>
      <c r="B46" s="30" t="s">
        <v>73</v>
      </c>
      <c r="C46" s="31" t="s">
        <v>61</v>
      </c>
      <c r="D46" s="31">
        <v>6</v>
      </c>
      <c r="E46" s="20">
        <v>1.97</v>
      </c>
      <c r="F46" s="20">
        <f t="shared" si="3"/>
        <v>15.84</v>
      </c>
      <c r="G46" s="16"/>
      <c r="H46" s="16"/>
      <c r="I46" s="16"/>
    </row>
    <row r="47" spans="1:9" s="17" customFormat="1" ht="15.75">
      <c r="A47" s="100"/>
      <c r="B47" s="30" t="s">
        <v>74</v>
      </c>
      <c r="C47" s="31" t="s">
        <v>61</v>
      </c>
      <c r="D47" s="31">
        <v>7</v>
      </c>
      <c r="E47" s="20">
        <v>1.97</v>
      </c>
      <c r="F47" s="20">
        <f t="shared" si="3"/>
        <v>18.48</v>
      </c>
      <c r="G47" s="16"/>
      <c r="H47" s="16"/>
      <c r="I47" s="16"/>
    </row>
    <row r="48" spans="1:9" s="17" customFormat="1" ht="15.75">
      <c r="A48" s="100"/>
      <c r="B48" s="30" t="s">
        <v>75</v>
      </c>
      <c r="C48" s="31" t="s">
        <v>61</v>
      </c>
      <c r="D48" s="31">
        <v>8</v>
      </c>
      <c r="E48" s="20">
        <v>1.97</v>
      </c>
      <c r="F48" s="20">
        <f t="shared" si="3"/>
        <v>21.12</v>
      </c>
      <c r="G48" s="16"/>
      <c r="H48" s="16"/>
      <c r="I48" s="16"/>
    </row>
    <row r="49" spans="1:9" s="17" customFormat="1" ht="15.75">
      <c r="A49" s="100"/>
      <c r="B49" s="30" t="s">
        <v>76</v>
      </c>
      <c r="C49" s="31" t="s">
        <v>61</v>
      </c>
      <c r="D49" s="31">
        <v>9</v>
      </c>
      <c r="E49" s="20">
        <v>1.97</v>
      </c>
      <c r="F49" s="20">
        <f t="shared" si="3"/>
        <v>23.76</v>
      </c>
      <c r="G49" s="16"/>
      <c r="H49" s="16"/>
      <c r="I49" s="16"/>
    </row>
    <row r="50" spans="1:9" s="49" customFormat="1" ht="15.75">
      <c r="A50" s="100"/>
      <c r="B50" s="30" t="s">
        <v>77</v>
      </c>
      <c r="C50" s="31" t="s">
        <v>61</v>
      </c>
      <c r="D50" s="31">
        <v>10</v>
      </c>
      <c r="E50" s="20">
        <v>1.97</v>
      </c>
      <c r="F50" s="20">
        <f t="shared" si="3"/>
        <v>26.400000000000002</v>
      </c>
      <c r="G50" s="48"/>
      <c r="H50" s="48"/>
      <c r="I50" s="48"/>
    </row>
    <row r="51" spans="1:9" s="17" customFormat="1" ht="15.75">
      <c r="A51" s="37">
        <v>27</v>
      </c>
      <c r="B51" s="33" t="s">
        <v>78</v>
      </c>
      <c r="C51" s="38" t="s">
        <v>66</v>
      </c>
      <c r="D51" s="39">
        <v>2</v>
      </c>
      <c r="E51" s="20">
        <v>1.97</v>
      </c>
      <c r="F51" s="20">
        <f t="shared" si="3"/>
        <v>5.28</v>
      </c>
      <c r="G51" s="16"/>
      <c r="H51" s="16"/>
      <c r="I51" s="16"/>
    </row>
    <row r="52" spans="1:9" s="17" customFormat="1" ht="15.75">
      <c r="A52" s="37">
        <v>28</v>
      </c>
      <c r="B52" s="33" t="s">
        <v>79</v>
      </c>
      <c r="C52" s="38" t="s">
        <v>61</v>
      </c>
      <c r="D52" s="39">
        <v>2</v>
      </c>
      <c r="E52" s="20">
        <v>1.97</v>
      </c>
      <c r="F52" s="20">
        <f t="shared" si="3"/>
        <v>5.28</v>
      </c>
      <c r="G52" s="16"/>
      <c r="H52" s="16"/>
      <c r="I52" s="16"/>
    </row>
    <row r="53" spans="1:9" s="17" customFormat="1" ht="15.75">
      <c r="A53" s="37">
        <v>29</v>
      </c>
      <c r="B53" s="33" t="s">
        <v>80</v>
      </c>
      <c r="C53" s="38" t="s">
        <v>61</v>
      </c>
      <c r="D53" s="39">
        <v>3</v>
      </c>
      <c r="E53" s="20">
        <v>1.97</v>
      </c>
      <c r="F53" s="20">
        <f t="shared" si="3"/>
        <v>7.92</v>
      </c>
      <c r="G53" s="16"/>
      <c r="H53" s="16"/>
      <c r="I53" s="16"/>
    </row>
    <row r="54" spans="1:9" s="17" customFormat="1" ht="15.75">
      <c r="A54" s="37">
        <v>30</v>
      </c>
      <c r="B54" s="33" t="s">
        <v>81</v>
      </c>
      <c r="C54" s="38" t="s">
        <v>66</v>
      </c>
      <c r="D54" s="39">
        <v>7</v>
      </c>
      <c r="E54" s="20">
        <v>1.97</v>
      </c>
      <c r="F54" s="20">
        <f t="shared" si="3"/>
        <v>18.48</v>
      </c>
      <c r="G54" s="16"/>
      <c r="H54" s="16"/>
      <c r="I54" s="16"/>
    </row>
    <row r="55" spans="1:9" s="17" customFormat="1" ht="18" customHeight="1">
      <c r="A55" s="37">
        <v>31</v>
      </c>
      <c r="B55" s="33" t="s">
        <v>82</v>
      </c>
      <c r="C55" s="38" t="s">
        <v>61</v>
      </c>
      <c r="D55" s="39">
        <v>1</v>
      </c>
      <c r="E55" s="20">
        <v>1.97</v>
      </c>
      <c r="F55" s="20">
        <f t="shared" si="3"/>
        <v>2.64</v>
      </c>
      <c r="G55" s="16"/>
      <c r="H55" s="16"/>
      <c r="I55" s="16"/>
    </row>
    <row r="56" spans="1:9" s="17" customFormat="1" ht="31.5">
      <c r="A56" s="31">
        <v>32</v>
      </c>
      <c r="B56" s="30" t="s">
        <v>83</v>
      </c>
      <c r="C56" s="31" t="s">
        <v>61</v>
      </c>
      <c r="D56" s="31">
        <v>5</v>
      </c>
      <c r="E56" s="20">
        <v>1.97</v>
      </c>
      <c r="F56" s="20">
        <f t="shared" si="3"/>
        <v>13.200000000000001</v>
      </c>
      <c r="G56" s="16"/>
      <c r="H56" s="16"/>
      <c r="I56" s="16"/>
    </row>
    <row r="57" spans="1:9" s="17" customFormat="1" ht="31.5">
      <c r="A57" s="31">
        <v>33</v>
      </c>
      <c r="B57" s="30" t="s">
        <v>84</v>
      </c>
      <c r="C57" s="31" t="s">
        <v>61</v>
      </c>
      <c r="D57" s="31">
        <v>5</v>
      </c>
      <c r="E57" s="20">
        <v>1.97</v>
      </c>
      <c r="F57" s="20">
        <f t="shared" si="3"/>
        <v>13.200000000000001</v>
      </c>
      <c r="G57" s="16"/>
      <c r="H57" s="16"/>
      <c r="I57" s="16"/>
    </row>
    <row r="58" spans="1:9" s="17" customFormat="1" ht="31.5">
      <c r="A58" s="31">
        <v>34</v>
      </c>
      <c r="B58" s="30" t="s">
        <v>85</v>
      </c>
      <c r="C58" s="31" t="s">
        <v>66</v>
      </c>
      <c r="D58" s="31">
        <v>10</v>
      </c>
      <c r="E58" s="20">
        <v>1.97</v>
      </c>
      <c r="F58" s="20">
        <f t="shared" si="3"/>
        <v>26.400000000000002</v>
      </c>
      <c r="G58" s="16"/>
      <c r="H58" s="16"/>
      <c r="I58" s="16"/>
    </row>
    <row r="59" spans="1:9" s="17" customFormat="1" ht="15.75">
      <c r="A59" s="25" t="s">
        <v>86</v>
      </c>
      <c r="B59" s="26" t="s">
        <v>87</v>
      </c>
      <c r="C59" s="27" t="s">
        <v>88</v>
      </c>
      <c r="D59" s="28">
        <v>3</v>
      </c>
      <c r="E59" s="20">
        <v>1.97</v>
      </c>
      <c r="F59" s="20">
        <f t="shared" si="3"/>
        <v>7.92</v>
      </c>
      <c r="G59" s="16"/>
      <c r="H59" s="16"/>
      <c r="I59" s="16"/>
    </row>
    <row r="60" spans="1:9" s="17" customFormat="1" ht="15.75">
      <c r="A60" s="34">
        <v>36</v>
      </c>
      <c r="B60" s="30" t="s">
        <v>89</v>
      </c>
      <c r="C60" s="31" t="s">
        <v>61</v>
      </c>
      <c r="D60" s="31">
        <v>1</v>
      </c>
      <c r="E60" s="20">
        <v>1.97</v>
      </c>
      <c r="F60" s="20">
        <f t="shared" si="3"/>
        <v>2.64</v>
      </c>
      <c r="G60" s="16"/>
      <c r="H60" s="16"/>
      <c r="I60" s="16"/>
    </row>
    <row r="61" spans="1:9" s="17" customFormat="1" ht="15.75">
      <c r="A61" s="37">
        <v>37</v>
      </c>
      <c r="B61" s="33" t="s">
        <v>90</v>
      </c>
      <c r="C61" s="38" t="s">
        <v>66</v>
      </c>
      <c r="D61" s="39">
        <v>16</v>
      </c>
      <c r="E61" s="20">
        <v>1.97</v>
      </c>
      <c r="F61" s="20">
        <f t="shared" si="3"/>
        <v>42.24</v>
      </c>
      <c r="G61" s="16"/>
      <c r="H61" s="16"/>
      <c r="I61" s="16"/>
    </row>
    <row r="62" spans="1:9" s="17" customFormat="1" ht="15.75">
      <c r="A62" s="34">
        <v>38</v>
      </c>
      <c r="B62" s="30" t="s">
        <v>91</v>
      </c>
      <c r="C62" s="31" t="s">
        <v>66</v>
      </c>
      <c r="D62" s="31">
        <v>10</v>
      </c>
      <c r="E62" s="20">
        <v>1.97</v>
      </c>
      <c r="F62" s="20">
        <f t="shared" si="3"/>
        <v>26.400000000000002</v>
      </c>
      <c r="G62" s="16"/>
      <c r="H62" s="16"/>
      <c r="I62" s="16"/>
    </row>
    <row r="63" spans="1:9" s="17" customFormat="1" ht="15.75">
      <c r="A63" s="34">
        <v>39</v>
      </c>
      <c r="B63" s="30" t="s">
        <v>92</v>
      </c>
      <c r="C63" s="31" t="s">
        <v>61</v>
      </c>
      <c r="D63" s="31">
        <v>1</v>
      </c>
      <c r="E63" s="20">
        <v>1.97</v>
      </c>
      <c r="F63" s="20">
        <f t="shared" si="3"/>
        <v>2.64</v>
      </c>
      <c r="G63" s="16"/>
      <c r="H63" s="16"/>
      <c r="I63" s="16"/>
    </row>
    <row r="64" spans="1:9" s="17" customFormat="1" ht="15.75">
      <c r="A64" s="34">
        <v>40</v>
      </c>
      <c r="B64" s="33" t="s">
        <v>93</v>
      </c>
      <c r="C64" s="38" t="s">
        <v>66</v>
      </c>
      <c r="D64" s="39">
        <v>8</v>
      </c>
      <c r="E64" s="20">
        <v>1.97</v>
      </c>
      <c r="F64" s="20">
        <f t="shared" si="3"/>
        <v>21.12</v>
      </c>
      <c r="G64" s="16"/>
      <c r="H64" s="16"/>
      <c r="I64" s="16"/>
    </row>
    <row r="65" spans="1:9" s="17" customFormat="1" ht="15.75">
      <c r="A65" s="34">
        <v>41</v>
      </c>
      <c r="B65" s="33" t="s">
        <v>94</v>
      </c>
      <c r="C65" s="38" t="s">
        <v>66</v>
      </c>
      <c r="D65" s="39">
        <v>3</v>
      </c>
      <c r="E65" s="20">
        <v>1.97</v>
      </c>
      <c r="F65" s="20">
        <f t="shared" si="3"/>
        <v>7.92</v>
      </c>
      <c r="G65" s="16"/>
      <c r="H65" s="16"/>
      <c r="I65" s="16"/>
    </row>
    <row r="66" spans="1:9" s="17" customFormat="1" ht="15.75">
      <c r="A66" s="34">
        <v>42</v>
      </c>
      <c r="B66" s="33" t="s">
        <v>95</v>
      </c>
      <c r="C66" s="38" t="s">
        <v>66</v>
      </c>
      <c r="D66" s="39">
        <v>10</v>
      </c>
      <c r="E66" s="20">
        <v>1.97</v>
      </c>
      <c r="F66" s="20">
        <f t="shared" si="3"/>
        <v>26.400000000000002</v>
      </c>
      <c r="G66" s="16"/>
      <c r="H66" s="16"/>
      <c r="I66" s="16"/>
    </row>
    <row r="67" spans="1:9" s="17" customFormat="1" ht="15.75">
      <c r="A67" s="98">
        <v>43</v>
      </c>
      <c r="B67" s="33" t="s">
        <v>96</v>
      </c>
      <c r="C67" s="38"/>
      <c r="D67" s="39"/>
      <c r="E67" s="38"/>
      <c r="F67" s="20"/>
      <c r="G67" s="16"/>
      <c r="H67" s="16"/>
      <c r="I67" s="16"/>
    </row>
    <row r="68" spans="1:9" s="17" customFormat="1" ht="15.75">
      <c r="A68" s="98"/>
      <c r="B68" s="33" t="s">
        <v>97</v>
      </c>
      <c r="C68" s="38" t="s">
        <v>66</v>
      </c>
      <c r="D68" s="39">
        <v>3</v>
      </c>
      <c r="E68" s="20">
        <v>1.97</v>
      </c>
      <c r="F68" s="20">
        <f aca="true" t="shared" si="4" ref="F68:F74">D68*2.64</f>
        <v>7.92</v>
      </c>
      <c r="G68" s="16"/>
      <c r="H68" s="16"/>
      <c r="I68" s="16"/>
    </row>
    <row r="69" spans="1:9" s="17" customFormat="1" ht="15.75">
      <c r="A69" s="98"/>
      <c r="B69" s="33" t="s">
        <v>98</v>
      </c>
      <c r="C69" s="38" t="s">
        <v>66</v>
      </c>
      <c r="D69" s="39">
        <v>4</v>
      </c>
      <c r="E69" s="20">
        <v>1.97</v>
      </c>
      <c r="F69" s="20">
        <f t="shared" si="4"/>
        <v>10.56</v>
      </c>
      <c r="G69" s="16"/>
      <c r="H69" s="16"/>
      <c r="I69" s="16"/>
    </row>
    <row r="70" spans="1:9" s="17" customFormat="1" ht="31.5">
      <c r="A70" s="29">
        <v>44</v>
      </c>
      <c r="B70" s="36" t="s">
        <v>99</v>
      </c>
      <c r="C70" s="31" t="s">
        <v>66</v>
      </c>
      <c r="D70" s="31">
        <v>5</v>
      </c>
      <c r="E70" s="20">
        <v>1.97</v>
      </c>
      <c r="F70" s="20">
        <f t="shared" si="4"/>
        <v>13.200000000000001</v>
      </c>
      <c r="G70" s="16"/>
      <c r="H70" s="16"/>
      <c r="I70" s="16"/>
    </row>
    <row r="71" spans="1:9" s="17" customFormat="1" ht="31.5">
      <c r="A71" s="29">
        <v>45</v>
      </c>
      <c r="B71" s="36" t="s">
        <v>100</v>
      </c>
      <c r="C71" s="31" t="s">
        <v>66</v>
      </c>
      <c r="D71" s="31">
        <v>10</v>
      </c>
      <c r="E71" s="20">
        <v>1.97</v>
      </c>
      <c r="F71" s="20">
        <f t="shared" si="4"/>
        <v>26.400000000000002</v>
      </c>
      <c r="G71" s="16"/>
      <c r="H71" s="16"/>
      <c r="I71" s="16"/>
    </row>
    <row r="72" spans="1:9" s="17" customFormat="1" ht="15.75">
      <c r="A72" s="29">
        <v>46</v>
      </c>
      <c r="B72" s="33" t="s">
        <v>101</v>
      </c>
      <c r="C72" s="38" t="s">
        <v>66</v>
      </c>
      <c r="D72" s="39">
        <v>3</v>
      </c>
      <c r="E72" s="20">
        <v>1.97</v>
      </c>
      <c r="F72" s="20">
        <f t="shared" si="4"/>
        <v>7.92</v>
      </c>
      <c r="G72" s="16"/>
      <c r="H72" s="16"/>
      <c r="I72" s="16"/>
    </row>
    <row r="73" spans="1:9" s="17" customFormat="1" ht="31.5">
      <c r="A73" s="29">
        <v>47</v>
      </c>
      <c r="B73" s="33" t="s">
        <v>102</v>
      </c>
      <c r="C73" s="38" t="s">
        <v>61</v>
      </c>
      <c r="D73" s="39">
        <v>1</v>
      </c>
      <c r="E73" s="20">
        <v>1.97</v>
      </c>
      <c r="F73" s="20">
        <f t="shared" si="4"/>
        <v>2.64</v>
      </c>
      <c r="G73" s="16"/>
      <c r="H73" s="16"/>
      <c r="I73" s="16"/>
    </row>
    <row r="74" spans="1:9" s="17" customFormat="1" ht="16.5" customHeight="1">
      <c r="A74" s="29">
        <v>48</v>
      </c>
      <c r="B74" s="30" t="s">
        <v>103</v>
      </c>
      <c r="C74" s="31" t="s">
        <v>61</v>
      </c>
      <c r="D74" s="31">
        <v>2</v>
      </c>
      <c r="E74" s="20">
        <v>1.97</v>
      </c>
      <c r="F74" s="20">
        <f t="shared" si="4"/>
        <v>5.28</v>
      </c>
      <c r="G74" s="16"/>
      <c r="H74" s="16"/>
      <c r="I74" s="16"/>
    </row>
    <row r="75" spans="1:9" s="17" customFormat="1" ht="16.5" customHeight="1">
      <c r="A75" s="98">
        <v>49</v>
      </c>
      <c r="B75" s="33" t="s">
        <v>104</v>
      </c>
      <c r="C75" s="38"/>
      <c r="D75" s="39"/>
      <c r="E75" s="38"/>
      <c r="F75" s="20"/>
      <c r="G75" s="16"/>
      <c r="H75" s="16"/>
      <c r="I75" s="16"/>
    </row>
    <row r="76" spans="1:9" s="17" customFormat="1" ht="15.75">
      <c r="A76" s="98"/>
      <c r="B76" s="33" t="s">
        <v>105</v>
      </c>
      <c r="C76" s="38" t="s">
        <v>61</v>
      </c>
      <c r="D76" s="39">
        <v>2</v>
      </c>
      <c r="E76" s="20">
        <v>1.97</v>
      </c>
      <c r="F76" s="20">
        <f aca="true" t="shared" si="5" ref="F76:F83">D76*2.64</f>
        <v>5.28</v>
      </c>
      <c r="G76" s="16"/>
      <c r="H76" s="16"/>
      <c r="I76" s="16"/>
    </row>
    <row r="77" spans="1:9" s="17" customFormat="1" ht="15.75">
      <c r="A77" s="98"/>
      <c r="B77" s="33" t="s">
        <v>106</v>
      </c>
      <c r="C77" s="38" t="s">
        <v>61</v>
      </c>
      <c r="D77" s="39">
        <v>3</v>
      </c>
      <c r="E77" s="20">
        <v>1.97</v>
      </c>
      <c r="F77" s="20">
        <f t="shared" si="5"/>
        <v>7.92</v>
      </c>
      <c r="G77" s="16"/>
      <c r="H77" s="16"/>
      <c r="I77" s="16"/>
    </row>
    <row r="78" spans="1:6" s="5" customFormat="1" ht="15.75">
      <c r="A78" s="98"/>
      <c r="B78" s="33" t="s">
        <v>107</v>
      </c>
      <c r="C78" s="38" t="s">
        <v>61</v>
      </c>
      <c r="D78" s="39">
        <v>4</v>
      </c>
      <c r="E78" s="20">
        <v>1.97</v>
      </c>
      <c r="F78" s="20">
        <f t="shared" si="5"/>
        <v>10.56</v>
      </c>
    </row>
    <row r="79" spans="1:6" s="5" customFormat="1" ht="15.75">
      <c r="A79" s="98"/>
      <c r="B79" s="33" t="s">
        <v>108</v>
      </c>
      <c r="C79" s="38" t="s">
        <v>61</v>
      </c>
      <c r="D79" s="39">
        <v>5</v>
      </c>
      <c r="E79" s="20">
        <v>1.97</v>
      </c>
      <c r="F79" s="20">
        <f t="shared" si="5"/>
        <v>13.200000000000001</v>
      </c>
    </row>
    <row r="80" spans="1:6" s="5" customFormat="1" ht="15.75">
      <c r="A80" s="98"/>
      <c r="B80" s="33" t="s">
        <v>109</v>
      </c>
      <c r="C80" s="38" t="s">
        <v>61</v>
      </c>
      <c r="D80" s="39">
        <v>6</v>
      </c>
      <c r="E80" s="20">
        <v>1.97</v>
      </c>
      <c r="F80" s="20">
        <f t="shared" si="5"/>
        <v>15.84</v>
      </c>
    </row>
    <row r="81" spans="1:6" s="5" customFormat="1" ht="15.75">
      <c r="A81" s="25" t="s">
        <v>110</v>
      </c>
      <c r="B81" s="26" t="s">
        <v>111</v>
      </c>
      <c r="C81" s="27" t="s">
        <v>61</v>
      </c>
      <c r="D81" s="28">
        <v>6</v>
      </c>
      <c r="E81" s="20">
        <v>1.97</v>
      </c>
      <c r="F81" s="20">
        <f t="shared" si="5"/>
        <v>15.84</v>
      </c>
    </row>
    <row r="82" spans="1:9" s="17" customFormat="1" ht="15.75">
      <c r="A82" s="37">
        <v>51</v>
      </c>
      <c r="B82" s="33" t="s">
        <v>112</v>
      </c>
      <c r="C82" s="38" t="s">
        <v>61</v>
      </c>
      <c r="D82" s="50">
        <v>0.8</v>
      </c>
      <c r="E82" s="20">
        <v>1.97</v>
      </c>
      <c r="F82" s="20">
        <f t="shared" si="5"/>
        <v>2.112</v>
      </c>
      <c r="G82" s="16"/>
      <c r="H82" s="16"/>
      <c r="I82" s="16"/>
    </row>
    <row r="83" spans="1:9" s="17" customFormat="1" ht="15.75">
      <c r="A83" s="25" t="s">
        <v>113</v>
      </c>
      <c r="B83" s="33" t="s">
        <v>114</v>
      </c>
      <c r="C83" s="38" t="s">
        <v>61</v>
      </c>
      <c r="D83" s="50">
        <v>0.5</v>
      </c>
      <c r="E83" s="20">
        <v>1.97</v>
      </c>
      <c r="F83" s="20">
        <f t="shared" si="5"/>
        <v>1.32</v>
      </c>
      <c r="G83" s="16"/>
      <c r="H83" s="16"/>
      <c r="I83" s="16"/>
    </row>
    <row r="84" spans="1:9" s="17" customFormat="1" ht="31.5">
      <c r="A84" s="101">
        <v>53</v>
      </c>
      <c r="B84" s="30" t="s">
        <v>115</v>
      </c>
      <c r="C84" s="31"/>
      <c r="D84" s="31"/>
      <c r="E84" s="47"/>
      <c r="F84" s="20"/>
      <c r="G84" s="16"/>
      <c r="H84" s="16"/>
      <c r="I84" s="16"/>
    </row>
    <row r="85" spans="1:9" s="17" customFormat="1" ht="15.75">
      <c r="A85" s="101"/>
      <c r="B85" s="30" t="s">
        <v>116</v>
      </c>
      <c r="C85" s="31" t="s">
        <v>66</v>
      </c>
      <c r="D85" s="31">
        <v>3</v>
      </c>
      <c r="E85" s="20">
        <v>1.97</v>
      </c>
      <c r="F85" s="20">
        <f>D85*2.64</f>
        <v>7.92</v>
      </c>
      <c r="G85" s="16"/>
      <c r="H85" s="16"/>
      <c r="I85" s="16"/>
    </row>
    <row r="86" spans="1:6" ht="15.75">
      <c r="A86" s="101"/>
      <c r="B86" s="30" t="s">
        <v>117</v>
      </c>
      <c r="C86" s="31" t="s">
        <v>66</v>
      </c>
      <c r="D86" s="31">
        <v>5</v>
      </c>
      <c r="E86" s="20">
        <v>1.97</v>
      </c>
      <c r="F86" s="20">
        <f>D86*2.64</f>
        <v>13.200000000000001</v>
      </c>
    </row>
    <row r="87" spans="1:9" s="17" customFormat="1" ht="15.75">
      <c r="A87" s="37">
        <v>54</v>
      </c>
      <c r="B87" s="33" t="s">
        <v>118</v>
      </c>
      <c r="C87" s="38" t="s">
        <v>61</v>
      </c>
      <c r="D87" s="50">
        <v>0.4</v>
      </c>
      <c r="E87" s="20">
        <v>1.97</v>
      </c>
      <c r="F87" s="20">
        <f>D87*2.64</f>
        <v>1.056</v>
      </c>
      <c r="G87" s="16"/>
      <c r="H87" s="16"/>
      <c r="I87" s="16"/>
    </row>
    <row r="88" spans="1:6" ht="31.5">
      <c r="A88" s="37">
        <v>55</v>
      </c>
      <c r="B88" s="33" t="s">
        <v>119</v>
      </c>
      <c r="C88" s="38" t="s">
        <v>66</v>
      </c>
      <c r="D88" s="50">
        <v>0.2</v>
      </c>
      <c r="E88" s="20">
        <v>1.97</v>
      </c>
      <c r="F88" s="20">
        <f>D88*2.64</f>
        <v>0.528</v>
      </c>
    </row>
    <row r="89" spans="1:6" ht="15.75">
      <c r="A89" s="37">
        <v>56</v>
      </c>
      <c r="B89" s="33" t="s">
        <v>120</v>
      </c>
      <c r="C89" s="38" t="s">
        <v>121</v>
      </c>
      <c r="D89" s="39">
        <v>4</v>
      </c>
      <c r="E89" s="20">
        <v>1.97</v>
      </c>
      <c r="F89" s="20">
        <f>D89*2.64</f>
        <v>10.56</v>
      </c>
    </row>
    <row r="90" spans="1:9" s="17" customFormat="1" ht="27.75" customHeight="1">
      <c r="A90" s="102" t="s">
        <v>122</v>
      </c>
      <c r="B90" s="26" t="s">
        <v>123</v>
      </c>
      <c r="C90" s="46"/>
      <c r="D90" s="28"/>
      <c r="E90" s="27"/>
      <c r="F90" s="20"/>
      <c r="G90" s="16"/>
      <c r="H90" s="16"/>
      <c r="I90" s="16"/>
    </row>
    <row r="91" spans="1:9" s="17" customFormat="1" ht="15.75">
      <c r="A91" s="102"/>
      <c r="B91" s="26" t="s">
        <v>124</v>
      </c>
      <c r="C91" s="46" t="s">
        <v>66</v>
      </c>
      <c r="D91" s="28">
        <v>10</v>
      </c>
      <c r="E91" s="20">
        <v>1.97</v>
      </c>
      <c r="F91" s="20">
        <f aca="true" t="shared" si="6" ref="F91:F100">D91*2.64</f>
        <v>26.400000000000002</v>
      </c>
      <c r="G91" s="16"/>
      <c r="H91" s="16"/>
      <c r="I91" s="16"/>
    </row>
    <row r="92" spans="1:9" s="17" customFormat="1" ht="15.75">
      <c r="A92" s="102"/>
      <c r="B92" s="26" t="s">
        <v>125</v>
      </c>
      <c r="C92" s="46" t="s">
        <v>66</v>
      </c>
      <c r="D92" s="28">
        <v>20</v>
      </c>
      <c r="E92" s="20">
        <v>1.97</v>
      </c>
      <c r="F92" s="20">
        <f t="shared" si="6"/>
        <v>52.800000000000004</v>
      </c>
      <c r="G92" s="16"/>
      <c r="H92" s="16"/>
      <c r="I92" s="16"/>
    </row>
    <row r="93" spans="1:9" s="17" customFormat="1" ht="15.75">
      <c r="A93" s="34">
        <v>58</v>
      </c>
      <c r="B93" s="33" t="s">
        <v>126</v>
      </c>
      <c r="C93" s="46" t="s">
        <v>61</v>
      </c>
      <c r="D93" s="46">
        <v>7</v>
      </c>
      <c r="E93" s="20">
        <v>1.97</v>
      </c>
      <c r="F93" s="20">
        <f t="shared" si="6"/>
        <v>18.48</v>
      </c>
      <c r="G93" s="16"/>
      <c r="H93" s="16"/>
      <c r="I93" s="16"/>
    </row>
    <row r="94" spans="1:9" s="17" customFormat="1" ht="15.75">
      <c r="A94" s="37">
        <v>59</v>
      </c>
      <c r="B94" s="33" t="s">
        <v>127</v>
      </c>
      <c r="C94" s="38" t="s">
        <v>128</v>
      </c>
      <c r="D94" s="50">
        <v>1.6</v>
      </c>
      <c r="E94" s="20">
        <v>1.97</v>
      </c>
      <c r="F94" s="20">
        <f t="shared" si="6"/>
        <v>4.224</v>
      </c>
      <c r="G94" s="16"/>
      <c r="H94" s="16"/>
      <c r="I94" s="16"/>
    </row>
    <row r="95" spans="1:9" s="17" customFormat="1" ht="15.75">
      <c r="A95" s="34">
        <v>60</v>
      </c>
      <c r="B95" s="33" t="s">
        <v>129</v>
      </c>
      <c r="C95" s="38" t="s">
        <v>128</v>
      </c>
      <c r="D95" s="50">
        <v>1.3</v>
      </c>
      <c r="E95" s="20">
        <v>1.97</v>
      </c>
      <c r="F95" s="20">
        <f t="shared" si="6"/>
        <v>3.4320000000000004</v>
      </c>
      <c r="G95" s="16"/>
      <c r="H95" s="16"/>
      <c r="I95" s="16"/>
    </row>
    <row r="96" spans="1:9" s="17" customFormat="1" ht="15.75">
      <c r="A96" s="37">
        <v>61</v>
      </c>
      <c r="B96" s="33" t="s">
        <v>130</v>
      </c>
      <c r="C96" s="38" t="s">
        <v>128</v>
      </c>
      <c r="D96" s="39">
        <v>2</v>
      </c>
      <c r="E96" s="20">
        <v>1.97</v>
      </c>
      <c r="F96" s="20">
        <f t="shared" si="6"/>
        <v>5.28</v>
      </c>
      <c r="G96" s="16"/>
      <c r="H96" s="16"/>
      <c r="I96" s="16"/>
    </row>
    <row r="97" spans="1:9" s="17" customFormat="1" ht="31.5">
      <c r="A97" s="34">
        <v>62</v>
      </c>
      <c r="B97" s="40" t="s">
        <v>131</v>
      </c>
      <c r="C97" s="29" t="s">
        <v>26</v>
      </c>
      <c r="D97" s="29">
        <v>5</v>
      </c>
      <c r="E97" s="20">
        <v>1.97</v>
      </c>
      <c r="F97" s="20">
        <f t="shared" si="6"/>
        <v>13.200000000000001</v>
      </c>
      <c r="G97" s="16"/>
      <c r="H97" s="16"/>
      <c r="I97" s="16"/>
    </row>
    <row r="98" spans="1:9" s="17" customFormat="1" ht="15.75">
      <c r="A98" s="37">
        <v>63</v>
      </c>
      <c r="B98" s="33" t="s">
        <v>132</v>
      </c>
      <c r="C98" s="38" t="s">
        <v>133</v>
      </c>
      <c r="D98" s="39">
        <v>4</v>
      </c>
      <c r="E98" s="20">
        <v>1.97</v>
      </c>
      <c r="F98" s="20">
        <f t="shared" si="6"/>
        <v>10.56</v>
      </c>
      <c r="G98" s="16"/>
      <c r="H98" s="16"/>
      <c r="I98" s="16"/>
    </row>
    <row r="99" spans="1:6" ht="32.25" customHeight="1">
      <c r="A99" s="34">
        <v>64</v>
      </c>
      <c r="B99" s="51" t="s">
        <v>134</v>
      </c>
      <c r="C99" s="46" t="s">
        <v>32</v>
      </c>
      <c r="D99" s="28">
        <v>6</v>
      </c>
      <c r="E99" s="20">
        <v>1.97</v>
      </c>
      <c r="F99" s="20">
        <f t="shared" si="6"/>
        <v>15.84</v>
      </c>
    </row>
    <row r="100" spans="1:9" s="17" customFormat="1" ht="47.25">
      <c r="A100" s="37">
        <v>65</v>
      </c>
      <c r="B100" s="51" t="s">
        <v>135</v>
      </c>
      <c r="C100" s="46" t="s">
        <v>32</v>
      </c>
      <c r="D100" s="28">
        <v>6</v>
      </c>
      <c r="E100" s="20">
        <v>1.97</v>
      </c>
      <c r="F100" s="20">
        <f t="shared" si="6"/>
        <v>15.84</v>
      </c>
      <c r="G100" s="16"/>
      <c r="H100" s="16"/>
      <c r="I100" s="16"/>
    </row>
    <row r="101" spans="1:6" ht="31.5">
      <c r="A101" s="100">
        <v>66</v>
      </c>
      <c r="B101" s="30" t="s">
        <v>136</v>
      </c>
      <c r="C101" s="31"/>
      <c r="D101" s="31"/>
      <c r="E101" s="47"/>
      <c r="F101" s="20"/>
    </row>
    <row r="102" spans="1:9" s="17" customFormat="1" ht="15.75">
      <c r="A102" s="100"/>
      <c r="B102" s="30" t="s">
        <v>137</v>
      </c>
      <c r="C102" s="31" t="s">
        <v>32</v>
      </c>
      <c r="D102" s="31">
        <v>6</v>
      </c>
      <c r="E102" s="20">
        <v>1.97</v>
      </c>
      <c r="F102" s="20">
        <f aca="true" t="shared" si="7" ref="F102:F114">D102*2.64</f>
        <v>15.84</v>
      </c>
      <c r="G102" s="16"/>
      <c r="H102" s="16"/>
      <c r="I102" s="16"/>
    </row>
    <row r="103" spans="1:9" s="17" customFormat="1" ht="15.75">
      <c r="A103" s="100"/>
      <c r="B103" s="30" t="s">
        <v>138</v>
      </c>
      <c r="C103" s="31" t="s">
        <v>32</v>
      </c>
      <c r="D103" s="31">
        <v>7</v>
      </c>
      <c r="E103" s="20">
        <v>1.97</v>
      </c>
      <c r="F103" s="20">
        <f t="shared" si="7"/>
        <v>18.48</v>
      </c>
      <c r="G103" s="16"/>
      <c r="H103" s="16"/>
      <c r="I103" s="16"/>
    </row>
    <row r="104" spans="1:9" s="17" customFormat="1" ht="15.75">
      <c r="A104" s="100"/>
      <c r="B104" s="30" t="s">
        <v>71</v>
      </c>
      <c r="C104" s="31" t="s">
        <v>32</v>
      </c>
      <c r="D104" s="31">
        <v>8</v>
      </c>
      <c r="E104" s="20">
        <v>1.97</v>
      </c>
      <c r="F104" s="20">
        <f t="shared" si="7"/>
        <v>21.12</v>
      </c>
      <c r="G104" s="16"/>
      <c r="H104" s="16"/>
      <c r="I104" s="16"/>
    </row>
    <row r="105" spans="1:9" s="17" customFormat="1" ht="15.75">
      <c r="A105" s="100"/>
      <c r="B105" s="30" t="s">
        <v>72</v>
      </c>
      <c r="C105" s="31" t="s">
        <v>32</v>
      </c>
      <c r="D105" s="31">
        <v>9</v>
      </c>
      <c r="E105" s="20">
        <v>1.97</v>
      </c>
      <c r="F105" s="20">
        <f t="shared" si="7"/>
        <v>23.76</v>
      </c>
      <c r="G105" s="16"/>
      <c r="H105" s="16"/>
      <c r="I105" s="16"/>
    </row>
    <row r="106" spans="1:9" s="17" customFormat="1" ht="15.75">
      <c r="A106" s="100"/>
      <c r="B106" s="30" t="s">
        <v>73</v>
      </c>
      <c r="C106" s="31" t="s">
        <v>32</v>
      </c>
      <c r="D106" s="31">
        <v>10</v>
      </c>
      <c r="E106" s="20">
        <v>1.97</v>
      </c>
      <c r="F106" s="20">
        <f t="shared" si="7"/>
        <v>26.400000000000002</v>
      </c>
      <c r="G106" s="16"/>
      <c r="H106" s="16"/>
      <c r="I106" s="16"/>
    </row>
    <row r="107" spans="1:9" s="17" customFormat="1" ht="31.5">
      <c r="A107" s="29">
        <v>67</v>
      </c>
      <c r="B107" s="30" t="s">
        <v>139</v>
      </c>
      <c r="C107" s="29" t="s">
        <v>66</v>
      </c>
      <c r="D107" s="29">
        <v>7</v>
      </c>
      <c r="E107" s="20">
        <v>1.97</v>
      </c>
      <c r="F107" s="20">
        <f t="shared" si="7"/>
        <v>18.48</v>
      </c>
      <c r="G107" s="16"/>
      <c r="H107" s="16"/>
      <c r="I107" s="16"/>
    </row>
    <row r="108" spans="1:9" s="17" customFormat="1" ht="15.75">
      <c r="A108" s="29">
        <v>68</v>
      </c>
      <c r="B108" s="30" t="s">
        <v>140</v>
      </c>
      <c r="C108" s="31" t="s">
        <v>121</v>
      </c>
      <c r="D108" s="31">
        <v>2</v>
      </c>
      <c r="E108" s="20">
        <v>1.97</v>
      </c>
      <c r="F108" s="20">
        <f t="shared" si="7"/>
        <v>5.28</v>
      </c>
      <c r="G108" s="16"/>
      <c r="H108" s="16"/>
      <c r="I108" s="16"/>
    </row>
    <row r="109" spans="1:9" s="17" customFormat="1" ht="31.5">
      <c r="A109" s="29">
        <v>69</v>
      </c>
      <c r="B109" s="33" t="s">
        <v>141</v>
      </c>
      <c r="C109" s="38" t="s">
        <v>142</v>
      </c>
      <c r="D109" s="39">
        <v>33</v>
      </c>
      <c r="E109" s="20">
        <v>1.97</v>
      </c>
      <c r="F109" s="20">
        <f t="shared" si="7"/>
        <v>87.12</v>
      </c>
      <c r="G109" s="16"/>
      <c r="H109" s="16"/>
      <c r="I109" s="16"/>
    </row>
    <row r="110" spans="1:9" s="17" customFormat="1" ht="31.5">
      <c r="A110" s="29">
        <v>70</v>
      </c>
      <c r="B110" s="33" t="s">
        <v>143</v>
      </c>
      <c r="C110" s="38" t="s">
        <v>142</v>
      </c>
      <c r="D110" s="39">
        <v>5</v>
      </c>
      <c r="E110" s="20">
        <v>1.97</v>
      </c>
      <c r="F110" s="20">
        <f t="shared" si="7"/>
        <v>13.200000000000001</v>
      </c>
      <c r="G110" s="16"/>
      <c r="H110" s="16"/>
      <c r="I110" s="16"/>
    </row>
    <row r="111" spans="1:9" s="17" customFormat="1" ht="31.5">
      <c r="A111" s="29">
        <v>71</v>
      </c>
      <c r="B111" s="33" t="s">
        <v>144</v>
      </c>
      <c r="C111" s="38" t="s">
        <v>142</v>
      </c>
      <c r="D111" s="39">
        <v>10</v>
      </c>
      <c r="E111" s="20">
        <v>1.97</v>
      </c>
      <c r="F111" s="20">
        <f t="shared" si="7"/>
        <v>26.400000000000002</v>
      </c>
      <c r="G111" s="16"/>
      <c r="H111" s="16"/>
      <c r="I111" s="16"/>
    </row>
    <row r="112" spans="1:9" s="17" customFormat="1" ht="15.75">
      <c r="A112" s="29">
        <v>72</v>
      </c>
      <c r="B112" s="33" t="s">
        <v>145</v>
      </c>
      <c r="C112" s="38" t="s">
        <v>53</v>
      </c>
      <c r="D112" s="39">
        <v>10</v>
      </c>
      <c r="E112" s="20">
        <v>1.97</v>
      </c>
      <c r="F112" s="20">
        <f t="shared" si="7"/>
        <v>26.400000000000002</v>
      </c>
      <c r="G112" s="16"/>
      <c r="H112" s="16"/>
      <c r="I112" s="16"/>
    </row>
    <row r="113" spans="1:9" s="17" customFormat="1" ht="15.75">
      <c r="A113" s="29">
        <v>73</v>
      </c>
      <c r="B113" s="26" t="s">
        <v>146</v>
      </c>
      <c r="C113" s="27" t="s">
        <v>53</v>
      </c>
      <c r="D113" s="28">
        <v>2</v>
      </c>
      <c r="E113" s="20">
        <v>1.97</v>
      </c>
      <c r="F113" s="20">
        <f t="shared" si="7"/>
        <v>5.28</v>
      </c>
      <c r="G113" s="16"/>
      <c r="H113" s="16"/>
      <c r="I113" s="16"/>
    </row>
    <row r="114" spans="1:9" s="17" customFormat="1" ht="15.75">
      <c r="A114" s="29">
        <v>74</v>
      </c>
      <c r="B114" s="33" t="s">
        <v>147</v>
      </c>
      <c r="C114" s="38" t="s">
        <v>53</v>
      </c>
      <c r="D114" s="39">
        <v>10</v>
      </c>
      <c r="E114" s="20">
        <v>1.97</v>
      </c>
      <c r="F114" s="20">
        <f t="shared" si="7"/>
        <v>26.400000000000002</v>
      </c>
      <c r="G114" s="16"/>
      <c r="H114" s="16"/>
      <c r="I114" s="16"/>
    </row>
    <row r="115" spans="1:9" s="17" customFormat="1" ht="15.75">
      <c r="A115" s="98">
        <v>75</v>
      </c>
      <c r="B115" s="33" t="s">
        <v>148</v>
      </c>
      <c r="C115" s="38"/>
      <c r="D115" s="39"/>
      <c r="E115" s="38"/>
      <c r="F115" s="20"/>
      <c r="G115" s="16"/>
      <c r="H115" s="16"/>
      <c r="I115" s="16"/>
    </row>
    <row r="116" spans="1:6" ht="16.5" customHeight="1">
      <c r="A116" s="98"/>
      <c r="B116" s="33" t="s">
        <v>149</v>
      </c>
      <c r="C116" s="38" t="s">
        <v>150</v>
      </c>
      <c r="D116" s="50">
        <v>1.1</v>
      </c>
      <c r="E116" s="20">
        <v>1.97</v>
      </c>
      <c r="F116" s="20">
        <f>D116*2.64</f>
        <v>2.9040000000000004</v>
      </c>
    </row>
    <row r="117" spans="1:9" s="17" customFormat="1" ht="15.75">
      <c r="A117" s="98"/>
      <c r="B117" s="33" t="s">
        <v>151</v>
      </c>
      <c r="C117" s="38" t="s">
        <v>152</v>
      </c>
      <c r="D117" s="50">
        <v>1.1</v>
      </c>
      <c r="E117" s="20">
        <v>1.97</v>
      </c>
      <c r="F117" s="20">
        <f>D117*2.64</f>
        <v>2.9040000000000004</v>
      </c>
      <c r="G117" s="16"/>
      <c r="H117" s="16"/>
      <c r="I117" s="16"/>
    </row>
    <row r="118" spans="1:9" s="17" customFormat="1" ht="15.75">
      <c r="A118" s="98"/>
      <c r="B118" s="33" t="s">
        <v>153</v>
      </c>
      <c r="C118" s="38" t="s">
        <v>66</v>
      </c>
      <c r="D118" s="39">
        <v>25</v>
      </c>
      <c r="E118" s="20">
        <v>1.97</v>
      </c>
      <c r="F118" s="20">
        <f>D118*2.64</f>
        <v>66</v>
      </c>
      <c r="G118" s="16"/>
      <c r="H118" s="16"/>
      <c r="I118" s="16"/>
    </row>
    <row r="119" spans="1:6" s="5" customFormat="1" ht="15.75">
      <c r="A119" s="98"/>
      <c r="B119" s="33" t="s">
        <v>154</v>
      </c>
      <c r="C119" s="38" t="s">
        <v>66</v>
      </c>
      <c r="D119" s="39">
        <v>21</v>
      </c>
      <c r="E119" s="20">
        <v>1.97</v>
      </c>
      <c r="F119" s="20">
        <f>D119*2.64</f>
        <v>55.440000000000005</v>
      </c>
    </row>
    <row r="120" spans="1:9" s="17" customFormat="1" ht="15.75">
      <c r="A120" s="98"/>
      <c r="B120" s="33" t="s">
        <v>155</v>
      </c>
      <c r="C120" s="38" t="s">
        <v>66</v>
      </c>
      <c r="D120" s="39">
        <v>10</v>
      </c>
      <c r="E120" s="20">
        <v>1.97</v>
      </c>
      <c r="F120" s="20">
        <f>D120*2.64</f>
        <v>26.400000000000002</v>
      </c>
      <c r="G120" s="16"/>
      <c r="H120" s="16"/>
      <c r="I120" s="16"/>
    </row>
    <row r="121" spans="1:6" s="5" customFormat="1" ht="31.5">
      <c r="A121" s="101">
        <v>76</v>
      </c>
      <c r="B121" s="30" t="s">
        <v>156</v>
      </c>
      <c r="C121" s="44"/>
      <c r="D121" s="44"/>
      <c r="E121" s="45"/>
      <c r="F121" s="20"/>
    </row>
    <row r="122" spans="1:6" ht="31.5">
      <c r="A122" s="101"/>
      <c r="B122" s="30" t="s">
        <v>157</v>
      </c>
      <c r="C122" s="31" t="s">
        <v>158</v>
      </c>
      <c r="D122" s="31">
        <v>20</v>
      </c>
      <c r="E122" s="20">
        <v>1.97</v>
      </c>
      <c r="F122" s="20">
        <f aca="true" t="shared" si="8" ref="F122:F142">D122*2.64</f>
        <v>52.800000000000004</v>
      </c>
    </row>
    <row r="123" spans="1:6" ht="31.5">
      <c r="A123" s="101"/>
      <c r="B123" s="30" t="s">
        <v>159</v>
      </c>
      <c r="C123" s="31" t="s">
        <v>17</v>
      </c>
      <c r="D123" s="31">
        <v>1</v>
      </c>
      <c r="E123" s="20">
        <v>1.97</v>
      </c>
      <c r="F123" s="20">
        <f t="shared" si="8"/>
        <v>2.64</v>
      </c>
    </row>
    <row r="124" spans="1:6" ht="15.75">
      <c r="A124" s="34">
        <v>77</v>
      </c>
      <c r="B124" s="30" t="s">
        <v>160</v>
      </c>
      <c r="C124" s="31" t="s">
        <v>158</v>
      </c>
      <c r="D124" s="31">
        <v>80</v>
      </c>
      <c r="E124" s="20">
        <v>1.97</v>
      </c>
      <c r="F124" s="20">
        <f t="shared" si="8"/>
        <v>211.20000000000002</v>
      </c>
    </row>
    <row r="125" spans="1:6" s="5" customFormat="1" ht="31.5">
      <c r="A125" s="25" t="s">
        <v>161</v>
      </c>
      <c r="B125" s="33" t="s">
        <v>162</v>
      </c>
      <c r="C125" s="38" t="s">
        <v>17</v>
      </c>
      <c r="D125" s="39">
        <v>1</v>
      </c>
      <c r="E125" s="20">
        <v>1.97</v>
      </c>
      <c r="F125" s="20">
        <f t="shared" si="8"/>
        <v>2.64</v>
      </c>
    </row>
    <row r="126" spans="1:9" s="17" customFormat="1" ht="16.5" customHeight="1">
      <c r="A126" s="25" t="s">
        <v>163</v>
      </c>
      <c r="B126" s="33" t="s">
        <v>164</v>
      </c>
      <c r="C126" s="38" t="s">
        <v>165</v>
      </c>
      <c r="D126" s="39">
        <v>7</v>
      </c>
      <c r="E126" s="20">
        <v>1.97</v>
      </c>
      <c r="F126" s="20">
        <f t="shared" si="8"/>
        <v>18.48</v>
      </c>
      <c r="G126" s="16"/>
      <c r="H126" s="16"/>
      <c r="I126" s="16"/>
    </row>
    <row r="127" spans="1:9" s="17" customFormat="1" ht="31.5">
      <c r="A127" s="34">
        <v>80</v>
      </c>
      <c r="B127" s="52" t="s">
        <v>166</v>
      </c>
      <c r="C127" s="27" t="s">
        <v>165</v>
      </c>
      <c r="D127" s="28">
        <v>7</v>
      </c>
      <c r="E127" s="20">
        <v>1.97</v>
      </c>
      <c r="F127" s="20">
        <f t="shared" si="8"/>
        <v>18.48</v>
      </c>
      <c r="G127" s="16"/>
      <c r="H127" s="16"/>
      <c r="I127" s="16"/>
    </row>
    <row r="128" spans="1:9" s="17" customFormat="1" ht="31.5">
      <c r="A128" s="25" t="s">
        <v>167</v>
      </c>
      <c r="B128" s="33" t="s">
        <v>168</v>
      </c>
      <c r="C128" s="38" t="s">
        <v>169</v>
      </c>
      <c r="D128" s="28">
        <v>4</v>
      </c>
      <c r="E128" s="20">
        <v>1.97</v>
      </c>
      <c r="F128" s="20">
        <f t="shared" si="8"/>
        <v>10.56</v>
      </c>
      <c r="G128" s="16"/>
      <c r="H128" s="16"/>
      <c r="I128" s="16"/>
    </row>
    <row r="129" spans="1:9" s="17" customFormat="1" ht="15.75">
      <c r="A129" s="34">
        <v>82</v>
      </c>
      <c r="B129" s="52" t="s">
        <v>170</v>
      </c>
      <c r="C129" s="27" t="s">
        <v>171</v>
      </c>
      <c r="D129" s="28">
        <v>4</v>
      </c>
      <c r="E129" s="20">
        <v>1.97</v>
      </c>
      <c r="F129" s="20">
        <f t="shared" si="8"/>
        <v>10.56</v>
      </c>
      <c r="G129" s="16"/>
      <c r="H129" s="16"/>
      <c r="I129" s="16"/>
    </row>
    <row r="130" spans="1:6" ht="15.75">
      <c r="A130" s="25" t="s">
        <v>172</v>
      </c>
      <c r="B130" s="26" t="s">
        <v>173</v>
      </c>
      <c r="C130" s="27" t="s">
        <v>174</v>
      </c>
      <c r="D130" s="28">
        <v>14</v>
      </c>
      <c r="E130" s="20">
        <v>1.97</v>
      </c>
      <c r="F130" s="20">
        <f t="shared" si="8"/>
        <v>36.96</v>
      </c>
    </row>
    <row r="131" spans="1:6" ht="15.75">
      <c r="A131" s="34">
        <v>84</v>
      </c>
      <c r="B131" s="33" t="s">
        <v>175</v>
      </c>
      <c r="C131" s="38" t="s">
        <v>174</v>
      </c>
      <c r="D131" s="39">
        <v>27</v>
      </c>
      <c r="E131" s="20">
        <v>1.97</v>
      </c>
      <c r="F131" s="20">
        <f t="shared" si="8"/>
        <v>71.28</v>
      </c>
    </row>
    <row r="132" spans="1:6" ht="15.75">
      <c r="A132" s="25" t="s">
        <v>176</v>
      </c>
      <c r="B132" s="30" t="s">
        <v>177</v>
      </c>
      <c r="C132" s="31" t="s">
        <v>174</v>
      </c>
      <c r="D132" s="31">
        <v>10</v>
      </c>
      <c r="E132" s="20">
        <v>1.97</v>
      </c>
      <c r="F132" s="20">
        <f t="shared" si="8"/>
        <v>26.400000000000002</v>
      </c>
    </row>
    <row r="133" spans="1:6" ht="15.75">
      <c r="A133" s="34">
        <v>86</v>
      </c>
      <c r="B133" s="32" t="s">
        <v>178</v>
      </c>
      <c r="C133" s="29" t="s">
        <v>179</v>
      </c>
      <c r="D133" s="29">
        <v>1</v>
      </c>
      <c r="E133" s="20">
        <v>1.97</v>
      </c>
      <c r="F133" s="20">
        <f t="shared" si="8"/>
        <v>2.64</v>
      </c>
    </row>
    <row r="134" spans="1:6" ht="15.75">
      <c r="A134" s="25" t="s">
        <v>180</v>
      </c>
      <c r="B134" s="33" t="s">
        <v>181</v>
      </c>
      <c r="C134" s="38" t="s">
        <v>61</v>
      </c>
      <c r="D134" s="39">
        <v>3</v>
      </c>
      <c r="E134" s="20">
        <v>1.97</v>
      </c>
      <c r="F134" s="20">
        <f t="shared" si="8"/>
        <v>7.92</v>
      </c>
    </row>
    <row r="135" spans="1:6" ht="15.75">
      <c r="A135" s="34">
        <v>88</v>
      </c>
      <c r="B135" s="33" t="s">
        <v>182</v>
      </c>
      <c r="C135" s="38" t="s">
        <v>61</v>
      </c>
      <c r="D135" s="39">
        <v>2</v>
      </c>
      <c r="E135" s="20">
        <v>1.97</v>
      </c>
      <c r="F135" s="20">
        <f t="shared" si="8"/>
        <v>5.28</v>
      </c>
    </row>
    <row r="136" spans="1:6" ht="15.75">
      <c r="A136" s="25" t="s">
        <v>183</v>
      </c>
      <c r="B136" s="33" t="s">
        <v>184</v>
      </c>
      <c r="C136" s="38" t="s">
        <v>17</v>
      </c>
      <c r="D136" s="39">
        <v>11</v>
      </c>
      <c r="E136" s="20">
        <v>1.97</v>
      </c>
      <c r="F136" s="20">
        <f t="shared" si="8"/>
        <v>29.040000000000003</v>
      </c>
    </row>
    <row r="137" spans="1:6" ht="15.75">
      <c r="A137" s="34">
        <v>90</v>
      </c>
      <c r="B137" s="33" t="s">
        <v>185</v>
      </c>
      <c r="C137" s="38" t="s">
        <v>61</v>
      </c>
      <c r="D137" s="39">
        <v>6</v>
      </c>
      <c r="E137" s="20">
        <v>1.97</v>
      </c>
      <c r="F137" s="20">
        <f t="shared" si="8"/>
        <v>15.84</v>
      </c>
    </row>
    <row r="138" spans="1:6" ht="15.75">
      <c r="A138" s="25" t="s">
        <v>186</v>
      </c>
      <c r="B138" s="33" t="s">
        <v>187</v>
      </c>
      <c r="C138" s="38" t="s">
        <v>61</v>
      </c>
      <c r="D138" s="39">
        <v>5</v>
      </c>
      <c r="E138" s="20">
        <v>1.97</v>
      </c>
      <c r="F138" s="20">
        <f t="shared" si="8"/>
        <v>13.200000000000001</v>
      </c>
    </row>
    <row r="139" spans="1:6" ht="15.75">
      <c r="A139" s="34">
        <v>92</v>
      </c>
      <c r="B139" s="32" t="s">
        <v>188</v>
      </c>
      <c r="C139" s="29" t="s">
        <v>189</v>
      </c>
      <c r="D139" s="29">
        <v>12</v>
      </c>
      <c r="E139" s="20">
        <v>1.97</v>
      </c>
      <c r="F139" s="20">
        <f t="shared" si="8"/>
        <v>31.68</v>
      </c>
    </row>
    <row r="140" spans="1:6" ht="15.75">
      <c r="A140" s="25" t="s">
        <v>190</v>
      </c>
      <c r="B140" s="33" t="s">
        <v>191</v>
      </c>
      <c r="C140" s="38" t="s">
        <v>61</v>
      </c>
      <c r="D140" s="39">
        <v>6</v>
      </c>
      <c r="E140" s="20">
        <v>1.97</v>
      </c>
      <c r="F140" s="20">
        <f t="shared" si="8"/>
        <v>15.84</v>
      </c>
    </row>
    <row r="141" spans="1:6" ht="15.75">
      <c r="A141" s="34">
        <v>94</v>
      </c>
      <c r="B141" s="33" t="s">
        <v>192</v>
      </c>
      <c r="C141" s="38" t="s">
        <v>61</v>
      </c>
      <c r="D141" s="39">
        <v>8</v>
      </c>
      <c r="E141" s="20">
        <v>1.97</v>
      </c>
      <c r="F141" s="20">
        <f t="shared" si="8"/>
        <v>21.12</v>
      </c>
    </row>
    <row r="142" spans="1:6" ht="15.75">
      <c r="A142" s="37">
        <v>95</v>
      </c>
      <c r="B142" s="33" t="s">
        <v>193</v>
      </c>
      <c r="C142" s="38" t="s">
        <v>17</v>
      </c>
      <c r="D142" s="39">
        <v>20</v>
      </c>
      <c r="E142" s="20">
        <v>1.97</v>
      </c>
      <c r="F142" s="20">
        <f t="shared" si="8"/>
        <v>52.800000000000004</v>
      </c>
    </row>
    <row r="143" spans="1:6" ht="15.75">
      <c r="A143" s="98">
        <v>96</v>
      </c>
      <c r="B143" s="33" t="s">
        <v>194</v>
      </c>
      <c r="C143" s="38"/>
      <c r="D143" s="39"/>
      <c r="E143" s="38"/>
      <c r="F143" s="20"/>
    </row>
    <row r="144" spans="1:6" ht="15.75">
      <c r="A144" s="98"/>
      <c r="B144" s="33" t="s">
        <v>195</v>
      </c>
      <c r="C144" s="38" t="s">
        <v>17</v>
      </c>
      <c r="D144" s="39">
        <v>21</v>
      </c>
      <c r="E144" s="20">
        <v>1.97</v>
      </c>
      <c r="F144" s="20">
        <f aca="true" t="shared" si="9" ref="F144:F151">D144*2.64</f>
        <v>55.440000000000005</v>
      </c>
    </row>
    <row r="145" spans="1:6" ht="15.75" customHeight="1">
      <c r="A145" s="98"/>
      <c r="B145" s="33" t="s">
        <v>196</v>
      </c>
      <c r="C145" s="38" t="s">
        <v>133</v>
      </c>
      <c r="D145" s="39">
        <v>7</v>
      </c>
      <c r="E145" s="20">
        <v>1.97</v>
      </c>
      <c r="F145" s="20">
        <f t="shared" si="9"/>
        <v>18.48</v>
      </c>
    </row>
    <row r="146" spans="1:6" ht="15.75">
      <c r="A146" s="53">
        <v>97</v>
      </c>
      <c r="B146" s="33" t="s">
        <v>197</v>
      </c>
      <c r="C146" s="38" t="s">
        <v>61</v>
      </c>
      <c r="D146" s="39">
        <v>5</v>
      </c>
      <c r="E146" s="20">
        <v>1.97</v>
      </c>
      <c r="F146" s="20">
        <f t="shared" si="9"/>
        <v>13.200000000000001</v>
      </c>
    </row>
    <row r="147" spans="1:6" ht="15.75">
      <c r="A147" s="37">
        <v>98</v>
      </c>
      <c r="B147" s="33" t="s">
        <v>198</v>
      </c>
      <c r="C147" s="38" t="s">
        <v>66</v>
      </c>
      <c r="D147" s="39">
        <v>55</v>
      </c>
      <c r="E147" s="20">
        <v>1.97</v>
      </c>
      <c r="F147" s="20">
        <f t="shared" si="9"/>
        <v>145.20000000000002</v>
      </c>
    </row>
    <row r="148" spans="1:6" ht="15.75">
      <c r="A148" s="53">
        <v>99</v>
      </c>
      <c r="B148" s="33" t="s">
        <v>199</v>
      </c>
      <c r="C148" s="38" t="s">
        <v>189</v>
      </c>
      <c r="D148" s="39">
        <v>50</v>
      </c>
      <c r="E148" s="20">
        <v>1.97</v>
      </c>
      <c r="F148" s="20">
        <f t="shared" si="9"/>
        <v>132</v>
      </c>
    </row>
    <row r="149" spans="1:6" ht="15.75">
      <c r="A149" s="37">
        <v>100</v>
      </c>
      <c r="B149" s="33" t="s">
        <v>200</v>
      </c>
      <c r="C149" s="38" t="s">
        <v>189</v>
      </c>
      <c r="D149" s="39">
        <v>15</v>
      </c>
      <c r="E149" s="20">
        <v>1.97</v>
      </c>
      <c r="F149" s="20">
        <f t="shared" si="9"/>
        <v>39.6</v>
      </c>
    </row>
    <row r="150" spans="1:6" ht="31.5">
      <c r="A150" s="53">
        <v>101</v>
      </c>
      <c r="B150" s="33" t="s">
        <v>201</v>
      </c>
      <c r="C150" s="38" t="s">
        <v>202</v>
      </c>
      <c r="D150" s="39">
        <v>7</v>
      </c>
      <c r="E150" s="20">
        <v>1.97</v>
      </c>
      <c r="F150" s="20">
        <f t="shared" si="9"/>
        <v>18.48</v>
      </c>
    </row>
    <row r="151" spans="1:6" ht="15.75">
      <c r="A151" s="34">
        <v>102</v>
      </c>
      <c r="B151" s="30" t="s">
        <v>203</v>
      </c>
      <c r="C151" s="31" t="s">
        <v>17</v>
      </c>
      <c r="D151" s="31">
        <v>12</v>
      </c>
      <c r="E151" s="20">
        <v>1.97</v>
      </c>
      <c r="F151" s="20">
        <f t="shared" si="9"/>
        <v>31.68</v>
      </c>
    </row>
    <row r="152" spans="1:6" ht="16.5" customHeight="1">
      <c r="A152" s="102" t="s">
        <v>204</v>
      </c>
      <c r="B152" s="33" t="s">
        <v>205</v>
      </c>
      <c r="C152" s="54"/>
      <c r="D152" s="39"/>
      <c r="E152" s="38"/>
      <c r="F152" s="20"/>
    </row>
    <row r="153" spans="1:6" ht="15.75">
      <c r="A153" s="102"/>
      <c r="B153" s="33" t="s">
        <v>206</v>
      </c>
      <c r="C153" s="38" t="s">
        <v>61</v>
      </c>
      <c r="D153" s="39">
        <v>5</v>
      </c>
      <c r="E153" s="20">
        <v>1.97</v>
      </c>
      <c r="F153" s="20">
        <f aca="true" t="shared" si="10" ref="F153:F166">D153*2.64</f>
        <v>13.200000000000001</v>
      </c>
    </row>
    <row r="154" spans="1:6" ht="15.75">
      <c r="A154" s="102"/>
      <c r="B154" s="33" t="s">
        <v>207</v>
      </c>
      <c r="C154" s="38" t="s">
        <v>61</v>
      </c>
      <c r="D154" s="39">
        <v>21</v>
      </c>
      <c r="E154" s="20">
        <v>1.97</v>
      </c>
      <c r="F154" s="20">
        <f t="shared" si="10"/>
        <v>55.440000000000005</v>
      </c>
    </row>
    <row r="155" spans="1:6" ht="15.75">
      <c r="A155" s="102"/>
      <c r="B155" s="33" t="s">
        <v>208</v>
      </c>
      <c r="C155" s="38" t="s">
        <v>61</v>
      </c>
      <c r="D155" s="39">
        <v>32</v>
      </c>
      <c r="E155" s="20">
        <v>1.97</v>
      </c>
      <c r="F155" s="20">
        <f t="shared" si="10"/>
        <v>84.48</v>
      </c>
    </row>
    <row r="156" spans="1:9" s="56" customFormat="1" ht="15.75">
      <c r="A156" s="102"/>
      <c r="B156" s="33" t="s">
        <v>209</v>
      </c>
      <c r="C156" s="38" t="s">
        <v>61</v>
      </c>
      <c r="D156" s="39">
        <v>6</v>
      </c>
      <c r="E156" s="20">
        <v>1.97</v>
      </c>
      <c r="F156" s="20">
        <f t="shared" si="10"/>
        <v>15.84</v>
      </c>
      <c r="G156" s="55"/>
      <c r="H156" s="55"/>
      <c r="I156" s="55"/>
    </row>
    <row r="157" spans="1:6" ht="15.75">
      <c r="A157" s="102"/>
      <c r="B157" s="33" t="s">
        <v>210</v>
      </c>
      <c r="C157" s="38" t="s">
        <v>61</v>
      </c>
      <c r="D157" s="39">
        <v>9</v>
      </c>
      <c r="E157" s="20">
        <v>1.97</v>
      </c>
      <c r="F157" s="20">
        <f t="shared" si="10"/>
        <v>23.76</v>
      </c>
    </row>
    <row r="158" spans="1:6" ht="15.75">
      <c r="A158" s="102"/>
      <c r="B158" s="33" t="s">
        <v>211</v>
      </c>
      <c r="C158" s="38" t="s">
        <v>61</v>
      </c>
      <c r="D158" s="39">
        <v>6</v>
      </c>
      <c r="E158" s="20">
        <v>1.97</v>
      </c>
      <c r="F158" s="20">
        <f t="shared" si="10"/>
        <v>15.84</v>
      </c>
    </row>
    <row r="159" spans="1:6" ht="15.75">
      <c r="A159" s="102"/>
      <c r="B159" s="33" t="s">
        <v>212</v>
      </c>
      <c r="C159" s="38" t="s">
        <v>61</v>
      </c>
      <c r="D159" s="39">
        <v>8</v>
      </c>
      <c r="E159" s="20">
        <v>1.97</v>
      </c>
      <c r="F159" s="20">
        <f t="shared" si="10"/>
        <v>21.12</v>
      </c>
    </row>
    <row r="160" spans="1:6" ht="17.25" customHeight="1">
      <c r="A160" s="102"/>
      <c r="B160" s="33" t="s">
        <v>213</v>
      </c>
      <c r="C160" s="38" t="s">
        <v>61</v>
      </c>
      <c r="D160" s="39">
        <v>10</v>
      </c>
      <c r="E160" s="20">
        <v>1.97</v>
      </c>
      <c r="F160" s="20">
        <f t="shared" si="10"/>
        <v>26.400000000000002</v>
      </c>
    </row>
    <row r="161" spans="1:6" ht="15.75">
      <c r="A161" s="102"/>
      <c r="B161" s="33" t="s">
        <v>214</v>
      </c>
      <c r="C161" s="38" t="s">
        <v>61</v>
      </c>
      <c r="D161" s="50">
        <v>1.5</v>
      </c>
      <c r="E161" s="20">
        <v>1.97</v>
      </c>
      <c r="F161" s="20">
        <f t="shared" si="10"/>
        <v>3.96</v>
      </c>
    </row>
    <row r="162" spans="1:6" ht="15.75">
      <c r="A162" s="102"/>
      <c r="B162" s="33" t="s">
        <v>215</v>
      </c>
      <c r="C162" s="38" t="s">
        <v>61</v>
      </c>
      <c r="D162" s="39">
        <v>7</v>
      </c>
      <c r="E162" s="20">
        <v>1.97</v>
      </c>
      <c r="F162" s="20">
        <f t="shared" si="10"/>
        <v>18.48</v>
      </c>
    </row>
    <row r="163" spans="1:6" ht="15.75">
      <c r="A163" s="102"/>
      <c r="B163" s="33" t="s">
        <v>216</v>
      </c>
      <c r="C163" s="38" t="s">
        <v>128</v>
      </c>
      <c r="D163" s="39">
        <v>7</v>
      </c>
      <c r="E163" s="20">
        <v>1.97</v>
      </c>
      <c r="F163" s="20">
        <f t="shared" si="10"/>
        <v>18.48</v>
      </c>
    </row>
    <row r="164" spans="1:6" ht="15.75">
      <c r="A164" s="102"/>
      <c r="B164" s="33" t="s">
        <v>217</v>
      </c>
      <c r="C164" s="38" t="s">
        <v>61</v>
      </c>
      <c r="D164" s="39">
        <v>10</v>
      </c>
      <c r="E164" s="20">
        <v>1.97</v>
      </c>
      <c r="F164" s="20">
        <f t="shared" si="10"/>
        <v>26.400000000000002</v>
      </c>
    </row>
    <row r="165" spans="1:6" ht="15.75">
      <c r="A165" s="102"/>
      <c r="B165" s="33" t="s">
        <v>218</v>
      </c>
      <c r="C165" s="38" t="s">
        <v>61</v>
      </c>
      <c r="D165" s="39">
        <v>21</v>
      </c>
      <c r="E165" s="20">
        <v>1.97</v>
      </c>
      <c r="F165" s="20">
        <f t="shared" si="10"/>
        <v>55.440000000000005</v>
      </c>
    </row>
    <row r="166" spans="1:6" ht="31.5">
      <c r="A166" s="25" t="s">
        <v>219</v>
      </c>
      <c r="B166" s="26" t="s">
        <v>220</v>
      </c>
      <c r="C166" s="27" t="s">
        <v>61</v>
      </c>
      <c r="D166" s="28">
        <v>3</v>
      </c>
      <c r="E166" s="20">
        <v>1.97</v>
      </c>
      <c r="F166" s="20">
        <f t="shared" si="10"/>
        <v>7.92</v>
      </c>
    </row>
    <row r="167" spans="1:6" ht="15.75">
      <c r="A167" s="103">
        <v>105</v>
      </c>
      <c r="B167" s="33" t="s">
        <v>221</v>
      </c>
      <c r="C167" s="54"/>
      <c r="D167" s="39"/>
      <c r="E167" s="38"/>
      <c r="F167" s="20"/>
    </row>
    <row r="168" spans="1:6" ht="15.75">
      <c r="A168" s="103"/>
      <c r="B168" s="26" t="s">
        <v>222</v>
      </c>
      <c r="C168" s="27" t="s">
        <v>61</v>
      </c>
      <c r="D168" s="28">
        <v>3</v>
      </c>
      <c r="E168" s="20">
        <v>1.97</v>
      </c>
      <c r="F168" s="20">
        <f aca="true" t="shared" si="11" ref="F168:F203">D168*2.64</f>
        <v>7.92</v>
      </c>
    </row>
    <row r="169" spans="1:6" ht="31.5">
      <c r="A169" s="103"/>
      <c r="B169" s="26" t="s">
        <v>223</v>
      </c>
      <c r="C169" s="27" t="s">
        <v>61</v>
      </c>
      <c r="D169" s="28">
        <v>7</v>
      </c>
      <c r="E169" s="20">
        <v>1.97</v>
      </c>
      <c r="F169" s="20">
        <f t="shared" si="11"/>
        <v>18.48</v>
      </c>
    </row>
    <row r="170" spans="1:6" ht="15.75">
      <c r="A170" s="103"/>
      <c r="B170" s="33" t="s">
        <v>224</v>
      </c>
      <c r="C170" s="38" t="s">
        <v>61</v>
      </c>
      <c r="D170" s="39">
        <v>7</v>
      </c>
      <c r="E170" s="20">
        <v>1.97</v>
      </c>
      <c r="F170" s="20">
        <f t="shared" si="11"/>
        <v>18.48</v>
      </c>
    </row>
    <row r="171" spans="1:6" ht="15.75">
      <c r="A171" s="103"/>
      <c r="B171" s="33" t="s">
        <v>225</v>
      </c>
      <c r="C171" s="38" t="s">
        <v>61</v>
      </c>
      <c r="D171" s="39">
        <v>2</v>
      </c>
      <c r="E171" s="20">
        <v>1.97</v>
      </c>
      <c r="F171" s="20">
        <f t="shared" si="11"/>
        <v>5.28</v>
      </c>
    </row>
    <row r="172" spans="1:6" ht="16.5" customHeight="1">
      <c r="A172" s="103"/>
      <c r="B172" s="30" t="s">
        <v>226</v>
      </c>
      <c r="C172" s="31" t="s">
        <v>227</v>
      </c>
      <c r="D172" s="31">
        <v>10</v>
      </c>
      <c r="E172" s="20">
        <v>1.97</v>
      </c>
      <c r="F172" s="20">
        <f t="shared" si="11"/>
        <v>26.400000000000002</v>
      </c>
    </row>
    <row r="173" spans="1:6" ht="15.75">
      <c r="A173" s="103"/>
      <c r="B173" s="33" t="s">
        <v>228</v>
      </c>
      <c r="C173" s="38" t="s">
        <v>61</v>
      </c>
      <c r="D173" s="39">
        <v>3</v>
      </c>
      <c r="E173" s="20">
        <v>1.97</v>
      </c>
      <c r="F173" s="20">
        <f t="shared" si="11"/>
        <v>7.92</v>
      </c>
    </row>
    <row r="174" spans="1:6" ht="15.75">
      <c r="A174" s="103"/>
      <c r="B174" s="33" t="s">
        <v>229</v>
      </c>
      <c r="C174" s="38" t="s">
        <v>61</v>
      </c>
      <c r="D174" s="39">
        <v>4</v>
      </c>
      <c r="E174" s="20">
        <v>1.97</v>
      </c>
      <c r="F174" s="20">
        <f t="shared" si="11"/>
        <v>10.56</v>
      </c>
    </row>
    <row r="175" spans="1:6" ht="15.75">
      <c r="A175" s="103"/>
      <c r="B175" s="33" t="s">
        <v>230</v>
      </c>
      <c r="C175" s="38" t="s">
        <v>61</v>
      </c>
      <c r="D175" s="39">
        <v>2</v>
      </c>
      <c r="E175" s="20">
        <v>1.97</v>
      </c>
      <c r="F175" s="20">
        <f t="shared" si="11"/>
        <v>5.28</v>
      </c>
    </row>
    <row r="176" spans="1:6" ht="15.75">
      <c r="A176" s="103"/>
      <c r="B176" s="33" t="s">
        <v>231</v>
      </c>
      <c r="C176" s="38" t="s">
        <v>61</v>
      </c>
      <c r="D176" s="50">
        <v>0.5</v>
      </c>
      <c r="E176" s="20">
        <v>1.97</v>
      </c>
      <c r="F176" s="20">
        <f t="shared" si="11"/>
        <v>1.32</v>
      </c>
    </row>
    <row r="177" spans="1:6" ht="17.25" customHeight="1">
      <c r="A177" s="103"/>
      <c r="B177" s="30" t="s">
        <v>232</v>
      </c>
      <c r="C177" s="31" t="s">
        <v>133</v>
      </c>
      <c r="D177" s="31">
        <v>7</v>
      </c>
      <c r="E177" s="20">
        <v>1.97</v>
      </c>
      <c r="F177" s="20">
        <f t="shared" si="11"/>
        <v>18.48</v>
      </c>
    </row>
    <row r="178" spans="1:6" ht="15.75">
      <c r="A178" s="103"/>
      <c r="B178" s="33" t="s">
        <v>233</v>
      </c>
      <c r="C178" s="38" t="s">
        <v>61</v>
      </c>
      <c r="D178" s="39">
        <v>3</v>
      </c>
      <c r="E178" s="20">
        <v>1.97</v>
      </c>
      <c r="F178" s="20">
        <f t="shared" si="11"/>
        <v>7.92</v>
      </c>
    </row>
    <row r="179" spans="1:6" ht="17.25" customHeight="1">
      <c r="A179" s="103"/>
      <c r="B179" s="33" t="s">
        <v>234</v>
      </c>
      <c r="C179" s="38" t="s">
        <v>61</v>
      </c>
      <c r="D179" s="39">
        <v>4</v>
      </c>
      <c r="E179" s="20">
        <v>1.97</v>
      </c>
      <c r="F179" s="20">
        <f t="shared" si="11"/>
        <v>10.56</v>
      </c>
    </row>
    <row r="180" spans="1:6" ht="15.75">
      <c r="A180" s="103"/>
      <c r="B180" s="33" t="s">
        <v>235</v>
      </c>
      <c r="C180" s="38" t="s">
        <v>61</v>
      </c>
      <c r="D180" s="39">
        <v>3</v>
      </c>
      <c r="E180" s="20">
        <v>1.97</v>
      </c>
      <c r="F180" s="20">
        <f t="shared" si="11"/>
        <v>7.92</v>
      </c>
    </row>
    <row r="181" spans="1:6" ht="15.75">
      <c r="A181" s="103"/>
      <c r="B181" s="33" t="s">
        <v>236</v>
      </c>
      <c r="C181" s="38" t="s">
        <v>61</v>
      </c>
      <c r="D181" s="39">
        <v>5</v>
      </c>
      <c r="E181" s="20">
        <v>1.97</v>
      </c>
      <c r="F181" s="20">
        <f t="shared" si="11"/>
        <v>13.200000000000001</v>
      </c>
    </row>
    <row r="182" spans="1:6" ht="17.25" customHeight="1">
      <c r="A182" s="103"/>
      <c r="B182" s="30" t="s">
        <v>237</v>
      </c>
      <c r="C182" s="31" t="s">
        <v>238</v>
      </c>
      <c r="D182" s="31">
        <v>10</v>
      </c>
      <c r="E182" s="20">
        <v>1.97</v>
      </c>
      <c r="F182" s="20">
        <f t="shared" si="11"/>
        <v>26.400000000000002</v>
      </c>
    </row>
    <row r="183" spans="1:6" ht="15.75">
      <c r="A183" s="103"/>
      <c r="B183" s="26" t="s">
        <v>239</v>
      </c>
      <c r="C183" s="27" t="s">
        <v>53</v>
      </c>
      <c r="D183" s="28">
        <v>3</v>
      </c>
      <c r="E183" s="20">
        <v>1.97</v>
      </c>
      <c r="F183" s="20">
        <f t="shared" si="11"/>
        <v>7.92</v>
      </c>
    </row>
    <row r="184" spans="1:6" ht="15.75">
      <c r="A184" s="103"/>
      <c r="B184" s="33" t="s">
        <v>240</v>
      </c>
      <c r="C184" s="38" t="s">
        <v>61</v>
      </c>
      <c r="D184" s="39">
        <v>2</v>
      </c>
      <c r="E184" s="20">
        <v>1.97</v>
      </c>
      <c r="F184" s="20">
        <f t="shared" si="11"/>
        <v>5.28</v>
      </c>
    </row>
    <row r="185" spans="1:6" ht="15.75">
      <c r="A185" s="103"/>
      <c r="B185" s="32" t="s">
        <v>241</v>
      </c>
      <c r="C185" s="29" t="s">
        <v>66</v>
      </c>
      <c r="D185" s="29">
        <v>5</v>
      </c>
      <c r="E185" s="20">
        <v>1.97</v>
      </c>
      <c r="F185" s="20">
        <f t="shared" si="11"/>
        <v>13.200000000000001</v>
      </c>
    </row>
    <row r="186" spans="1:6" ht="15.75">
      <c r="A186" s="103"/>
      <c r="B186" s="32" t="s">
        <v>242</v>
      </c>
      <c r="C186" s="29" t="s">
        <v>66</v>
      </c>
      <c r="D186" s="29">
        <v>5</v>
      </c>
      <c r="E186" s="20">
        <v>1.97</v>
      </c>
      <c r="F186" s="20">
        <f t="shared" si="11"/>
        <v>13.200000000000001</v>
      </c>
    </row>
    <row r="187" spans="1:6" ht="15.75">
      <c r="A187" s="103"/>
      <c r="B187" s="30" t="s">
        <v>243</v>
      </c>
      <c r="C187" s="31" t="s">
        <v>61</v>
      </c>
      <c r="D187" s="29">
        <v>5</v>
      </c>
      <c r="E187" s="20">
        <v>1.97</v>
      </c>
      <c r="F187" s="20">
        <f t="shared" si="11"/>
        <v>13.200000000000001</v>
      </c>
    </row>
    <row r="188" spans="1:6" ht="31.5">
      <c r="A188" s="25" t="s">
        <v>244</v>
      </c>
      <c r="B188" s="52" t="s">
        <v>245</v>
      </c>
      <c r="C188" s="38" t="s">
        <v>17</v>
      </c>
      <c r="D188" s="39">
        <v>7</v>
      </c>
      <c r="E188" s="20">
        <v>1.97</v>
      </c>
      <c r="F188" s="20">
        <f t="shared" si="11"/>
        <v>18.48</v>
      </c>
    </row>
    <row r="189" spans="1:6" ht="18" customHeight="1">
      <c r="A189" s="25" t="s">
        <v>246</v>
      </c>
      <c r="B189" s="33" t="s">
        <v>247</v>
      </c>
      <c r="C189" s="38" t="s">
        <v>133</v>
      </c>
      <c r="D189" s="39">
        <v>10</v>
      </c>
      <c r="E189" s="20">
        <v>1.97</v>
      </c>
      <c r="F189" s="20">
        <f t="shared" si="11"/>
        <v>26.400000000000002</v>
      </c>
    </row>
    <row r="190" spans="1:6" ht="31.5">
      <c r="A190" s="25" t="s">
        <v>248</v>
      </c>
      <c r="B190" s="33" t="s">
        <v>249</v>
      </c>
      <c r="C190" s="38" t="s">
        <v>250</v>
      </c>
      <c r="D190" s="39">
        <v>10</v>
      </c>
      <c r="E190" s="20">
        <v>1.97</v>
      </c>
      <c r="F190" s="20">
        <f t="shared" si="11"/>
        <v>26.400000000000002</v>
      </c>
    </row>
    <row r="191" spans="1:6" ht="18" customHeight="1">
      <c r="A191" s="29">
        <v>109</v>
      </c>
      <c r="B191" s="32" t="s">
        <v>251</v>
      </c>
      <c r="C191" s="29" t="s">
        <v>17</v>
      </c>
      <c r="D191" s="29">
        <v>3</v>
      </c>
      <c r="E191" s="20">
        <v>1.97</v>
      </c>
      <c r="F191" s="20">
        <f t="shared" si="11"/>
        <v>7.92</v>
      </c>
    </row>
    <row r="192" spans="1:6" ht="15.75">
      <c r="A192" s="34">
        <v>110</v>
      </c>
      <c r="B192" s="33" t="s">
        <v>252</v>
      </c>
      <c r="C192" s="37" t="s">
        <v>32</v>
      </c>
      <c r="D192" s="37">
        <v>10</v>
      </c>
      <c r="E192" s="20">
        <v>1.97</v>
      </c>
      <c r="F192" s="20">
        <f t="shared" si="11"/>
        <v>26.400000000000002</v>
      </c>
    </row>
    <row r="193" spans="1:6" ht="46.5" customHeight="1">
      <c r="A193" s="25" t="s">
        <v>253</v>
      </c>
      <c r="B193" s="33" t="s">
        <v>254</v>
      </c>
      <c r="C193" s="38" t="s">
        <v>255</v>
      </c>
      <c r="D193" s="39">
        <v>15</v>
      </c>
      <c r="E193" s="20">
        <v>1.97</v>
      </c>
      <c r="F193" s="20">
        <f t="shared" si="11"/>
        <v>39.6</v>
      </c>
    </row>
    <row r="194" spans="1:6" ht="15.75" customHeight="1">
      <c r="A194" s="25" t="s">
        <v>256</v>
      </c>
      <c r="B194" s="33" t="s">
        <v>257</v>
      </c>
      <c r="C194" s="38" t="s">
        <v>61</v>
      </c>
      <c r="D194" s="39">
        <v>10</v>
      </c>
      <c r="E194" s="20">
        <v>1.97</v>
      </c>
      <c r="F194" s="20">
        <f t="shared" si="11"/>
        <v>26.400000000000002</v>
      </c>
    </row>
    <row r="195" spans="1:6" ht="15.75">
      <c r="A195" s="29">
        <v>113</v>
      </c>
      <c r="B195" s="36" t="s">
        <v>258</v>
      </c>
      <c r="C195" s="29" t="s">
        <v>61</v>
      </c>
      <c r="D195" s="29">
        <v>7</v>
      </c>
      <c r="E195" s="20">
        <v>1.97</v>
      </c>
      <c r="F195" s="20">
        <f t="shared" si="11"/>
        <v>18.48</v>
      </c>
    </row>
    <row r="196" spans="1:6" ht="17.25" customHeight="1">
      <c r="A196" s="25" t="s">
        <v>259</v>
      </c>
      <c r="B196" s="33" t="s">
        <v>260</v>
      </c>
      <c r="C196" s="38" t="s">
        <v>17</v>
      </c>
      <c r="D196" s="39">
        <v>54</v>
      </c>
      <c r="E196" s="20">
        <v>1.97</v>
      </c>
      <c r="F196" s="20">
        <f t="shared" si="11"/>
        <v>142.56</v>
      </c>
    </row>
    <row r="197" spans="1:6" ht="31.5">
      <c r="A197" s="29">
        <v>115</v>
      </c>
      <c r="B197" s="36" t="s">
        <v>261</v>
      </c>
      <c r="C197" s="31" t="s">
        <v>26</v>
      </c>
      <c r="D197" s="31">
        <v>15</v>
      </c>
      <c r="E197" s="20">
        <v>1.97</v>
      </c>
      <c r="F197" s="20">
        <f t="shared" si="11"/>
        <v>39.6</v>
      </c>
    </row>
    <row r="198" spans="1:6" ht="15.75">
      <c r="A198" s="29">
        <v>116</v>
      </c>
      <c r="B198" s="36" t="s">
        <v>262</v>
      </c>
      <c r="C198" s="31" t="s">
        <v>26</v>
      </c>
      <c r="D198" s="31">
        <v>10</v>
      </c>
      <c r="E198" s="20">
        <v>1.97</v>
      </c>
      <c r="F198" s="20">
        <f t="shared" si="11"/>
        <v>26.400000000000002</v>
      </c>
    </row>
    <row r="199" spans="1:6" ht="18" customHeight="1">
      <c r="A199" s="25" t="s">
        <v>263</v>
      </c>
      <c r="B199" s="33" t="s">
        <v>264</v>
      </c>
      <c r="C199" s="38" t="s">
        <v>17</v>
      </c>
      <c r="D199" s="39">
        <v>16</v>
      </c>
      <c r="E199" s="20">
        <v>1.97</v>
      </c>
      <c r="F199" s="20">
        <f t="shared" si="11"/>
        <v>42.24</v>
      </c>
    </row>
    <row r="200" spans="1:6" ht="17.25" customHeight="1">
      <c r="A200" s="25" t="s">
        <v>265</v>
      </c>
      <c r="B200" s="33" t="s">
        <v>266</v>
      </c>
      <c r="C200" s="38" t="s">
        <v>66</v>
      </c>
      <c r="D200" s="39">
        <v>16</v>
      </c>
      <c r="E200" s="20">
        <v>1.97</v>
      </c>
      <c r="F200" s="20">
        <f t="shared" si="11"/>
        <v>42.24</v>
      </c>
    </row>
    <row r="201" spans="1:6" ht="16.5" customHeight="1">
      <c r="A201" s="25" t="s">
        <v>267</v>
      </c>
      <c r="B201" s="26" t="s">
        <v>268</v>
      </c>
      <c r="C201" s="27" t="s">
        <v>66</v>
      </c>
      <c r="D201" s="28">
        <v>20</v>
      </c>
      <c r="E201" s="20">
        <v>1.97</v>
      </c>
      <c r="F201" s="20">
        <f t="shared" si="11"/>
        <v>52.800000000000004</v>
      </c>
    </row>
    <row r="202" spans="1:6" ht="16.5" customHeight="1">
      <c r="A202" s="25" t="s">
        <v>269</v>
      </c>
      <c r="B202" s="33" t="s">
        <v>270</v>
      </c>
      <c r="C202" s="38" t="s">
        <v>271</v>
      </c>
      <c r="D202" s="39">
        <v>2</v>
      </c>
      <c r="E202" s="20">
        <v>1.97</v>
      </c>
      <c r="F202" s="20">
        <f t="shared" si="11"/>
        <v>5.28</v>
      </c>
    </row>
    <row r="203" spans="1:6" ht="16.5" customHeight="1">
      <c r="A203" s="25" t="s">
        <v>272</v>
      </c>
      <c r="B203" s="33" t="s">
        <v>273</v>
      </c>
      <c r="C203" s="38" t="s">
        <v>17</v>
      </c>
      <c r="D203" s="39">
        <v>6</v>
      </c>
      <c r="E203" s="20">
        <v>1.97</v>
      </c>
      <c r="F203" s="20">
        <f t="shared" si="11"/>
        <v>15.84</v>
      </c>
    </row>
    <row r="204" spans="1:6" ht="16.5" customHeight="1">
      <c r="A204" s="102" t="s">
        <v>274</v>
      </c>
      <c r="B204" s="33" t="s">
        <v>275</v>
      </c>
      <c r="C204" s="38"/>
      <c r="D204" s="39"/>
      <c r="E204" s="38"/>
      <c r="F204" s="20"/>
    </row>
    <row r="205" spans="1:6" ht="15.75">
      <c r="A205" s="102"/>
      <c r="B205" s="33" t="s">
        <v>276</v>
      </c>
      <c r="C205" s="38" t="s">
        <v>61</v>
      </c>
      <c r="D205" s="39">
        <v>10</v>
      </c>
      <c r="E205" s="20">
        <v>1.97</v>
      </c>
      <c r="F205" s="20">
        <f aca="true" t="shared" si="12" ref="F205:F217">D205*2.64</f>
        <v>26.400000000000002</v>
      </c>
    </row>
    <row r="206" spans="1:6" ht="15.75">
      <c r="A206" s="102"/>
      <c r="B206" s="33" t="s">
        <v>277</v>
      </c>
      <c r="C206" s="38" t="s">
        <v>61</v>
      </c>
      <c r="D206" s="39">
        <v>10</v>
      </c>
      <c r="E206" s="20">
        <v>1.97</v>
      </c>
      <c r="F206" s="20">
        <f t="shared" si="12"/>
        <v>26.400000000000002</v>
      </c>
    </row>
    <row r="207" spans="1:6" ht="15.75">
      <c r="A207" s="102"/>
      <c r="B207" s="33" t="s">
        <v>278</v>
      </c>
      <c r="C207" s="38" t="s">
        <v>66</v>
      </c>
      <c r="D207" s="39">
        <v>6</v>
      </c>
      <c r="E207" s="20">
        <v>1.97</v>
      </c>
      <c r="F207" s="20">
        <f t="shared" si="12"/>
        <v>15.84</v>
      </c>
    </row>
    <row r="208" spans="1:6" ht="15.75">
      <c r="A208" s="29">
        <v>123</v>
      </c>
      <c r="B208" s="32" t="s">
        <v>279</v>
      </c>
      <c r="C208" s="29" t="s">
        <v>158</v>
      </c>
      <c r="D208" s="29">
        <v>10</v>
      </c>
      <c r="E208" s="20">
        <v>1.97</v>
      </c>
      <c r="F208" s="20">
        <f t="shared" si="12"/>
        <v>26.400000000000002</v>
      </c>
    </row>
    <row r="209" spans="1:6" ht="18" customHeight="1">
      <c r="A209" s="25" t="s">
        <v>280</v>
      </c>
      <c r="B209" s="33" t="s">
        <v>281</v>
      </c>
      <c r="C209" s="38" t="s">
        <v>17</v>
      </c>
      <c r="D209" s="39">
        <v>15</v>
      </c>
      <c r="E209" s="20">
        <v>1.97</v>
      </c>
      <c r="F209" s="20">
        <f t="shared" si="12"/>
        <v>39.6</v>
      </c>
    </row>
    <row r="210" spans="1:6" ht="31.5">
      <c r="A210" s="25" t="s">
        <v>282</v>
      </c>
      <c r="B210" s="33" t="s">
        <v>283</v>
      </c>
      <c r="C210" s="38" t="s">
        <v>17</v>
      </c>
      <c r="D210" s="39">
        <v>15</v>
      </c>
      <c r="E210" s="20">
        <v>1.97</v>
      </c>
      <c r="F210" s="20">
        <f t="shared" si="12"/>
        <v>39.6</v>
      </c>
    </row>
    <row r="211" spans="1:6" ht="18.75" customHeight="1">
      <c r="A211" s="25" t="s">
        <v>284</v>
      </c>
      <c r="B211" s="57" t="s">
        <v>285</v>
      </c>
      <c r="C211" s="27" t="s">
        <v>17</v>
      </c>
      <c r="D211" s="28">
        <v>3</v>
      </c>
      <c r="E211" s="20">
        <v>1.97</v>
      </c>
      <c r="F211" s="20">
        <f t="shared" si="12"/>
        <v>7.92</v>
      </c>
    </row>
    <row r="212" spans="1:6" ht="31.5">
      <c r="A212" s="25" t="s">
        <v>286</v>
      </c>
      <c r="B212" s="30" t="s">
        <v>287</v>
      </c>
      <c r="C212" s="31" t="s">
        <v>32</v>
      </c>
      <c r="D212" s="58">
        <v>1</v>
      </c>
      <c r="E212" s="20">
        <v>1.97</v>
      </c>
      <c r="F212" s="20">
        <f t="shared" si="12"/>
        <v>2.64</v>
      </c>
    </row>
    <row r="213" spans="1:6" ht="47.25">
      <c r="A213" s="29">
        <v>128</v>
      </c>
      <c r="B213" s="32" t="s">
        <v>288</v>
      </c>
      <c r="C213" s="29" t="s">
        <v>32</v>
      </c>
      <c r="D213" s="29">
        <v>5</v>
      </c>
      <c r="E213" s="20">
        <v>1.97</v>
      </c>
      <c r="F213" s="20">
        <f t="shared" si="12"/>
        <v>13.200000000000001</v>
      </c>
    </row>
    <row r="214" spans="1:6" ht="31.5">
      <c r="A214" s="29">
        <v>129</v>
      </c>
      <c r="B214" s="30" t="s">
        <v>289</v>
      </c>
      <c r="C214" s="31" t="s">
        <v>158</v>
      </c>
      <c r="D214" s="31">
        <v>10</v>
      </c>
      <c r="E214" s="20">
        <v>1.97</v>
      </c>
      <c r="F214" s="20">
        <f t="shared" si="12"/>
        <v>26.400000000000002</v>
      </c>
    </row>
    <row r="215" spans="1:6" ht="31.5">
      <c r="A215" s="25" t="s">
        <v>290</v>
      </c>
      <c r="B215" s="30" t="s">
        <v>291</v>
      </c>
      <c r="C215" s="31" t="s">
        <v>158</v>
      </c>
      <c r="D215" s="58">
        <v>10</v>
      </c>
      <c r="E215" s="20">
        <v>1.97</v>
      </c>
      <c r="F215" s="20">
        <f t="shared" si="12"/>
        <v>26.400000000000002</v>
      </c>
    </row>
    <row r="216" spans="1:6" ht="47.25">
      <c r="A216" s="25" t="s">
        <v>292</v>
      </c>
      <c r="B216" s="26" t="s">
        <v>293</v>
      </c>
      <c r="C216" s="27" t="s">
        <v>26</v>
      </c>
      <c r="D216" s="28">
        <v>10</v>
      </c>
      <c r="E216" s="20">
        <v>1.97</v>
      </c>
      <c r="F216" s="20">
        <f t="shared" si="12"/>
        <v>26.400000000000002</v>
      </c>
    </row>
    <row r="217" spans="1:6" ht="63">
      <c r="A217" s="29">
        <v>132</v>
      </c>
      <c r="B217" s="30" t="s">
        <v>294</v>
      </c>
      <c r="C217" s="31" t="s">
        <v>158</v>
      </c>
      <c r="D217" s="31">
        <v>20</v>
      </c>
      <c r="E217" s="20">
        <v>1.97</v>
      </c>
      <c r="F217" s="20">
        <f t="shared" si="12"/>
        <v>52.800000000000004</v>
      </c>
    </row>
    <row r="218" spans="1:6" ht="15.75">
      <c r="A218" s="99">
        <v>133</v>
      </c>
      <c r="B218" s="30" t="s">
        <v>295</v>
      </c>
      <c r="C218" s="31"/>
      <c r="D218" s="44"/>
      <c r="E218" s="45"/>
      <c r="F218" s="20"/>
    </row>
    <row r="219" spans="1:6" ht="15.75">
      <c r="A219" s="99"/>
      <c r="B219" s="30" t="s">
        <v>296</v>
      </c>
      <c r="C219" s="31" t="s">
        <v>17</v>
      </c>
      <c r="D219" s="31">
        <v>1</v>
      </c>
      <c r="E219" s="20">
        <v>1.97</v>
      </c>
      <c r="F219" s="20">
        <f>D219*2.64</f>
        <v>2.64</v>
      </c>
    </row>
    <row r="220" spans="1:6" ht="31.5">
      <c r="A220" s="99"/>
      <c r="B220" s="30" t="s">
        <v>297</v>
      </c>
      <c r="C220" s="31" t="s">
        <v>158</v>
      </c>
      <c r="D220" s="31">
        <v>10</v>
      </c>
      <c r="E220" s="20">
        <v>1.97</v>
      </c>
      <c r="F220" s="20">
        <f>D220*2.64</f>
        <v>26.400000000000002</v>
      </c>
    </row>
    <row r="221" spans="1:6" ht="31.5">
      <c r="A221" s="25" t="s">
        <v>298</v>
      </c>
      <c r="B221" s="52" t="s">
        <v>299</v>
      </c>
      <c r="C221" s="38" t="s">
        <v>158</v>
      </c>
      <c r="D221" s="39">
        <v>5</v>
      </c>
      <c r="E221" s="20">
        <v>1.97</v>
      </c>
      <c r="F221" s="20">
        <f>D221*2.64</f>
        <v>13.200000000000001</v>
      </c>
    </row>
    <row r="222" spans="1:6" ht="18" customHeight="1">
      <c r="A222" s="25" t="s">
        <v>300</v>
      </c>
      <c r="B222" s="26" t="s">
        <v>301</v>
      </c>
      <c r="C222" s="27" t="s">
        <v>17</v>
      </c>
      <c r="D222" s="28">
        <v>5</v>
      </c>
      <c r="E222" s="20">
        <v>1.97</v>
      </c>
      <c r="F222" s="20">
        <f>D222*2.64</f>
        <v>13.200000000000001</v>
      </c>
    </row>
    <row r="223" spans="1:6" ht="15" customHeight="1">
      <c r="A223" s="25" t="s">
        <v>302</v>
      </c>
      <c r="B223" s="33" t="s">
        <v>303</v>
      </c>
      <c r="C223" s="38" t="s">
        <v>158</v>
      </c>
      <c r="D223" s="39">
        <v>10</v>
      </c>
      <c r="E223" s="20">
        <v>1.97</v>
      </c>
      <c r="F223" s="20">
        <f>D223*2.64</f>
        <v>26.400000000000002</v>
      </c>
    </row>
    <row r="224" spans="1:6" ht="63">
      <c r="A224" s="99">
        <v>137</v>
      </c>
      <c r="B224" s="36" t="s">
        <v>304</v>
      </c>
      <c r="C224" s="31"/>
      <c r="D224" s="31"/>
      <c r="E224" s="47"/>
      <c r="F224" s="20"/>
    </row>
    <row r="225" spans="1:6" ht="31.5">
      <c r="A225" s="99"/>
      <c r="B225" s="36" t="s">
        <v>305</v>
      </c>
      <c r="C225" s="29" t="s">
        <v>306</v>
      </c>
      <c r="D225" s="31">
        <v>5</v>
      </c>
      <c r="E225" s="20">
        <v>1.97</v>
      </c>
      <c r="F225" s="20">
        <f aca="true" t="shared" si="13" ref="F225:F234">D225*2.64</f>
        <v>13.200000000000001</v>
      </c>
    </row>
    <row r="226" spans="1:6" ht="15.75">
      <c r="A226" s="99"/>
      <c r="B226" s="36" t="s">
        <v>307</v>
      </c>
      <c r="C226" s="29" t="s">
        <v>26</v>
      </c>
      <c r="D226" s="31">
        <v>10</v>
      </c>
      <c r="E226" s="20">
        <v>1.97</v>
      </c>
      <c r="F226" s="20">
        <f t="shared" si="13"/>
        <v>26.400000000000002</v>
      </c>
    </row>
    <row r="227" spans="1:6" ht="15.75">
      <c r="A227" s="99"/>
      <c r="B227" s="30" t="s">
        <v>308</v>
      </c>
      <c r="C227" s="29" t="s">
        <v>158</v>
      </c>
      <c r="D227" s="31" t="s">
        <v>309</v>
      </c>
      <c r="E227" s="20">
        <v>1.97</v>
      </c>
      <c r="F227" s="20">
        <f t="shared" si="13"/>
        <v>26.400000000000002</v>
      </c>
    </row>
    <row r="228" spans="1:6" ht="15.75">
      <c r="A228" s="99"/>
      <c r="B228" s="30" t="s">
        <v>310</v>
      </c>
      <c r="C228" s="29" t="s">
        <v>158</v>
      </c>
      <c r="D228" s="31" t="s">
        <v>311</v>
      </c>
      <c r="E228" s="20">
        <v>1.97</v>
      </c>
      <c r="F228" s="20">
        <f t="shared" si="13"/>
        <v>39.6</v>
      </c>
    </row>
    <row r="229" spans="1:6" ht="31.5">
      <c r="A229" s="99"/>
      <c r="B229" s="30" t="s">
        <v>312</v>
      </c>
      <c r="C229" s="29" t="s">
        <v>158</v>
      </c>
      <c r="D229" s="31" t="s">
        <v>311</v>
      </c>
      <c r="E229" s="20">
        <v>1.97</v>
      </c>
      <c r="F229" s="20">
        <f t="shared" si="13"/>
        <v>39.6</v>
      </c>
    </row>
    <row r="230" spans="1:6" ht="47.25">
      <c r="A230" s="99"/>
      <c r="B230" s="30" t="s">
        <v>313</v>
      </c>
      <c r="C230" s="29" t="s">
        <v>158</v>
      </c>
      <c r="D230" s="31" t="s">
        <v>309</v>
      </c>
      <c r="E230" s="20">
        <v>1.97</v>
      </c>
      <c r="F230" s="20">
        <f t="shared" si="13"/>
        <v>26.400000000000002</v>
      </c>
    </row>
    <row r="231" spans="1:6" ht="31.5">
      <c r="A231" s="99"/>
      <c r="B231" s="30" t="s">
        <v>314</v>
      </c>
      <c r="C231" s="29" t="s">
        <v>158</v>
      </c>
      <c r="D231" s="31" t="s">
        <v>311</v>
      </c>
      <c r="E231" s="20">
        <v>1.97</v>
      </c>
      <c r="F231" s="20">
        <f t="shared" si="13"/>
        <v>39.6</v>
      </c>
    </row>
    <row r="232" spans="1:6" ht="63">
      <c r="A232" s="99"/>
      <c r="B232" s="30" t="s">
        <v>315</v>
      </c>
      <c r="C232" s="29" t="s">
        <v>158</v>
      </c>
      <c r="D232" s="31" t="s">
        <v>311</v>
      </c>
      <c r="E232" s="20">
        <v>1.97</v>
      </c>
      <c r="F232" s="20">
        <f t="shared" si="13"/>
        <v>39.6</v>
      </c>
    </row>
    <row r="233" spans="1:6" ht="47.25">
      <c r="A233" s="99"/>
      <c r="B233" s="30" t="s">
        <v>316</v>
      </c>
      <c r="C233" s="29" t="s">
        <v>17</v>
      </c>
      <c r="D233" s="31">
        <v>10</v>
      </c>
      <c r="E233" s="20">
        <v>1.97</v>
      </c>
      <c r="F233" s="20">
        <f t="shared" si="13"/>
        <v>26.400000000000002</v>
      </c>
    </row>
    <row r="234" spans="1:6" ht="15.75" customHeight="1">
      <c r="A234" s="104" t="s">
        <v>317</v>
      </c>
      <c r="B234" s="104"/>
      <c r="C234" s="104"/>
      <c r="D234" s="104"/>
      <c r="E234" s="104"/>
      <c r="F234" s="104">
        <f t="shared" si="13"/>
        <v>0</v>
      </c>
    </row>
    <row r="235" spans="1:6" ht="31.5">
      <c r="A235" s="98">
        <v>138</v>
      </c>
      <c r="B235" s="33" t="s">
        <v>318</v>
      </c>
      <c r="C235" s="38"/>
      <c r="D235" s="39"/>
      <c r="E235" s="38"/>
      <c r="F235" s="20"/>
    </row>
    <row r="236" spans="1:6" ht="15.75">
      <c r="A236" s="98"/>
      <c r="B236" s="33" t="s">
        <v>319</v>
      </c>
      <c r="C236" s="38" t="s">
        <v>320</v>
      </c>
      <c r="D236" s="39">
        <v>11</v>
      </c>
      <c r="E236" s="20">
        <v>1.97</v>
      </c>
      <c r="F236" s="20">
        <f aca="true" t="shared" si="14" ref="F236:F245">D236*2.64</f>
        <v>29.040000000000003</v>
      </c>
    </row>
    <row r="237" spans="1:6" ht="15.75">
      <c r="A237" s="98"/>
      <c r="B237" s="33" t="s">
        <v>321</v>
      </c>
      <c r="C237" s="38" t="s">
        <v>322</v>
      </c>
      <c r="D237" s="39">
        <v>11</v>
      </c>
      <c r="E237" s="20">
        <v>1.97</v>
      </c>
      <c r="F237" s="20">
        <f t="shared" si="14"/>
        <v>29.040000000000003</v>
      </c>
    </row>
    <row r="238" spans="1:6" ht="15.75">
      <c r="A238" s="98"/>
      <c r="B238" s="33" t="s">
        <v>323</v>
      </c>
      <c r="C238" s="38" t="s">
        <v>320</v>
      </c>
      <c r="D238" s="39">
        <v>4</v>
      </c>
      <c r="E238" s="20">
        <v>1.97</v>
      </c>
      <c r="F238" s="20">
        <f t="shared" si="14"/>
        <v>10.56</v>
      </c>
    </row>
    <row r="239" spans="1:6" ht="15.75">
      <c r="A239" s="98"/>
      <c r="B239" s="33" t="s">
        <v>324</v>
      </c>
      <c r="C239" s="38" t="s">
        <v>320</v>
      </c>
      <c r="D239" s="39">
        <v>5</v>
      </c>
      <c r="E239" s="20">
        <v>1.97</v>
      </c>
      <c r="F239" s="20">
        <f t="shared" si="14"/>
        <v>13.200000000000001</v>
      </c>
    </row>
    <row r="240" spans="1:6" ht="15.75">
      <c r="A240" s="98"/>
      <c r="B240" s="33" t="s">
        <v>325</v>
      </c>
      <c r="C240" s="38" t="s">
        <v>320</v>
      </c>
      <c r="D240" s="39">
        <v>6</v>
      </c>
      <c r="E240" s="20">
        <v>1.97</v>
      </c>
      <c r="F240" s="20">
        <f t="shared" si="14"/>
        <v>15.84</v>
      </c>
    </row>
    <row r="241" spans="1:6" ht="15.75">
      <c r="A241" s="98"/>
      <c r="B241" s="33" t="s">
        <v>326</v>
      </c>
      <c r="C241" s="38" t="s">
        <v>320</v>
      </c>
      <c r="D241" s="39">
        <v>11</v>
      </c>
      <c r="E241" s="20">
        <v>1.97</v>
      </c>
      <c r="F241" s="20">
        <f t="shared" si="14"/>
        <v>29.040000000000003</v>
      </c>
    </row>
    <row r="242" spans="1:6" ht="15.75">
      <c r="A242" s="98"/>
      <c r="B242" s="33" t="s">
        <v>327</v>
      </c>
      <c r="C242" s="38" t="s">
        <v>320</v>
      </c>
      <c r="D242" s="39">
        <v>3</v>
      </c>
      <c r="E242" s="20">
        <v>1.97</v>
      </c>
      <c r="F242" s="20">
        <f t="shared" si="14"/>
        <v>7.92</v>
      </c>
    </row>
    <row r="243" spans="1:6" ht="15.75">
      <c r="A243" s="98"/>
      <c r="B243" s="33" t="s">
        <v>328</v>
      </c>
      <c r="C243" s="38" t="s">
        <v>36</v>
      </c>
      <c r="D243" s="39">
        <v>31</v>
      </c>
      <c r="E243" s="20">
        <v>1.97</v>
      </c>
      <c r="F243" s="20">
        <f t="shared" si="14"/>
        <v>81.84</v>
      </c>
    </row>
    <row r="244" spans="1:6" ht="15.75">
      <c r="A244" s="98"/>
      <c r="B244" s="33" t="s">
        <v>329</v>
      </c>
      <c r="C244" s="38" t="s">
        <v>36</v>
      </c>
      <c r="D244" s="39">
        <v>21</v>
      </c>
      <c r="E244" s="20">
        <v>1.97</v>
      </c>
      <c r="F244" s="20">
        <f t="shared" si="14"/>
        <v>55.440000000000005</v>
      </c>
    </row>
    <row r="245" spans="1:6" ht="15.75">
      <c r="A245" s="98"/>
      <c r="B245" s="30" t="s">
        <v>330</v>
      </c>
      <c r="C245" s="31" t="s">
        <v>32</v>
      </c>
      <c r="D245" s="31">
        <v>15</v>
      </c>
      <c r="E245" s="20">
        <v>1.97</v>
      </c>
      <c r="F245" s="20">
        <f t="shared" si="14"/>
        <v>39.6</v>
      </c>
    </row>
    <row r="246" spans="1:6" ht="31.5">
      <c r="A246" s="99">
        <v>139</v>
      </c>
      <c r="B246" s="30" t="s">
        <v>331</v>
      </c>
      <c r="C246" s="31"/>
      <c r="D246" s="31"/>
      <c r="E246" s="47"/>
      <c r="F246" s="20"/>
    </row>
    <row r="247" spans="1:6" ht="15.75">
      <c r="A247" s="99"/>
      <c r="B247" s="30" t="s">
        <v>332</v>
      </c>
      <c r="C247" s="31" t="s">
        <v>36</v>
      </c>
      <c r="D247" s="31">
        <v>10</v>
      </c>
      <c r="E247" s="20">
        <v>1.97</v>
      </c>
      <c r="F247" s="20">
        <f aca="true" t="shared" si="15" ref="F247:F266">D247*2.64</f>
        <v>26.400000000000002</v>
      </c>
    </row>
    <row r="248" spans="1:6" ht="15.75">
      <c r="A248" s="99"/>
      <c r="B248" s="30" t="s">
        <v>333</v>
      </c>
      <c r="C248" s="31" t="s">
        <v>36</v>
      </c>
      <c r="D248" s="31">
        <v>15</v>
      </c>
      <c r="E248" s="20">
        <v>1.97</v>
      </c>
      <c r="F248" s="20">
        <f t="shared" si="15"/>
        <v>39.6</v>
      </c>
    </row>
    <row r="249" spans="1:6" ht="15.75">
      <c r="A249" s="37">
        <v>140</v>
      </c>
      <c r="B249" s="33" t="s">
        <v>334</v>
      </c>
      <c r="C249" s="38" t="s">
        <v>133</v>
      </c>
      <c r="D249" s="39">
        <v>11</v>
      </c>
      <c r="E249" s="20">
        <v>1.97</v>
      </c>
      <c r="F249" s="20">
        <f t="shared" si="15"/>
        <v>29.040000000000003</v>
      </c>
    </row>
    <row r="250" spans="1:6" ht="31.5">
      <c r="A250" s="34">
        <v>141</v>
      </c>
      <c r="B250" s="30" t="s">
        <v>335</v>
      </c>
      <c r="C250" s="31" t="s">
        <v>158</v>
      </c>
      <c r="D250" s="31">
        <v>20</v>
      </c>
      <c r="E250" s="20">
        <v>1.97</v>
      </c>
      <c r="F250" s="20">
        <f t="shared" si="15"/>
        <v>52.800000000000004</v>
      </c>
    </row>
    <row r="251" spans="1:6" ht="31.5">
      <c r="A251" s="25" t="s">
        <v>336</v>
      </c>
      <c r="B251" s="26" t="s">
        <v>337</v>
      </c>
      <c r="C251" s="27" t="s">
        <v>17</v>
      </c>
      <c r="D251" s="28">
        <v>3</v>
      </c>
      <c r="E251" s="20">
        <v>1.97</v>
      </c>
      <c r="F251" s="20">
        <f t="shared" si="15"/>
        <v>7.92</v>
      </c>
    </row>
    <row r="252" spans="1:6" ht="31.5">
      <c r="A252" s="25" t="s">
        <v>338</v>
      </c>
      <c r="B252" s="26" t="s">
        <v>339</v>
      </c>
      <c r="C252" s="27" t="s">
        <v>17</v>
      </c>
      <c r="D252" s="28">
        <v>5</v>
      </c>
      <c r="E252" s="20">
        <v>1.97</v>
      </c>
      <c r="F252" s="20">
        <f t="shared" si="15"/>
        <v>13.200000000000001</v>
      </c>
    </row>
    <row r="253" spans="1:6" ht="31.5" customHeight="1">
      <c r="A253" s="25" t="s">
        <v>340</v>
      </c>
      <c r="B253" s="26" t="s">
        <v>341</v>
      </c>
      <c r="C253" s="31" t="s">
        <v>320</v>
      </c>
      <c r="D253" s="59">
        <v>0.3</v>
      </c>
      <c r="E253" s="20">
        <v>1.97</v>
      </c>
      <c r="F253" s="20">
        <f t="shared" si="15"/>
        <v>0.792</v>
      </c>
    </row>
    <row r="254" spans="1:6" ht="79.5" customHeight="1">
      <c r="A254" s="25" t="s">
        <v>342</v>
      </c>
      <c r="B254" s="26" t="s">
        <v>343</v>
      </c>
      <c r="C254" s="27" t="s">
        <v>320</v>
      </c>
      <c r="D254" s="28">
        <v>1</v>
      </c>
      <c r="E254" s="20">
        <v>1.97</v>
      </c>
      <c r="F254" s="20">
        <f t="shared" si="15"/>
        <v>2.64</v>
      </c>
    </row>
    <row r="255" spans="1:6" ht="15.75" customHeight="1">
      <c r="A255" s="25" t="s">
        <v>344</v>
      </c>
      <c r="B255" s="26" t="s">
        <v>345</v>
      </c>
      <c r="C255" s="27" t="s">
        <v>26</v>
      </c>
      <c r="D255" s="28">
        <v>3</v>
      </c>
      <c r="E255" s="20">
        <v>1.97</v>
      </c>
      <c r="F255" s="20">
        <f t="shared" si="15"/>
        <v>7.92</v>
      </c>
    </row>
    <row r="256" spans="1:6" ht="31.5">
      <c r="A256" s="34">
        <v>147</v>
      </c>
      <c r="B256" s="30" t="s">
        <v>346</v>
      </c>
      <c r="C256" s="31" t="s">
        <v>32</v>
      </c>
      <c r="D256" s="31">
        <v>10</v>
      </c>
      <c r="E256" s="20">
        <v>1.97</v>
      </c>
      <c r="F256" s="20">
        <f t="shared" si="15"/>
        <v>26.400000000000002</v>
      </c>
    </row>
    <row r="257" spans="1:6" ht="31.5">
      <c r="A257" s="25" t="s">
        <v>347</v>
      </c>
      <c r="B257" s="26" t="s">
        <v>348</v>
      </c>
      <c r="C257" s="27" t="s">
        <v>158</v>
      </c>
      <c r="D257" s="28">
        <v>10</v>
      </c>
      <c r="E257" s="20">
        <v>1.97</v>
      </c>
      <c r="F257" s="20">
        <f t="shared" si="15"/>
        <v>26.400000000000002</v>
      </c>
    </row>
    <row r="258" spans="1:6" ht="31.5" customHeight="1">
      <c r="A258" s="25" t="s">
        <v>349</v>
      </c>
      <c r="B258" s="26" t="s">
        <v>350</v>
      </c>
      <c r="C258" s="46" t="s">
        <v>32</v>
      </c>
      <c r="D258" s="28">
        <v>1</v>
      </c>
      <c r="E258" s="20">
        <v>1.97</v>
      </c>
      <c r="F258" s="20">
        <f t="shared" si="15"/>
        <v>2.64</v>
      </c>
    </row>
    <row r="259" spans="1:6" ht="15.75" customHeight="1">
      <c r="A259" s="104" t="s">
        <v>351</v>
      </c>
      <c r="B259" s="104"/>
      <c r="C259" s="104"/>
      <c r="D259" s="104"/>
      <c r="E259" s="104"/>
      <c r="F259" s="104">
        <f t="shared" si="15"/>
        <v>0</v>
      </c>
    </row>
    <row r="260" spans="1:6" ht="18" customHeight="1">
      <c r="A260" s="25" t="s">
        <v>352</v>
      </c>
      <c r="B260" s="26" t="s">
        <v>353</v>
      </c>
      <c r="C260" s="27" t="s">
        <v>158</v>
      </c>
      <c r="D260" s="28">
        <v>10</v>
      </c>
      <c r="E260" s="20">
        <v>1.97</v>
      </c>
      <c r="F260" s="20">
        <f t="shared" si="15"/>
        <v>26.400000000000002</v>
      </c>
    </row>
    <row r="261" spans="1:6" ht="15.75" customHeight="1">
      <c r="A261" s="104" t="s">
        <v>354</v>
      </c>
      <c r="B261" s="104"/>
      <c r="C261" s="104"/>
      <c r="D261" s="104"/>
      <c r="E261" s="104"/>
      <c r="F261" s="104">
        <f t="shared" si="15"/>
        <v>0</v>
      </c>
    </row>
    <row r="262" spans="1:6" ht="31.5">
      <c r="A262" s="25" t="s">
        <v>355</v>
      </c>
      <c r="B262" s="26" t="s">
        <v>356</v>
      </c>
      <c r="C262" s="46" t="s">
        <v>17</v>
      </c>
      <c r="D262" s="46">
        <v>5</v>
      </c>
      <c r="E262" s="20">
        <v>1.97</v>
      </c>
      <c r="F262" s="20">
        <f t="shared" si="15"/>
        <v>13.200000000000001</v>
      </c>
    </row>
    <row r="263" spans="1:6" ht="31.5">
      <c r="A263" s="25" t="s">
        <v>357</v>
      </c>
      <c r="B263" s="52" t="s">
        <v>358</v>
      </c>
      <c r="C263" s="27" t="s">
        <v>26</v>
      </c>
      <c r="D263" s="28">
        <v>10</v>
      </c>
      <c r="E263" s="20">
        <v>1.97</v>
      </c>
      <c r="F263" s="20">
        <f t="shared" si="15"/>
        <v>26.400000000000002</v>
      </c>
    </row>
    <row r="264" spans="1:6" ht="34.5" customHeight="1">
      <c r="A264" s="104" t="s">
        <v>359</v>
      </c>
      <c r="B264" s="104"/>
      <c r="C264" s="104"/>
      <c r="D264" s="104"/>
      <c r="E264" s="104"/>
      <c r="F264" s="104">
        <f t="shared" si="15"/>
        <v>0</v>
      </c>
    </row>
    <row r="265" spans="1:6" ht="19.5" customHeight="1">
      <c r="A265" s="25" t="s">
        <v>360</v>
      </c>
      <c r="B265" s="30" t="s">
        <v>361</v>
      </c>
      <c r="C265" s="31" t="s">
        <v>306</v>
      </c>
      <c r="D265" s="58">
        <v>5</v>
      </c>
      <c r="E265" s="20">
        <v>1.97</v>
      </c>
      <c r="F265" s="20">
        <f t="shared" si="15"/>
        <v>13.200000000000001</v>
      </c>
    </row>
    <row r="266" spans="1:6" ht="18.75" customHeight="1">
      <c r="A266" s="31">
        <v>154</v>
      </c>
      <c r="B266" s="35" t="s">
        <v>362</v>
      </c>
      <c r="C266" s="31" t="s">
        <v>158</v>
      </c>
      <c r="D266" s="31">
        <v>20</v>
      </c>
      <c r="E266" s="20">
        <v>1.97</v>
      </c>
      <c r="F266" s="20">
        <f t="shared" si="15"/>
        <v>52.800000000000004</v>
      </c>
    </row>
    <row r="267" spans="1:6" ht="12.75" customHeight="1">
      <c r="A267" s="105" t="s">
        <v>363</v>
      </c>
      <c r="B267" s="105"/>
      <c r="C267" s="105"/>
      <c r="D267" s="105"/>
      <c r="E267" s="105"/>
      <c r="F267" s="105"/>
    </row>
    <row r="268" spans="1:6" ht="12.75">
      <c r="A268" s="105"/>
      <c r="B268" s="105"/>
      <c r="C268" s="105"/>
      <c r="D268" s="105"/>
      <c r="E268" s="105"/>
      <c r="F268" s="105"/>
    </row>
  </sheetData>
  <sheetProtection selectLockedCells="1" selectUnlockedCells="1"/>
  <mergeCells count="31">
    <mergeCell ref="A267:F268"/>
    <mergeCell ref="A234:F234"/>
    <mergeCell ref="A235:A245"/>
    <mergeCell ref="A246:A248"/>
    <mergeCell ref="A259:F259"/>
    <mergeCell ref="A261:F261"/>
    <mergeCell ref="A264:F264"/>
    <mergeCell ref="A143:A145"/>
    <mergeCell ref="A152:A165"/>
    <mergeCell ref="A167:A187"/>
    <mergeCell ref="A204:A207"/>
    <mergeCell ref="A218:A220"/>
    <mergeCell ref="A224:A233"/>
    <mergeCell ref="A75:A80"/>
    <mergeCell ref="A84:A86"/>
    <mergeCell ref="A90:A92"/>
    <mergeCell ref="A101:A106"/>
    <mergeCell ref="A115:A120"/>
    <mergeCell ref="A121:A123"/>
    <mergeCell ref="A8:F8"/>
    <mergeCell ref="A19:A22"/>
    <mergeCell ref="A29:A31"/>
    <mergeCell ref="A38:A41"/>
    <mergeCell ref="A42:A50"/>
    <mergeCell ref="A67:A69"/>
    <mergeCell ref="C1:F1"/>
    <mergeCell ref="C2:F2"/>
    <mergeCell ref="C3:F3"/>
    <mergeCell ref="C4:F4"/>
    <mergeCell ref="A6:F6"/>
    <mergeCell ref="A7:B7"/>
  </mergeCells>
  <printOptions/>
  <pageMargins left="0.43333333333333335" right="0.43333333333333335" top="0.5513888888888889" bottom="0.5513888888888889" header="0.5118055555555555" footer="0.5118055555555555"/>
  <pageSetup fitToHeight="1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B168" sqref="B168"/>
    </sheetView>
  </sheetViews>
  <sheetFormatPr defaultColWidth="9.00390625" defaultRowHeight="12.75"/>
  <cols>
    <col min="1" max="1" width="4.625" style="1" customWidth="1"/>
    <col min="2" max="2" width="45.00390625" style="2" customWidth="1"/>
    <col min="3" max="3" width="10.375" style="3" customWidth="1"/>
    <col min="4" max="4" width="8.75390625" style="4" customWidth="1"/>
    <col min="5" max="5" width="8.375" style="60" customWidth="1"/>
    <col min="6" max="6" width="8.75390625" style="5" customWidth="1"/>
    <col min="7" max="7" width="13.375" style="6" customWidth="1"/>
    <col min="8" max="10" width="9.125" style="6" customWidth="1"/>
    <col min="11" max="16384" width="9.125" style="7" customWidth="1"/>
  </cols>
  <sheetData>
    <row r="1" spans="1:6" ht="30.75" customHeight="1">
      <c r="A1" s="106" t="s">
        <v>364</v>
      </c>
      <c r="B1" s="106"/>
      <c r="C1" s="106"/>
      <c r="D1" s="106"/>
      <c r="E1" s="106"/>
      <c r="F1" s="106"/>
    </row>
    <row r="3" spans="1:10" s="17" customFormat="1" ht="47.25" customHeight="1">
      <c r="A3" s="107" t="s">
        <v>9</v>
      </c>
      <c r="B3" s="107"/>
      <c r="C3" s="61" t="s">
        <v>10</v>
      </c>
      <c r="D3" s="62" t="s">
        <v>365</v>
      </c>
      <c r="E3" s="61" t="s">
        <v>366</v>
      </c>
      <c r="F3" s="63" t="s">
        <v>13</v>
      </c>
      <c r="G3" s="16"/>
      <c r="H3" s="16"/>
      <c r="I3" s="16"/>
      <c r="J3" s="16"/>
    </row>
    <row r="4" spans="1:10" s="17" customFormat="1" ht="15.75">
      <c r="A4" s="64">
        <v>1</v>
      </c>
      <c r="B4" s="65" t="s">
        <v>34</v>
      </c>
      <c r="C4" s="61"/>
      <c r="D4" s="62"/>
      <c r="E4" s="63"/>
      <c r="F4" s="63"/>
      <c r="G4" s="16"/>
      <c r="H4" s="16"/>
      <c r="I4" s="16"/>
      <c r="J4" s="16"/>
    </row>
    <row r="5" spans="1:10" s="17" customFormat="1" ht="15.75">
      <c r="A5" s="64"/>
      <c r="B5" s="65" t="s">
        <v>35</v>
      </c>
      <c r="C5" s="61" t="s">
        <v>36</v>
      </c>
      <c r="D5" s="62">
        <v>15</v>
      </c>
      <c r="E5" s="63">
        <v>1.44</v>
      </c>
      <c r="F5" s="63">
        <f>D5*E5</f>
        <v>21.599999999999998</v>
      </c>
      <c r="G5" s="16"/>
      <c r="H5" s="16"/>
      <c r="I5" s="16"/>
      <c r="J5" s="16"/>
    </row>
    <row r="6" spans="1:10" s="17" customFormat="1" ht="15.75">
      <c r="A6" s="64"/>
      <c r="B6" s="65" t="s">
        <v>37</v>
      </c>
      <c r="C6" s="61" t="s">
        <v>36</v>
      </c>
      <c r="D6" s="62">
        <v>20</v>
      </c>
      <c r="E6" s="63">
        <v>1.44</v>
      </c>
      <c r="F6" s="63">
        <f>D6*E6</f>
        <v>28.799999999999997</v>
      </c>
      <c r="G6" s="16"/>
      <c r="H6" s="16"/>
      <c r="I6" s="16"/>
      <c r="J6" s="16"/>
    </row>
    <row r="7" spans="1:10" s="17" customFormat="1" ht="15.75">
      <c r="A7" s="64"/>
      <c r="B7" s="65" t="s">
        <v>38</v>
      </c>
      <c r="C7" s="61" t="s">
        <v>36</v>
      </c>
      <c r="D7" s="62">
        <v>30</v>
      </c>
      <c r="E7" s="63">
        <v>1.44</v>
      </c>
      <c r="F7" s="63">
        <f>D7*E7</f>
        <v>43.199999999999996</v>
      </c>
      <c r="G7" s="16"/>
      <c r="H7" s="16"/>
      <c r="I7" s="16"/>
      <c r="J7" s="16"/>
    </row>
    <row r="8" spans="1:10" s="17" customFormat="1" ht="15.75">
      <c r="A8" s="64">
        <v>2</v>
      </c>
      <c r="B8" s="65" t="s">
        <v>43</v>
      </c>
      <c r="C8" s="61" t="s">
        <v>32</v>
      </c>
      <c r="D8" s="62">
        <v>3</v>
      </c>
      <c r="E8" s="63">
        <v>1.44</v>
      </c>
      <c r="F8" s="63">
        <f>D8*E8</f>
        <v>4.32</v>
      </c>
      <c r="G8" s="16"/>
      <c r="H8" s="16"/>
      <c r="I8" s="16"/>
      <c r="J8" s="16"/>
    </row>
    <row r="9" spans="1:10" s="17" customFormat="1" ht="15.75">
      <c r="A9" s="64">
        <v>3</v>
      </c>
      <c r="B9" s="65" t="s">
        <v>45</v>
      </c>
      <c r="C9" s="61" t="s">
        <v>32</v>
      </c>
      <c r="D9" s="62">
        <v>4</v>
      </c>
      <c r="E9" s="63">
        <v>1.44</v>
      </c>
      <c r="F9" s="63">
        <f>D9*E9</f>
        <v>5.76</v>
      </c>
      <c r="G9" s="16"/>
      <c r="H9" s="16"/>
      <c r="I9" s="16"/>
      <c r="J9" s="16"/>
    </row>
    <row r="10" spans="1:10" s="17" customFormat="1" ht="15.75">
      <c r="A10" s="64">
        <v>4</v>
      </c>
      <c r="B10" s="65" t="s">
        <v>64</v>
      </c>
      <c r="C10" s="61"/>
      <c r="D10" s="62"/>
      <c r="E10" s="63"/>
      <c r="F10" s="63"/>
      <c r="G10" s="16"/>
      <c r="H10" s="16"/>
      <c r="I10" s="16"/>
      <c r="J10" s="16"/>
    </row>
    <row r="11" spans="1:10" s="17" customFormat="1" ht="15.75">
      <c r="A11" s="64"/>
      <c r="B11" s="65" t="s">
        <v>65</v>
      </c>
      <c r="C11" s="61" t="s">
        <v>66</v>
      </c>
      <c r="D11" s="62">
        <v>10</v>
      </c>
      <c r="E11" s="63">
        <v>1.44</v>
      </c>
      <c r="F11" s="63">
        <f aca="true" t="shared" si="0" ref="F11:F22">D11*E11</f>
        <v>14.399999999999999</v>
      </c>
      <c r="G11" s="16"/>
      <c r="H11" s="16"/>
      <c r="I11" s="16"/>
      <c r="J11" s="16"/>
    </row>
    <row r="12" spans="1:10" s="17" customFormat="1" ht="15.75">
      <c r="A12" s="64"/>
      <c r="B12" s="65" t="s">
        <v>67</v>
      </c>
      <c r="C12" s="61" t="s">
        <v>66</v>
      </c>
      <c r="D12" s="62">
        <v>15</v>
      </c>
      <c r="E12" s="63">
        <v>1.44</v>
      </c>
      <c r="F12" s="63">
        <f t="shared" si="0"/>
        <v>21.599999999999998</v>
      </c>
      <c r="G12" s="16"/>
      <c r="H12" s="16"/>
      <c r="I12" s="16"/>
      <c r="J12" s="16"/>
    </row>
    <row r="13" spans="1:10" s="17" customFormat="1" ht="15.75">
      <c r="A13" s="64"/>
      <c r="B13" s="65" t="s">
        <v>68</v>
      </c>
      <c r="C13" s="61" t="s">
        <v>66</v>
      </c>
      <c r="D13" s="62">
        <v>18</v>
      </c>
      <c r="E13" s="63">
        <v>1.44</v>
      </c>
      <c r="F13" s="63">
        <f t="shared" si="0"/>
        <v>25.919999999999998</v>
      </c>
      <c r="G13" s="16"/>
      <c r="H13" s="16"/>
      <c r="I13" s="16"/>
      <c r="J13" s="16"/>
    </row>
    <row r="14" spans="1:10" s="17" customFormat="1" ht="15.75">
      <c r="A14" s="64">
        <v>5</v>
      </c>
      <c r="B14" s="65" t="s">
        <v>78</v>
      </c>
      <c r="C14" s="61" t="s">
        <v>66</v>
      </c>
      <c r="D14" s="62">
        <v>2</v>
      </c>
      <c r="E14" s="63">
        <v>1.44</v>
      </c>
      <c r="F14" s="63">
        <f t="shared" si="0"/>
        <v>2.88</v>
      </c>
      <c r="G14" s="16"/>
      <c r="H14" s="16"/>
      <c r="I14" s="16"/>
      <c r="J14" s="16"/>
    </row>
    <row r="15" spans="1:10" s="17" customFormat="1" ht="15.75">
      <c r="A15" s="64">
        <v>6</v>
      </c>
      <c r="B15" s="65" t="s">
        <v>79</v>
      </c>
      <c r="C15" s="61" t="s">
        <v>61</v>
      </c>
      <c r="D15" s="62">
        <v>2</v>
      </c>
      <c r="E15" s="63">
        <v>1.44</v>
      </c>
      <c r="F15" s="63">
        <f t="shared" si="0"/>
        <v>2.88</v>
      </c>
      <c r="G15" s="16"/>
      <c r="H15" s="16"/>
      <c r="I15" s="16"/>
      <c r="J15" s="16"/>
    </row>
    <row r="16" spans="1:10" s="17" customFormat="1" ht="15.75">
      <c r="A16" s="64">
        <v>7</v>
      </c>
      <c r="B16" s="65" t="s">
        <v>80</v>
      </c>
      <c r="C16" s="61" t="s">
        <v>61</v>
      </c>
      <c r="D16" s="62">
        <v>3</v>
      </c>
      <c r="E16" s="63">
        <v>1.44</v>
      </c>
      <c r="F16" s="63">
        <f t="shared" si="0"/>
        <v>4.32</v>
      </c>
      <c r="G16" s="16"/>
      <c r="H16" s="16"/>
      <c r="I16" s="16"/>
      <c r="J16" s="16"/>
    </row>
    <row r="17" spans="1:10" s="17" customFormat="1" ht="17.25" customHeight="1">
      <c r="A17" s="64">
        <v>8</v>
      </c>
      <c r="B17" s="65" t="s">
        <v>81</v>
      </c>
      <c r="C17" s="61" t="s">
        <v>66</v>
      </c>
      <c r="D17" s="62">
        <v>7</v>
      </c>
      <c r="E17" s="63">
        <v>1.44</v>
      </c>
      <c r="F17" s="63">
        <f t="shared" si="0"/>
        <v>10.08</v>
      </c>
      <c r="G17" s="16"/>
      <c r="H17" s="16"/>
      <c r="I17" s="16"/>
      <c r="J17" s="16"/>
    </row>
    <row r="18" spans="1:10" s="17" customFormat="1" ht="31.5">
      <c r="A18" s="64">
        <v>9</v>
      </c>
      <c r="B18" s="65" t="s">
        <v>82</v>
      </c>
      <c r="C18" s="61" t="s">
        <v>61</v>
      </c>
      <c r="D18" s="62">
        <v>1</v>
      </c>
      <c r="E18" s="63">
        <v>1.44</v>
      </c>
      <c r="F18" s="63">
        <f t="shared" si="0"/>
        <v>1.44</v>
      </c>
      <c r="G18" s="16"/>
      <c r="H18" s="16"/>
      <c r="I18" s="16"/>
      <c r="J18" s="16"/>
    </row>
    <row r="19" spans="1:10" s="17" customFormat="1" ht="15.75">
      <c r="A19" s="64">
        <v>10</v>
      </c>
      <c r="B19" s="65" t="s">
        <v>90</v>
      </c>
      <c r="C19" s="61" t="s">
        <v>66</v>
      </c>
      <c r="D19" s="62">
        <v>16</v>
      </c>
      <c r="E19" s="63">
        <v>1.44</v>
      </c>
      <c r="F19" s="63">
        <f t="shared" si="0"/>
        <v>23.04</v>
      </c>
      <c r="G19" s="16"/>
      <c r="H19" s="16"/>
      <c r="I19" s="16"/>
      <c r="J19" s="16"/>
    </row>
    <row r="20" spans="1:10" s="17" customFormat="1" ht="15.75">
      <c r="A20" s="64">
        <v>11</v>
      </c>
      <c r="B20" s="65" t="s">
        <v>93</v>
      </c>
      <c r="C20" s="61" t="s">
        <v>66</v>
      </c>
      <c r="D20" s="62">
        <v>8</v>
      </c>
      <c r="E20" s="63">
        <v>1.44</v>
      </c>
      <c r="F20" s="63">
        <f t="shared" si="0"/>
        <v>11.52</v>
      </c>
      <c r="G20" s="16"/>
      <c r="H20" s="16"/>
      <c r="I20" s="16"/>
      <c r="J20" s="16"/>
    </row>
    <row r="21" spans="1:10" s="17" customFormat="1" ht="15.75">
      <c r="A21" s="64">
        <v>12</v>
      </c>
      <c r="B21" s="65" t="s">
        <v>94</v>
      </c>
      <c r="C21" s="61" t="s">
        <v>66</v>
      </c>
      <c r="D21" s="62">
        <v>3</v>
      </c>
      <c r="E21" s="63">
        <v>1.44</v>
      </c>
      <c r="F21" s="63">
        <f t="shared" si="0"/>
        <v>4.32</v>
      </c>
      <c r="G21" s="16"/>
      <c r="H21" s="16"/>
      <c r="I21" s="16"/>
      <c r="J21" s="16"/>
    </row>
    <row r="22" spans="1:10" s="17" customFormat="1" ht="15.75">
      <c r="A22" s="64">
        <v>13</v>
      </c>
      <c r="B22" s="65" t="s">
        <v>95</v>
      </c>
      <c r="C22" s="61" t="s">
        <v>66</v>
      </c>
      <c r="D22" s="62">
        <v>10</v>
      </c>
      <c r="E22" s="63">
        <v>1.44</v>
      </c>
      <c r="F22" s="63">
        <f t="shared" si="0"/>
        <v>14.399999999999999</v>
      </c>
      <c r="G22" s="16"/>
      <c r="H22" s="16"/>
      <c r="I22" s="16"/>
      <c r="J22" s="16"/>
    </row>
    <row r="23" spans="1:10" s="17" customFormat="1" ht="15.75">
      <c r="A23" s="64">
        <v>14</v>
      </c>
      <c r="B23" s="65" t="s">
        <v>96</v>
      </c>
      <c r="C23" s="61"/>
      <c r="D23" s="62"/>
      <c r="E23" s="63"/>
      <c r="F23" s="63"/>
      <c r="G23" s="16"/>
      <c r="H23" s="16"/>
      <c r="I23" s="16"/>
      <c r="J23" s="16"/>
    </row>
    <row r="24" spans="1:10" s="17" customFormat="1" ht="15.75">
      <c r="A24" s="64"/>
      <c r="B24" s="65" t="s">
        <v>97</v>
      </c>
      <c r="C24" s="61" t="s">
        <v>66</v>
      </c>
      <c r="D24" s="62">
        <v>3</v>
      </c>
      <c r="E24" s="63">
        <v>1.44</v>
      </c>
      <c r="F24" s="63">
        <f>D24*E24</f>
        <v>4.32</v>
      </c>
      <c r="G24" s="16"/>
      <c r="H24" s="16"/>
      <c r="I24" s="16"/>
      <c r="J24" s="16"/>
    </row>
    <row r="25" spans="1:10" s="17" customFormat="1" ht="15.75">
      <c r="A25" s="64"/>
      <c r="B25" s="65" t="s">
        <v>98</v>
      </c>
      <c r="C25" s="61" t="s">
        <v>66</v>
      </c>
      <c r="D25" s="62">
        <v>4</v>
      </c>
      <c r="E25" s="63">
        <v>1.44</v>
      </c>
      <c r="F25" s="63">
        <f>D25*E25</f>
        <v>5.76</v>
      </c>
      <c r="G25" s="16"/>
      <c r="H25" s="16"/>
      <c r="I25" s="16"/>
      <c r="J25" s="16"/>
    </row>
    <row r="26" spans="1:10" s="17" customFormat="1" ht="15.75">
      <c r="A26" s="64">
        <v>15</v>
      </c>
      <c r="B26" s="65" t="s">
        <v>101</v>
      </c>
      <c r="C26" s="61" t="s">
        <v>150</v>
      </c>
      <c r="D26" s="62">
        <v>3</v>
      </c>
      <c r="E26" s="63">
        <v>1.44</v>
      </c>
      <c r="F26" s="63">
        <f>D26*E26</f>
        <v>4.32</v>
      </c>
      <c r="G26" s="16"/>
      <c r="H26" s="16"/>
      <c r="I26" s="16"/>
      <c r="J26" s="16"/>
    </row>
    <row r="27" spans="1:10" s="17" customFormat="1" ht="27.75" customHeight="1">
      <c r="A27" s="64">
        <v>16</v>
      </c>
      <c r="B27" s="65" t="s">
        <v>102</v>
      </c>
      <c r="C27" s="61" t="s">
        <v>61</v>
      </c>
      <c r="D27" s="62">
        <v>1</v>
      </c>
      <c r="E27" s="63">
        <v>1.44</v>
      </c>
      <c r="F27" s="63">
        <f>D27*E27</f>
        <v>1.44</v>
      </c>
      <c r="G27" s="16"/>
      <c r="H27" s="16"/>
      <c r="I27" s="16"/>
      <c r="J27" s="16"/>
    </row>
    <row r="28" spans="1:10" s="17" customFormat="1" ht="28.5" customHeight="1">
      <c r="A28" s="64">
        <v>17</v>
      </c>
      <c r="B28" s="65" t="s">
        <v>104</v>
      </c>
      <c r="C28" s="61"/>
      <c r="D28" s="62"/>
      <c r="E28" s="63"/>
      <c r="F28" s="63"/>
      <c r="G28" s="16"/>
      <c r="H28" s="16"/>
      <c r="I28" s="16"/>
      <c r="J28" s="16"/>
    </row>
    <row r="29" spans="1:10" s="17" customFormat="1" ht="15.75">
      <c r="A29" s="64"/>
      <c r="B29" s="66" t="s">
        <v>105</v>
      </c>
      <c r="C29" s="61" t="s">
        <v>61</v>
      </c>
      <c r="D29" s="62">
        <v>2</v>
      </c>
      <c r="E29" s="63">
        <v>1.44</v>
      </c>
      <c r="F29" s="63">
        <f aca="true" t="shared" si="1" ref="F29:F48">D29*E29</f>
        <v>2.88</v>
      </c>
      <c r="G29" s="16"/>
      <c r="H29" s="16"/>
      <c r="I29" s="16"/>
      <c r="J29" s="16"/>
    </row>
    <row r="30" spans="1:10" s="17" customFormat="1" ht="15.75">
      <c r="A30" s="64"/>
      <c r="B30" s="66" t="s">
        <v>106</v>
      </c>
      <c r="C30" s="61" t="s">
        <v>61</v>
      </c>
      <c r="D30" s="62">
        <v>3</v>
      </c>
      <c r="E30" s="63">
        <v>1.44</v>
      </c>
      <c r="F30" s="63">
        <f t="shared" si="1"/>
        <v>4.32</v>
      </c>
      <c r="G30" s="16"/>
      <c r="H30" s="16"/>
      <c r="I30" s="16"/>
      <c r="J30" s="16"/>
    </row>
    <row r="31" spans="1:10" s="17" customFormat="1" ht="15.75">
      <c r="A31" s="64"/>
      <c r="B31" s="66" t="s">
        <v>107</v>
      </c>
      <c r="C31" s="61" t="s">
        <v>61</v>
      </c>
      <c r="D31" s="62">
        <v>4</v>
      </c>
      <c r="E31" s="63">
        <v>1.44</v>
      </c>
      <c r="F31" s="63">
        <f t="shared" si="1"/>
        <v>5.76</v>
      </c>
      <c r="G31" s="16"/>
      <c r="H31" s="16"/>
      <c r="I31" s="16"/>
      <c r="J31" s="16"/>
    </row>
    <row r="32" spans="1:10" s="17" customFormat="1" ht="15.75">
      <c r="A32" s="64"/>
      <c r="B32" s="66" t="s">
        <v>108</v>
      </c>
      <c r="C32" s="61" t="s">
        <v>61</v>
      </c>
      <c r="D32" s="62">
        <v>5</v>
      </c>
      <c r="E32" s="63">
        <v>1.44</v>
      </c>
      <c r="F32" s="63">
        <f t="shared" si="1"/>
        <v>7.199999999999999</v>
      </c>
      <c r="G32" s="16"/>
      <c r="H32" s="16"/>
      <c r="I32" s="16"/>
      <c r="J32" s="16"/>
    </row>
    <row r="33" spans="1:10" s="17" customFormat="1" ht="15.75">
      <c r="A33" s="64"/>
      <c r="B33" s="66" t="s">
        <v>109</v>
      </c>
      <c r="C33" s="61" t="s">
        <v>61</v>
      </c>
      <c r="D33" s="62">
        <v>6</v>
      </c>
      <c r="E33" s="63">
        <v>1.44</v>
      </c>
      <c r="F33" s="63">
        <f t="shared" si="1"/>
        <v>8.64</v>
      </c>
      <c r="G33" s="16"/>
      <c r="H33" s="16"/>
      <c r="I33" s="16"/>
      <c r="J33" s="16"/>
    </row>
    <row r="34" spans="1:10" s="17" customFormat="1" ht="15.75">
      <c r="A34" s="64">
        <v>18</v>
      </c>
      <c r="B34" s="65" t="s">
        <v>112</v>
      </c>
      <c r="C34" s="61" t="s">
        <v>61</v>
      </c>
      <c r="D34" s="62">
        <v>0.8</v>
      </c>
      <c r="E34" s="63">
        <v>1.44</v>
      </c>
      <c r="F34" s="63">
        <f t="shared" si="1"/>
        <v>1.152</v>
      </c>
      <c r="G34" s="16"/>
      <c r="H34" s="16"/>
      <c r="I34" s="16"/>
      <c r="J34" s="16"/>
    </row>
    <row r="35" spans="1:10" s="17" customFormat="1" ht="15.75">
      <c r="A35" s="64">
        <v>19</v>
      </c>
      <c r="B35" s="65" t="s">
        <v>114</v>
      </c>
      <c r="C35" s="61" t="s">
        <v>61</v>
      </c>
      <c r="D35" s="62">
        <v>0.5</v>
      </c>
      <c r="E35" s="63">
        <v>1.44</v>
      </c>
      <c r="F35" s="63">
        <f t="shared" si="1"/>
        <v>0.72</v>
      </c>
      <c r="G35" s="16"/>
      <c r="H35" s="16"/>
      <c r="I35" s="16"/>
      <c r="J35" s="16"/>
    </row>
    <row r="36" spans="1:6" ht="15.75">
      <c r="A36" s="64">
        <v>20</v>
      </c>
      <c r="B36" s="65" t="s">
        <v>118</v>
      </c>
      <c r="C36" s="61" t="s">
        <v>61</v>
      </c>
      <c r="D36" s="62">
        <v>0.4</v>
      </c>
      <c r="E36" s="63">
        <v>1.44</v>
      </c>
      <c r="F36" s="63">
        <f t="shared" si="1"/>
        <v>0.576</v>
      </c>
    </row>
    <row r="37" spans="1:6" ht="30" customHeight="1">
      <c r="A37" s="64">
        <v>21</v>
      </c>
      <c r="B37" s="65" t="s">
        <v>119</v>
      </c>
      <c r="C37" s="61" t="s">
        <v>150</v>
      </c>
      <c r="D37" s="62">
        <v>0.2</v>
      </c>
      <c r="E37" s="63">
        <v>1.44</v>
      </c>
      <c r="F37" s="63">
        <f t="shared" si="1"/>
        <v>0.288</v>
      </c>
    </row>
    <row r="38" spans="1:10" s="17" customFormat="1" ht="31.5">
      <c r="A38" s="64">
        <v>22</v>
      </c>
      <c r="B38" s="65" t="s">
        <v>120</v>
      </c>
      <c r="C38" s="61" t="s">
        <v>121</v>
      </c>
      <c r="D38" s="62">
        <v>4</v>
      </c>
      <c r="E38" s="63">
        <v>1.44</v>
      </c>
      <c r="F38" s="63">
        <f t="shared" si="1"/>
        <v>5.76</v>
      </c>
      <c r="G38" s="16"/>
      <c r="H38" s="16"/>
      <c r="I38" s="16"/>
      <c r="J38" s="16"/>
    </row>
    <row r="39" spans="1:10" s="17" customFormat="1" ht="31.5">
      <c r="A39" s="64">
        <v>23</v>
      </c>
      <c r="B39" s="65" t="s">
        <v>127</v>
      </c>
      <c r="C39" s="61" t="s">
        <v>128</v>
      </c>
      <c r="D39" s="62">
        <v>1.6</v>
      </c>
      <c r="E39" s="63">
        <v>1.44</v>
      </c>
      <c r="F39" s="63">
        <f t="shared" si="1"/>
        <v>2.304</v>
      </c>
      <c r="G39" s="16"/>
      <c r="H39" s="16"/>
      <c r="I39" s="16"/>
      <c r="J39" s="16"/>
    </row>
    <row r="40" spans="1:10" s="17" customFormat="1" ht="16.5" customHeight="1">
      <c r="A40" s="64">
        <v>24</v>
      </c>
      <c r="B40" s="65" t="s">
        <v>129</v>
      </c>
      <c r="C40" s="61" t="s">
        <v>128</v>
      </c>
      <c r="D40" s="62">
        <v>1.3</v>
      </c>
      <c r="E40" s="63">
        <v>1.44</v>
      </c>
      <c r="F40" s="63">
        <f t="shared" si="1"/>
        <v>1.8719999999999999</v>
      </c>
      <c r="G40" s="16"/>
      <c r="H40" s="16"/>
      <c r="I40" s="16"/>
      <c r="J40" s="16"/>
    </row>
    <row r="41" spans="1:10" s="17" customFormat="1" ht="15.75">
      <c r="A41" s="64">
        <v>25</v>
      </c>
      <c r="B41" s="65" t="s">
        <v>130</v>
      </c>
      <c r="C41" s="61" t="s">
        <v>128</v>
      </c>
      <c r="D41" s="62">
        <v>2</v>
      </c>
      <c r="E41" s="63">
        <v>1.44</v>
      </c>
      <c r="F41" s="63">
        <f t="shared" si="1"/>
        <v>2.88</v>
      </c>
      <c r="G41" s="16"/>
      <c r="H41" s="16"/>
      <c r="I41" s="16"/>
      <c r="J41" s="16"/>
    </row>
    <row r="42" spans="1:10" s="17" customFormat="1" ht="31.5">
      <c r="A42" s="64">
        <v>26</v>
      </c>
      <c r="B42" s="65" t="s">
        <v>132</v>
      </c>
      <c r="C42" s="61" t="s">
        <v>133</v>
      </c>
      <c r="D42" s="62">
        <v>4</v>
      </c>
      <c r="E42" s="63">
        <v>1.44</v>
      </c>
      <c r="F42" s="63">
        <f t="shared" si="1"/>
        <v>5.76</v>
      </c>
      <c r="G42" s="16"/>
      <c r="H42" s="16"/>
      <c r="I42" s="16"/>
      <c r="J42" s="16"/>
    </row>
    <row r="43" spans="1:10" s="17" customFormat="1" ht="31.5">
      <c r="A43" s="64">
        <v>27</v>
      </c>
      <c r="B43" s="65" t="s">
        <v>334</v>
      </c>
      <c r="C43" s="61" t="s">
        <v>133</v>
      </c>
      <c r="D43" s="62">
        <v>11</v>
      </c>
      <c r="E43" s="63">
        <v>1.44</v>
      </c>
      <c r="F43" s="63">
        <f t="shared" si="1"/>
        <v>15.84</v>
      </c>
      <c r="G43" s="16"/>
      <c r="H43" s="16"/>
      <c r="I43" s="16"/>
      <c r="J43" s="16"/>
    </row>
    <row r="44" spans="1:10" s="17" customFormat="1" ht="47.25">
      <c r="A44" s="64">
        <v>28</v>
      </c>
      <c r="B44" s="65" t="s">
        <v>367</v>
      </c>
      <c r="C44" s="61" t="s">
        <v>142</v>
      </c>
      <c r="D44" s="62">
        <v>33</v>
      </c>
      <c r="E44" s="63">
        <v>1.44</v>
      </c>
      <c r="F44" s="63">
        <f t="shared" si="1"/>
        <v>47.519999999999996</v>
      </c>
      <c r="G44" s="16"/>
      <c r="H44" s="16"/>
      <c r="I44" s="16"/>
      <c r="J44" s="16"/>
    </row>
    <row r="45" spans="1:10" s="17" customFormat="1" ht="42.75" customHeight="1">
      <c r="A45" s="64">
        <v>29</v>
      </c>
      <c r="B45" s="65" t="s">
        <v>368</v>
      </c>
      <c r="C45" s="61" t="s">
        <v>142</v>
      </c>
      <c r="D45" s="62">
        <v>5</v>
      </c>
      <c r="E45" s="63">
        <v>1.44</v>
      </c>
      <c r="F45" s="63">
        <f t="shared" si="1"/>
        <v>7.199999999999999</v>
      </c>
      <c r="G45" s="16"/>
      <c r="H45" s="16"/>
      <c r="I45" s="16"/>
      <c r="J45" s="16"/>
    </row>
    <row r="46" spans="1:10" s="49" customFormat="1" ht="47.25">
      <c r="A46" s="64">
        <v>30</v>
      </c>
      <c r="B46" s="65" t="s">
        <v>369</v>
      </c>
      <c r="C46" s="61" t="s">
        <v>142</v>
      </c>
      <c r="D46" s="62">
        <v>10</v>
      </c>
      <c r="E46" s="63">
        <v>1.44</v>
      </c>
      <c r="F46" s="63">
        <f t="shared" si="1"/>
        <v>14.399999999999999</v>
      </c>
      <c r="G46" s="48"/>
      <c r="H46" s="48"/>
      <c r="I46" s="48"/>
      <c r="J46" s="48"/>
    </row>
    <row r="47" spans="1:10" s="17" customFormat="1" ht="15.75">
      <c r="A47" s="64">
        <v>31</v>
      </c>
      <c r="B47" s="65" t="s">
        <v>145</v>
      </c>
      <c r="C47" s="61" t="s">
        <v>53</v>
      </c>
      <c r="D47" s="62">
        <v>10</v>
      </c>
      <c r="E47" s="63">
        <v>1.44</v>
      </c>
      <c r="F47" s="63">
        <f t="shared" si="1"/>
        <v>14.399999999999999</v>
      </c>
      <c r="G47" s="16"/>
      <c r="H47" s="16"/>
      <c r="I47" s="16"/>
      <c r="J47" s="16"/>
    </row>
    <row r="48" spans="1:10" s="17" customFormat="1" ht="15.75">
      <c r="A48" s="64">
        <v>32</v>
      </c>
      <c r="B48" s="65" t="s">
        <v>147</v>
      </c>
      <c r="C48" s="61" t="s">
        <v>53</v>
      </c>
      <c r="D48" s="62">
        <v>10</v>
      </c>
      <c r="E48" s="63">
        <v>1.44</v>
      </c>
      <c r="F48" s="63">
        <f t="shared" si="1"/>
        <v>14.399999999999999</v>
      </c>
      <c r="G48" s="16"/>
      <c r="H48" s="16"/>
      <c r="I48" s="16"/>
      <c r="J48" s="16"/>
    </row>
    <row r="49" spans="1:10" s="17" customFormat="1" ht="15.75">
      <c r="A49" s="64">
        <v>33</v>
      </c>
      <c r="B49" s="65" t="s">
        <v>148</v>
      </c>
      <c r="C49" s="61"/>
      <c r="D49" s="62"/>
      <c r="E49" s="63"/>
      <c r="F49" s="63"/>
      <c r="G49" s="16"/>
      <c r="H49" s="16"/>
      <c r="I49" s="16"/>
      <c r="J49" s="16"/>
    </row>
    <row r="50" spans="1:10" s="17" customFormat="1" ht="31.5">
      <c r="A50" s="64"/>
      <c r="B50" s="66" t="s">
        <v>149</v>
      </c>
      <c r="C50" s="61" t="s">
        <v>150</v>
      </c>
      <c r="D50" s="62">
        <v>1.1</v>
      </c>
      <c r="E50" s="63">
        <v>1.44</v>
      </c>
      <c r="F50" s="63">
        <f>D50*E50</f>
        <v>1.584</v>
      </c>
      <c r="G50" s="16"/>
      <c r="H50" s="16"/>
      <c r="I50" s="16"/>
      <c r="J50" s="16"/>
    </row>
    <row r="51" spans="1:10" s="17" customFormat="1" ht="15.75">
      <c r="A51" s="64"/>
      <c r="B51" s="66" t="s">
        <v>151</v>
      </c>
      <c r="C51" s="61" t="s">
        <v>152</v>
      </c>
      <c r="D51" s="62">
        <v>1.1</v>
      </c>
      <c r="E51" s="63">
        <v>1.44</v>
      </c>
      <c r="F51" s="63">
        <f>D51*E51</f>
        <v>1.584</v>
      </c>
      <c r="G51" s="16"/>
      <c r="H51" s="16"/>
      <c r="I51" s="16"/>
      <c r="J51" s="16"/>
    </row>
    <row r="52" spans="1:10" s="17" customFormat="1" ht="15.75">
      <c r="A52" s="64"/>
      <c r="B52" s="66" t="s">
        <v>153</v>
      </c>
      <c r="C52" s="61" t="s">
        <v>150</v>
      </c>
      <c r="D52" s="62">
        <v>25</v>
      </c>
      <c r="E52" s="63">
        <v>1.44</v>
      </c>
      <c r="F52" s="63">
        <f>D52*E52</f>
        <v>36</v>
      </c>
      <c r="G52" s="16"/>
      <c r="H52" s="16"/>
      <c r="I52" s="16"/>
      <c r="J52" s="16"/>
    </row>
    <row r="53" spans="1:10" s="17" customFormat="1" ht="15.75">
      <c r="A53" s="64"/>
      <c r="B53" s="66" t="s">
        <v>154</v>
      </c>
      <c r="C53" s="61" t="s">
        <v>150</v>
      </c>
      <c r="D53" s="62">
        <v>21</v>
      </c>
      <c r="E53" s="63">
        <v>1.44</v>
      </c>
      <c r="F53" s="63">
        <f>D53*E53</f>
        <v>30.24</v>
      </c>
      <c r="G53" s="16"/>
      <c r="H53" s="16"/>
      <c r="I53" s="16"/>
      <c r="J53" s="16"/>
    </row>
    <row r="54" spans="1:10" s="17" customFormat="1" ht="32.25" customHeight="1">
      <c r="A54" s="64"/>
      <c r="B54" s="66" t="s">
        <v>155</v>
      </c>
      <c r="C54" s="61" t="s">
        <v>150</v>
      </c>
      <c r="D54" s="62">
        <v>10</v>
      </c>
      <c r="E54" s="63">
        <v>1.44</v>
      </c>
      <c r="F54" s="63">
        <f>D54*E54</f>
        <v>14.399999999999999</v>
      </c>
      <c r="G54" s="16"/>
      <c r="H54" s="16"/>
      <c r="I54" s="16"/>
      <c r="J54" s="16"/>
    </row>
    <row r="55" spans="1:10" s="17" customFormat="1" ht="30" customHeight="1">
      <c r="A55" s="64">
        <v>34</v>
      </c>
      <c r="B55" s="67" t="s">
        <v>318</v>
      </c>
      <c r="C55" s="61"/>
      <c r="D55" s="62"/>
      <c r="E55" s="63"/>
      <c r="F55" s="63"/>
      <c r="G55" s="16"/>
      <c r="H55" s="16"/>
      <c r="I55" s="16"/>
      <c r="J55" s="16"/>
    </row>
    <row r="56" spans="1:10" s="17" customFormat="1" ht="15.75">
      <c r="A56" s="64"/>
      <c r="B56" s="66" t="s">
        <v>319</v>
      </c>
      <c r="C56" s="61" t="s">
        <v>370</v>
      </c>
      <c r="D56" s="62">
        <v>11</v>
      </c>
      <c r="E56" s="63">
        <v>1.44</v>
      </c>
      <c r="F56" s="63">
        <f aca="true" t="shared" si="2" ref="F56:F73">D56*E56</f>
        <v>15.84</v>
      </c>
      <c r="G56" s="16"/>
      <c r="H56" s="16"/>
      <c r="I56" s="16"/>
      <c r="J56" s="16"/>
    </row>
    <row r="57" spans="1:10" s="17" customFormat="1" ht="27.75" customHeight="1">
      <c r="A57" s="64"/>
      <c r="B57" s="66" t="s">
        <v>321</v>
      </c>
      <c r="C57" s="61" t="s">
        <v>322</v>
      </c>
      <c r="D57" s="62">
        <v>11</v>
      </c>
      <c r="E57" s="63">
        <v>1.44</v>
      </c>
      <c r="F57" s="63">
        <f t="shared" si="2"/>
        <v>15.84</v>
      </c>
      <c r="G57" s="16"/>
      <c r="H57" s="16"/>
      <c r="I57" s="16"/>
      <c r="J57" s="16"/>
    </row>
    <row r="58" spans="1:10" s="17" customFormat="1" ht="31.5">
      <c r="A58" s="64"/>
      <c r="B58" s="66" t="s">
        <v>323</v>
      </c>
      <c r="C58" s="61" t="s">
        <v>370</v>
      </c>
      <c r="D58" s="62">
        <v>4</v>
      </c>
      <c r="E58" s="63">
        <v>1.44</v>
      </c>
      <c r="F58" s="63">
        <f t="shared" si="2"/>
        <v>5.76</v>
      </c>
      <c r="G58" s="16"/>
      <c r="H58" s="16"/>
      <c r="I58" s="16"/>
      <c r="J58" s="16"/>
    </row>
    <row r="59" spans="1:10" s="17" customFormat="1" ht="15.75">
      <c r="A59" s="64"/>
      <c r="B59" s="66" t="s">
        <v>324</v>
      </c>
      <c r="C59" s="61" t="s">
        <v>370</v>
      </c>
      <c r="D59" s="62">
        <v>5</v>
      </c>
      <c r="E59" s="63">
        <v>1.44</v>
      </c>
      <c r="F59" s="63">
        <f t="shared" si="2"/>
        <v>7.199999999999999</v>
      </c>
      <c r="G59" s="16"/>
      <c r="H59" s="16"/>
      <c r="I59" s="16"/>
      <c r="J59" s="16"/>
    </row>
    <row r="60" spans="1:10" s="17" customFormat="1" ht="15.75">
      <c r="A60" s="64"/>
      <c r="B60" s="66" t="s">
        <v>325</v>
      </c>
      <c r="C60" s="61" t="s">
        <v>371</v>
      </c>
      <c r="D60" s="62">
        <v>6</v>
      </c>
      <c r="E60" s="63">
        <v>1.44</v>
      </c>
      <c r="F60" s="63">
        <f t="shared" si="2"/>
        <v>8.64</v>
      </c>
      <c r="G60" s="16"/>
      <c r="H60" s="16"/>
      <c r="I60" s="16"/>
      <c r="J60" s="16"/>
    </row>
    <row r="61" spans="1:10" s="17" customFormat="1" ht="15.75">
      <c r="A61" s="64"/>
      <c r="B61" s="66" t="s">
        <v>326</v>
      </c>
      <c r="C61" s="61" t="s">
        <v>371</v>
      </c>
      <c r="D61" s="62">
        <v>11</v>
      </c>
      <c r="E61" s="63">
        <v>1.44</v>
      </c>
      <c r="F61" s="63">
        <f t="shared" si="2"/>
        <v>15.84</v>
      </c>
      <c r="G61" s="16"/>
      <c r="H61" s="16"/>
      <c r="I61" s="16"/>
      <c r="J61" s="16"/>
    </row>
    <row r="62" spans="1:10" s="17" customFormat="1" ht="15.75">
      <c r="A62" s="64"/>
      <c r="B62" s="66" t="s">
        <v>327</v>
      </c>
      <c r="C62" s="61" t="s">
        <v>371</v>
      </c>
      <c r="D62" s="62">
        <v>3</v>
      </c>
      <c r="E62" s="63">
        <v>1.44</v>
      </c>
      <c r="F62" s="63">
        <f t="shared" si="2"/>
        <v>4.32</v>
      </c>
      <c r="G62" s="16"/>
      <c r="H62" s="16"/>
      <c r="I62" s="16"/>
      <c r="J62" s="16"/>
    </row>
    <row r="63" spans="1:10" s="17" customFormat="1" ht="15.75">
      <c r="A63" s="64"/>
      <c r="B63" s="66" t="s">
        <v>328</v>
      </c>
      <c r="C63" s="63" t="s">
        <v>36</v>
      </c>
      <c r="D63" s="62">
        <v>31</v>
      </c>
      <c r="E63" s="63">
        <v>1.44</v>
      </c>
      <c r="F63" s="63">
        <f t="shared" si="2"/>
        <v>44.64</v>
      </c>
      <c r="G63" s="16"/>
      <c r="H63" s="16"/>
      <c r="I63" s="16"/>
      <c r="J63" s="16"/>
    </row>
    <row r="64" spans="1:10" s="17" customFormat="1" ht="15.75">
      <c r="A64" s="64"/>
      <c r="B64" s="66" t="s">
        <v>329</v>
      </c>
      <c r="C64" s="63" t="s">
        <v>36</v>
      </c>
      <c r="D64" s="62">
        <v>21</v>
      </c>
      <c r="E64" s="63">
        <v>1.44</v>
      </c>
      <c r="F64" s="63">
        <f t="shared" si="2"/>
        <v>30.24</v>
      </c>
      <c r="G64" s="16"/>
      <c r="H64" s="16"/>
      <c r="I64" s="16"/>
      <c r="J64" s="16"/>
    </row>
    <row r="65" spans="1:10" s="17" customFormat="1" ht="15.75">
      <c r="A65" s="64">
        <v>35</v>
      </c>
      <c r="B65" s="66" t="s">
        <v>175</v>
      </c>
      <c r="C65" s="61" t="s">
        <v>174</v>
      </c>
      <c r="D65" s="62">
        <v>27</v>
      </c>
      <c r="E65" s="63">
        <v>1.44</v>
      </c>
      <c r="F65" s="63">
        <f t="shared" si="2"/>
        <v>38.879999999999995</v>
      </c>
      <c r="G65" s="16"/>
      <c r="H65" s="16"/>
      <c r="I65" s="16"/>
      <c r="J65" s="16"/>
    </row>
    <row r="66" spans="1:10" s="17" customFormat="1" ht="15.75">
      <c r="A66" s="64">
        <v>36</v>
      </c>
      <c r="B66" s="65" t="s">
        <v>187</v>
      </c>
      <c r="C66" s="61" t="s">
        <v>61</v>
      </c>
      <c r="D66" s="62">
        <v>5</v>
      </c>
      <c r="E66" s="63">
        <v>1.44</v>
      </c>
      <c r="F66" s="63">
        <f t="shared" si="2"/>
        <v>7.199999999999999</v>
      </c>
      <c r="G66" s="16"/>
      <c r="H66" s="16"/>
      <c r="I66" s="16"/>
      <c r="J66" s="16"/>
    </row>
    <row r="67" spans="1:10" s="17" customFormat="1" ht="15.75">
      <c r="A67" s="64">
        <v>37</v>
      </c>
      <c r="B67" s="65" t="s">
        <v>191</v>
      </c>
      <c r="C67" s="61" t="s">
        <v>61</v>
      </c>
      <c r="D67" s="62">
        <v>6</v>
      </c>
      <c r="E67" s="63">
        <v>1.44</v>
      </c>
      <c r="F67" s="63">
        <f t="shared" si="2"/>
        <v>8.64</v>
      </c>
      <c r="G67" s="16"/>
      <c r="H67" s="16"/>
      <c r="I67" s="16"/>
      <c r="J67" s="16"/>
    </row>
    <row r="68" spans="1:10" s="17" customFormat="1" ht="31.5">
      <c r="A68" s="64">
        <v>38</v>
      </c>
      <c r="B68" s="65" t="s">
        <v>192</v>
      </c>
      <c r="C68" s="61" t="s">
        <v>61</v>
      </c>
      <c r="D68" s="62">
        <v>8</v>
      </c>
      <c r="E68" s="63">
        <v>1.44</v>
      </c>
      <c r="F68" s="63">
        <f t="shared" si="2"/>
        <v>11.52</v>
      </c>
      <c r="G68" s="16"/>
      <c r="H68" s="16"/>
      <c r="I68" s="16"/>
      <c r="J68" s="16"/>
    </row>
    <row r="69" spans="1:10" s="17" customFormat="1" ht="15.75">
      <c r="A69" s="64">
        <v>39</v>
      </c>
      <c r="B69" s="68" t="s">
        <v>185</v>
      </c>
      <c r="C69" s="61" t="s">
        <v>61</v>
      </c>
      <c r="D69" s="62">
        <v>6</v>
      </c>
      <c r="E69" s="63">
        <v>1.44</v>
      </c>
      <c r="F69" s="63">
        <f t="shared" si="2"/>
        <v>8.64</v>
      </c>
      <c r="G69" s="16"/>
      <c r="H69" s="16"/>
      <c r="I69" s="16"/>
      <c r="J69" s="16"/>
    </row>
    <row r="70" spans="1:10" s="17" customFormat="1" ht="15.75">
      <c r="A70" s="64">
        <v>40</v>
      </c>
      <c r="B70" s="65" t="s">
        <v>182</v>
      </c>
      <c r="C70" s="61" t="s">
        <v>61</v>
      </c>
      <c r="D70" s="62">
        <v>2</v>
      </c>
      <c r="E70" s="63">
        <v>1.44</v>
      </c>
      <c r="F70" s="63">
        <f t="shared" si="2"/>
        <v>2.88</v>
      </c>
      <c r="G70" s="16"/>
      <c r="H70" s="16"/>
      <c r="I70" s="16"/>
      <c r="J70" s="16"/>
    </row>
    <row r="71" spans="1:10" s="17" customFormat="1" ht="15.75">
      <c r="A71" s="64">
        <v>41</v>
      </c>
      <c r="B71" s="68" t="s">
        <v>181</v>
      </c>
      <c r="C71" s="61" t="s">
        <v>61</v>
      </c>
      <c r="D71" s="62">
        <v>3</v>
      </c>
      <c r="E71" s="63">
        <v>1.44</v>
      </c>
      <c r="F71" s="63">
        <f t="shared" si="2"/>
        <v>4.32</v>
      </c>
      <c r="G71" s="16"/>
      <c r="H71" s="16"/>
      <c r="I71" s="16"/>
      <c r="J71" s="16"/>
    </row>
    <row r="72" spans="1:10" s="17" customFormat="1" ht="15.75">
      <c r="A72" s="64">
        <v>42</v>
      </c>
      <c r="B72" s="65" t="s">
        <v>372</v>
      </c>
      <c r="C72" s="61" t="s">
        <v>17</v>
      </c>
      <c r="D72" s="62">
        <v>11</v>
      </c>
      <c r="E72" s="63">
        <v>1.44</v>
      </c>
      <c r="F72" s="63">
        <f t="shared" si="2"/>
        <v>15.84</v>
      </c>
      <c r="G72" s="16"/>
      <c r="H72" s="16"/>
      <c r="I72" s="16"/>
      <c r="J72" s="16"/>
    </row>
    <row r="73" spans="1:10" s="17" customFormat="1" ht="31.5" customHeight="1">
      <c r="A73" s="64">
        <v>43</v>
      </c>
      <c r="B73" s="68" t="s">
        <v>193</v>
      </c>
      <c r="C73" s="61" t="s">
        <v>17</v>
      </c>
      <c r="D73" s="62">
        <v>20</v>
      </c>
      <c r="E73" s="63">
        <v>1.44</v>
      </c>
      <c r="F73" s="63">
        <f t="shared" si="2"/>
        <v>28.799999999999997</v>
      </c>
      <c r="G73" s="16"/>
      <c r="H73" s="16"/>
      <c r="I73" s="16"/>
      <c r="J73" s="16"/>
    </row>
    <row r="74" spans="1:6" s="5" customFormat="1" ht="17.25" customHeight="1">
      <c r="A74" s="64">
        <v>44</v>
      </c>
      <c r="B74" s="68" t="s">
        <v>373</v>
      </c>
      <c r="C74" s="63"/>
      <c r="D74" s="62"/>
      <c r="E74" s="63"/>
      <c r="F74" s="63"/>
    </row>
    <row r="75" spans="1:6" s="5" customFormat="1" ht="17.25" customHeight="1">
      <c r="A75" s="62"/>
      <c r="B75" s="68" t="s">
        <v>195</v>
      </c>
      <c r="C75" s="63" t="s">
        <v>17</v>
      </c>
      <c r="D75" s="62">
        <v>21</v>
      </c>
      <c r="E75" s="63">
        <v>1.44</v>
      </c>
      <c r="F75" s="63">
        <f aca="true" t="shared" si="3" ref="F75:F81">D75*E75</f>
        <v>30.24</v>
      </c>
    </row>
    <row r="76" spans="1:6" s="5" customFormat="1" ht="31.5">
      <c r="A76" s="62"/>
      <c r="B76" s="68" t="s">
        <v>196</v>
      </c>
      <c r="C76" s="63" t="s">
        <v>133</v>
      </c>
      <c r="D76" s="62">
        <v>7</v>
      </c>
      <c r="E76" s="63">
        <v>1.44</v>
      </c>
      <c r="F76" s="63">
        <f t="shared" si="3"/>
        <v>10.08</v>
      </c>
    </row>
    <row r="77" spans="1:6" s="5" customFormat="1" ht="17.25" customHeight="1">
      <c r="A77" s="62">
        <v>45</v>
      </c>
      <c r="B77" s="68" t="s">
        <v>374</v>
      </c>
      <c r="C77" s="63" t="s">
        <v>61</v>
      </c>
      <c r="D77" s="62">
        <v>5</v>
      </c>
      <c r="E77" s="63">
        <v>1.44</v>
      </c>
      <c r="F77" s="63">
        <f t="shared" si="3"/>
        <v>7.199999999999999</v>
      </c>
    </row>
    <row r="78" spans="1:10" s="17" customFormat="1" ht="15.75">
      <c r="A78" s="64">
        <v>46</v>
      </c>
      <c r="B78" s="65" t="s">
        <v>198</v>
      </c>
      <c r="C78" s="61" t="s">
        <v>66</v>
      </c>
      <c r="D78" s="62">
        <v>55</v>
      </c>
      <c r="E78" s="63">
        <v>1.44</v>
      </c>
      <c r="F78" s="63">
        <f t="shared" si="3"/>
        <v>79.2</v>
      </c>
      <c r="G78" s="16"/>
      <c r="H78" s="16"/>
      <c r="I78" s="16"/>
      <c r="J78" s="16"/>
    </row>
    <row r="79" spans="1:10" s="17" customFormat="1" ht="15.75">
      <c r="A79" s="62">
        <v>47</v>
      </c>
      <c r="B79" s="65" t="s">
        <v>199</v>
      </c>
      <c r="C79" s="61" t="s">
        <v>189</v>
      </c>
      <c r="D79" s="62">
        <v>50</v>
      </c>
      <c r="E79" s="63">
        <v>1.44</v>
      </c>
      <c r="F79" s="63">
        <f t="shared" si="3"/>
        <v>72</v>
      </c>
      <c r="G79" s="16"/>
      <c r="H79" s="16"/>
      <c r="I79" s="16"/>
      <c r="J79" s="16"/>
    </row>
    <row r="80" spans="1:10" s="17" customFormat="1" ht="15.75">
      <c r="A80" s="64">
        <v>48</v>
      </c>
      <c r="B80" s="65" t="s">
        <v>200</v>
      </c>
      <c r="C80" s="61" t="s">
        <v>189</v>
      </c>
      <c r="D80" s="62">
        <v>15</v>
      </c>
      <c r="E80" s="63">
        <v>1.44</v>
      </c>
      <c r="F80" s="63">
        <f t="shared" si="3"/>
        <v>21.599999999999998</v>
      </c>
      <c r="G80" s="16"/>
      <c r="H80" s="16"/>
      <c r="I80" s="16"/>
      <c r="J80" s="16"/>
    </row>
    <row r="81" spans="1:10" s="17" customFormat="1" ht="47.25">
      <c r="A81" s="62">
        <v>49</v>
      </c>
      <c r="B81" s="68" t="s">
        <v>201</v>
      </c>
      <c r="C81" s="61" t="s">
        <v>375</v>
      </c>
      <c r="D81" s="62">
        <v>7</v>
      </c>
      <c r="E81" s="63">
        <v>1.44</v>
      </c>
      <c r="F81" s="63">
        <f t="shared" si="3"/>
        <v>10.08</v>
      </c>
      <c r="G81" s="16"/>
      <c r="H81" s="16"/>
      <c r="I81" s="16"/>
      <c r="J81" s="16"/>
    </row>
    <row r="82" spans="1:6" ht="15.75">
      <c r="A82" s="69" t="s">
        <v>110</v>
      </c>
      <c r="B82" s="68" t="s">
        <v>205</v>
      </c>
      <c r="C82" s="70"/>
      <c r="D82" s="62"/>
      <c r="E82" s="63"/>
      <c r="F82" s="63"/>
    </row>
    <row r="83" spans="1:10" s="17" customFormat="1" ht="15.75">
      <c r="A83" s="71"/>
      <c r="B83" s="66" t="s">
        <v>206</v>
      </c>
      <c r="C83" s="61" t="s">
        <v>61</v>
      </c>
      <c r="D83" s="62">
        <v>5</v>
      </c>
      <c r="E83" s="63">
        <v>1.44</v>
      </c>
      <c r="F83" s="63">
        <f aca="true" t="shared" si="4" ref="F83:F94">D83*E83</f>
        <v>7.199999999999999</v>
      </c>
      <c r="G83" s="16"/>
      <c r="H83" s="16"/>
      <c r="I83" s="16"/>
      <c r="J83" s="16"/>
    </row>
    <row r="84" spans="1:6" ht="15.75">
      <c r="A84" s="72"/>
      <c r="B84" s="68" t="s">
        <v>376</v>
      </c>
      <c r="C84" s="61" t="s">
        <v>61</v>
      </c>
      <c r="D84" s="62">
        <v>21</v>
      </c>
      <c r="E84" s="63">
        <v>1.44</v>
      </c>
      <c r="F84" s="63">
        <f t="shared" si="4"/>
        <v>30.24</v>
      </c>
    </row>
    <row r="85" spans="1:6" ht="15.75">
      <c r="A85" s="72"/>
      <c r="B85" s="68" t="s">
        <v>208</v>
      </c>
      <c r="C85" s="61" t="s">
        <v>61</v>
      </c>
      <c r="D85" s="62">
        <v>32</v>
      </c>
      <c r="E85" s="63">
        <v>1.44</v>
      </c>
      <c r="F85" s="63">
        <f t="shared" si="4"/>
        <v>46.08</v>
      </c>
    </row>
    <row r="86" spans="1:10" s="17" customFormat="1" ht="15.75">
      <c r="A86" s="71"/>
      <c r="B86" s="66" t="s">
        <v>209</v>
      </c>
      <c r="C86" s="61" t="s">
        <v>61</v>
      </c>
      <c r="D86" s="62">
        <v>6</v>
      </c>
      <c r="E86" s="63">
        <v>1.44</v>
      </c>
      <c r="F86" s="63">
        <f t="shared" si="4"/>
        <v>8.64</v>
      </c>
      <c r="G86" s="16"/>
      <c r="H86" s="16"/>
      <c r="I86" s="16"/>
      <c r="J86" s="16"/>
    </row>
    <row r="87" spans="1:10" s="17" customFormat="1" ht="15.75">
      <c r="A87" s="71"/>
      <c r="B87" s="66" t="s">
        <v>210</v>
      </c>
      <c r="C87" s="61" t="s">
        <v>61</v>
      </c>
      <c r="D87" s="62">
        <v>9</v>
      </c>
      <c r="E87" s="63">
        <v>1.44</v>
      </c>
      <c r="F87" s="63">
        <f t="shared" si="4"/>
        <v>12.959999999999999</v>
      </c>
      <c r="G87" s="16"/>
      <c r="H87" s="16"/>
      <c r="I87" s="16"/>
      <c r="J87" s="16"/>
    </row>
    <row r="88" spans="1:10" s="17" customFormat="1" ht="15.75">
      <c r="A88" s="71"/>
      <c r="B88" s="68" t="s">
        <v>211</v>
      </c>
      <c r="C88" s="61" t="s">
        <v>88</v>
      </c>
      <c r="D88" s="62">
        <v>6</v>
      </c>
      <c r="E88" s="63">
        <v>1.44</v>
      </c>
      <c r="F88" s="63">
        <f t="shared" si="4"/>
        <v>8.64</v>
      </c>
      <c r="G88" s="16"/>
      <c r="H88" s="16"/>
      <c r="I88" s="16"/>
      <c r="J88" s="16"/>
    </row>
    <row r="89" spans="1:10" s="17" customFormat="1" ht="33" customHeight="1">
      <c r="A89" s="71"/>
      <c r="B89" s="66" t="s">
        <v>212</v>
      </c>
      <c r="C89" s="61" t="s">
        <v>61</v>
      </c>
      <c r="D89" s="62">
        <v>8</v>
      </c>
      <c r="E89" s="63">
        <v>1.44</v>
      </c>
      <c r="F89" s="63">
        <f t="shared" si="4"/>
        <v>11.52</v>
      </c>
      <c r="G89" s="16"/>
      <c r="H89" s="16"/>
      <c r="I89" s="16"/>
      <c r="J89" s="16"/>
    </row>
    <row r="90" spans="1:10" s="17" customFormat="1" ht="31.5" customHeight="1">
      <c r="A90" s="71"/>
      <c r="B90" s="66" t="s">
        <v>213</v>
      </c>
      <c r="C90" s="61" t="s">
        <v>61</v>
      </c>
      <c r="D90" s="62">
        <v>10</v>
      </c>
      <c r="E90" s="63">
        <v>1.44</v>
      </c>
      <c r="F90" s="63">
        <f t="shared" si="4"/>
        <v>14.399999999999999</v>
      </c>
      <c r="G90" s="16"/>
      <c r="H90" s="16"/>
      <c r="I90" s="16"/>
      <c r="J90" s="16"/>
    </row>
    <row r="91" spans="1:10" s="17" customFormat="1" ht="15.75">
      <c r="A91" s="71"/>
      <c r="B91" s="66" t="s">
        <v>214</v>
      </c>
      <c r="C91" s="61" t="s">
        <v>61</v>
      </c>
      <c r="D91" s="62">
        <v>1.5</v>
      </c>
      <c r="E91" s="63">
        <v>1.44</v>
      </c>
      <c r="F91" s="63">
        <f t="shared" si="4"/>
        <v>2.16</v>
      </c>
      <c r="G91" s="16"/>
      <c r="H91" s="16"/>
      <c r="I91" s="16"/>
      <c r="J91" s="16"/>
    </row>
    <row r="92" spans="1:10" s="17" customFormat="1" ht="15.75">
      <c r="A92" s="71"/>
      <c r="B92" s="66" t="s">
        <v>215</v>
      </c>
      <c r="C92" s="61" t="s">
        <v>61</v>
      </c>
      <c r="D92" s="62">
        <v>7</v>
      </c>
      <c r="E92" s="63">
        <v>1.44</v>
      </c>
      <c r="F92" s="63">
        <f t="shared" si="4"/>
        <v>10.08</v>
      </c>
      <c r="G92" s="16"/>
      <c r="H92" s="16"/>
      <c r="I92" s="16"/>
      <c r="J92" s="16"/>
    </row>
    <row r="93" spans="1:10" s="17" customFormat="1" ht="15.75">
      <c r="A93" s="71"/>
      <c r="B93" s="66" t="s">
        <v>218</v>
      </c>
      <c r="C93" s="61" t="s">
        <v>61</v>
      </c>
      <c r="D93" s="62">
        <v>21</v>
      </c>
      <c r="E93" s="63">
        <v>1.44</v>
      </c>
      <c r="F93" s="63">
        <f t="shared" si="4"/>
        <v>30.24</v>
      </c>
      <c r="G93" s="16"/>
      <c r="H93" s="16"/>
      <c r="I93" s="16"/>
      <c r="J93" s="16"/>
    </row>
    <row r="94" spans="1:10" s="17" customFormat="1" ht="15.75">
      <c r="A94" s="71" t="s">
        <v>377</v>
      </c>
      <c r="B94" s="66" t="s">
        <v>378</v>
      </c>
      <c r="C94" s="61" t="s">
        <v>150</v>
      </c>
      <c r="D94" s="62">
        <v>1</v>
      </c>
      <c r="E94" s="63">
        <v>1.44</v>
      </c>
      <c r="F94" s="63">
        <f t="shared" si="4"/>
        <v>1.44</v>
      </c>
      <c r="G94" s="16"/>
      <c r="H94" s="16"/>
      <c r="I94" s="16"/>
      <c r="J94" s="16"/>
    </row>
    <row r="95" spans="1:6" ht="15.75">
      <c r="A95" s="62">
        <v>52</v>
      </c>
      <c r="B95" s="73" t="s">
        <v>379</v>
      </c>
      <c r="C95" s="70"/>
      <c r="D95" s="62"/>
      <c r="E95" s="63"/>
      <c r="F95" s="63"/>
    </row>
    <row r="96" spans="1:10" s="17" customFormat="1" ht="33.75" customHeight="1">
      <c r="A96" s="71"/>
      <c r="B96" s="66" t="s">
        <v>224</v>
      </c>
      <c r="C96" s="61" t="s">
        <v>61</v>
      </c>
      <c r="D96" s="62">
        <v>7</v>
      </c>
      <c r="E96" s="63">
        <v>1.44</v>
      </c>
      <c r="F96" s="63">
        <f aca="true" t="shared" si="5" ref="F96:F116">D96*E96</f>
        <v>10.08</v>
      </c>
      <c r="G96" s="16"/>
      <c r="H96" s="16"/>
      <c r="I96" s="16"/>
      <c r="J96" s="16"/>
    </row>
    <row r="97" spans="1:6" ht="15.75">
      <c r="A97" s="74"/>
      <c r="B97" s="68" t="s">
        <v>225</v>
      </c>
      <c r="C97" s="61" t="s">
        <v>61</v>
      </c>
      <c r="D97" s="62">
        <v>2</v>
      </c>
      <c r="E97" s="63">
        <v>1.44</v>
      </c>
      <c r="F97" s="63">
        <f t="shared" si="5"/>
        <v>2.88</v>
      </c>
    </row>
    <row r="98" spans="1:10" s="17" customFormat="1" ht="29.25" customHeight="1">
      <c r="A98" s="71"/>
      <c r="B98" s="66" t="s">
        <v>228</v>
      </c>
      <c r="C98" s="61" t="s">
        <v>61</v>
      </c>
      <c r="D98" s="62">
        <v>3</v>
      </c>
      <c r="E98" s="63">
        <v>1.44</v>
      </c>
      <c r="F98" s="63">
        <f t="shared" si="5"/>
        <v>4.32</v>
      </c>
      <c r="G98" s="16"/>
      <c r="H98" s="16"/>
      <c r="I98" s="16"/>
      <c r="J98" s="16"/>
    </row>
    <row r="99" spans="1:10" s="17" customFormat="1" ht="31.5" customHeight="1">
      <c r="A99" s="71"/>
      <c r="B99" s="66" t="s">
        <v>229</v>
      </c>
      <c r="C99" s="61" t="s">
        <v>61</v>
      </c>
      <c r="D99" s="62">
        <v>4</v>
      </c>
      <c r="E99" s="63">
        <v>1.44</v>
      </c>
      <c r="F99" s="63">
        <f t="shared" si="5"/>
        <v>5.76</v>
      </c>
      <c r="G99" s="16"/>
      <c r="H99" s="16"/>
      <c r="I99" s="16"/>
      <c r="J99" s="16"/>
    </row>
    <row r="100" spans="1:10" s="17" customFormat="1" ht="15.75">
      <c r="A100" s="71"/>
      <c r="B100" s="66" t="s">
        <v>230</v>
      </c>
      <c r="C100" s="61" t="s">
        <v>61</v>
      </c>
      <c r="D100" s="62">
        <v>2</v>
      </c>
      <c r="E100" s="63">
        <v>1.44</v>
      </c>
      <c r="F100" s="63">
        <f t="shared" si="5"/>
        <v>2.88</v>
      </c>
      <c r="G100" s="16"/>
      <c r="H100" s="16"/>
      <c r="I100" s="16"/>
      <c r="J100" s="16"/>
    </row>
    <row r="101" spans="1:10" s="17" customFormat="1" ht="15.75">
      <c r="A101" s="71"/>
      <c r="B101" s="66" t="s">
        <v>231</v>
      </c>
      <c r="C101" s="61" t="s">
        <v>61</v>
      </c>
      <c r="D101" s="62">
        <v>0.5</v>
      </c>
      <c r="E101" s="63">
        <v>1.44</v>
      </c>
      <c r="F101" s="63">
        <f t="shared" si="5"/>
        <v>0.72</v>
      </c>
      <c r="G101" s="16"/>
      <c r="H101" s="16"/>
      <c r="I101" s="16"/>
      <c r="J101" s="16"/>
    </row>
    <row r="102" spans="1:10" s="17" customFormat="1" ht="15.75">
      <c r="A102" s="71"/>
      <c r="B102" s="66" t="s">
        <v>233</v>
      </c>
      <c r="C102" s="61" t="s">
        <v>61</v>
      </c>
      <c r="D102" s="62">
        <v>3</v>
      </c>
      <c r="E102" s="63">
        <v>1.44</v>
      </c>
      <c r="F102" s="63">
        <f t="shared" si="5"/>
        <v>4.32</v>
      </c>
      <c r="G102" s="16"/>
      <c r="H102" s="16"/>
      <c r="I102" s="16"/>
      <c r="J102" s="16"/>
    </row>
    <row r="103" spans="1:10" s="17" customFormat="1" ht="31.5">
      <c r="A103" s="71"/>
      <c r="B103" s="66" t="s">
        <v>234</v>
      </c>
      <c r="C103" s="61" t="s">
        <v>61</v>
      </c>
      <c r="D103" s="62">
        <v>4</v>
      </c>
      <c r="E103" s="63">
        <v>1.44</v>
      </c>
      <c r="F103" s="63">
        <f t="shared" si="5"/>
        <v>5.76</v>
      </c>
      <c r="G103" s="16"/>
      <c r="H103" s="16"/>
      <c r="I103" s="16"/>
      <c r="J103" s="16"/>
    </row>
    <row r="104" spans="1:10" s="17" customFormat="1" ht="16.5" customHeight="1">
      <c r="A104" s="71"/>
      <c r="B104" s="66" t="s">
        <v>235</v>
      </c>
      <c r="C104" s="61" t="s">
        <v>61</v>
      </c>
      <c r="D104" s="62">
        <v>3</v>
      </c>
      <c r="E104" s="63">
        <v>1.44</v>
      </c>
      <c r="F104" s="63">
        <f t="shared" si="5"/>
        <v>4.32</v>
      </c>
      <c r="G104" s="16"/>
      <c r="H104" s="16"/>
      <c r="I104" s="16"/>
      <c r="J104" s="16"/>
    </row>
    <row r="105" spans="1:10" s="17" customFormat="1" ht="15.75">
      <c r="A105" s="71"/>
      <c r="B105" s="66" t="s">
        <v>236</v>
      </c>
      <c r="C105" s="61" t="s">
        <v>61</v>
      </c>
      <c r="D105" s="62">
        <v>5</v>
      </c>
      <c r="E105" s="63">
        <v>1.44</v>
      </c>
      <c r="F105" s="63">
        <f t="shared" si="5"/>
        <v>7.199999999999999</v>
      </c>
      <c r="G105" s="16"/>
      <c r="H105" s="16"/>
      <c r="I105" s="16"/>
      <c r="J105" s="16"/>
    </row>
    <row r="106" spans="1:10" s="17" customFormat="1" ht="15.75">
      <c r="A106" s="71"/>
      <c r="B106" s="66" t="s">
        <v>240</v>
      </c>
      <c r="C106" s="61" t="s">
        <v>61</v>
      </c>
      <c r="D106" s="62">
        <v>2</v>
      </c>
      <c r="E106" s="63">
        <v>1.44</v>
      </c>
      <c r="F106" s="63">
        <f t="shared" si="5"/>
        <v>2.88</v>
      </c>
      <c r="G106" s="16"/>
      <c r="H106" s="16"/>
      <c r="I106" s="16"/>
      <c r="J106" s="16"/>
    </row>
    <row r="107" spans="1:10" s="17" customFormat="1" ht="32.25" customHeight="1">
      <c r="A107" s="71" t="s">
        <v>380</v>
      </c>
      <c r="B107" s="68" t="s">
        <v>381</v>
      </c>
      <c r="C107" s="61" t="s">
        <v>17</v>
      </c>
      <c r="D107" s="62">
        <v>22</v>
      </c>
      <c r="E107" s="63">
        <v>1.44</v>
      </c>
      <c r="F107" s="63">
        <f t="shared" si="5"/>
        <v>31.68</v>
      </c>
      <c r="G107" s="16"/>
      <c r="H107" s="16"/>
      <c r="I107" s="16"/>
      <c r="J107" s="16"/>
    </row>
    <row r="108" spans="1:10" s="17" customFormat="1" ht="43.5" customHeight="1">
      <c r="A108" s="71" t="s">
        <v>382</v>
      </c>
      <c r="B108" s="66" t="s">
        <v>383</v>
      </c>
      <c r="C108" s="61" t="s">
        <v>17</v>
      </c>
      <c r="D108" s="62">
        <v>7</v>
      </c>
      <c r="E108" s="63">
        <v>1.44</v>
      </c>
      <c r="F108" s="63">
        <f t="shared" si="5"/>
        <v>10.08</v>
      </c>
      <c r="G108" s="16"/>
      <c r="H108" s="16"/>
      <c r="I108" s="16"/>
      <c r="J108" s="16"/>
    </row>
    <row r="109" spans="1:10" s="17" customFormat="1" ht="29.25" customHeight="1">
      <c r="A109" s="71" t="s">
        <v>384</v>
      </c>
      <c r="B109" s="68" t="s">
        <v>247</v>
      </c>
      <c r="C109" s="61" t="s">
        <v>133</v>
      </c>
      <c r="D109" s="62">
        <v>10</v>
      </c>
      <c r="E109" s="63">
        <v>1.44</v>
      </c>
      <c r="F109" s="63">
        <f t="shared" si="5"/>
        <v>14.399999999999999</v>
      </c>
      <c r="G109" s="16"/>
      <c r="H109" s="16"/>
      <c r="I109" s="16"/>
      <c r="J109" s="16"/>
    </row>
    <row r="110" spans="1:10" s="17" customFormat="1" ht="69.75" customHeight="1">
      <c r="A110" s="71" t="s">
        <v>385</v>
      </c>
      <c r="B110" s="66" t="s">
        <v>254</v>
      </c>
      <c r="C110" s="63" t="s">
        <v>386</v>
      </c>
      <c r="D110" s="62">
        <v>15</v>
      </c>
      <c r="E110" s="63">
        <v>1.44</v>
      </c>
      <c r="F110" s="63">
        <f t="shared" si="5"/>
        <v>21.599999999999998</v>
      </c>
      <c r="G110" s="16"/>
      <c r="H110" s="16"/>
      <c r="I110" s="16"/>
      <c r="J110" s="16"/>
    </row>
    <row r="111" spans="1:10" s="17" customFormat="1" ht="34.5" customHeight="1">
      <c r="A111" s="71" t="s">
        <v>122</v>
      </c>
      <c r="B111" s="66" t="s">
        <v>387</v>
      </c>
      <c r="C111" s="63" t="s">
        <v>250</v>
      </c>
      <c r="D111" s="62">
        <v>3</v>
      </c>
      <c r="E111" s="63">
        <v>1.44</v>
      </c>
      <c r="F111" s="63">
        <f t="shared" si="5"/>
        <v>4.32</v>
      </c>
      <c r="G111" s="16"/>
      <c r="H111" s="16"/>
      <c r="I111" s="16"/>
      <c r="J111" s="16"/>
    </row>
    <row r="112" spans="1:6" ht="15.75">
      <c r="A112" s="71" t="s">
        <v>388</v>
      </c>
      <c r="B112" s="73" t="s">
        <v>257</v>
      </c>
      <c r="C112" s="61" t="s">
        <v>61</v>
      </c>
      <c r="D112" s="62">
        <v>10</v>
      </c>
      <c r="E112" s="63">
        <v>1.44</v>
      </c>
      <c r="F112" s="63">
        <f t="shared" si="5"/>
        <v>14.399999999999999</v>
      </c>
    </row>
    <row r="113" spans="1:10" s="17" customFormat="1" ht="15.75">
      <c r="A113" s="71" t="s">
        <v>389</v>
      </c>
      <c r="B113" s="68" t="s">
        <v>260</v>
      </c>
      <c r="C113" s="61" t="s">
        <v>17</v>
      </c>
      <c r="D113" s="62">
        <v>54</v>
      </c>
      <c r="E113" s="63">
        <v>1.44</v>
      </c>
      <c r="F113" s="63">
        <f t="shared" si="5"/>
        <v>77.75999999999999</v>
      </c>
      <c r="G113" s="16"/>
      <c r="H113" s="16"/>
      <c r="I113" s="16"/>
      <c r="J113" s="16"/>
    </row>
    <row r="114" spans="1:10" s="17" customFormat="1" ht="31.5" customHeight="1">
      <c r="A114" s="71" t="s">
        <v>390</v>
      </c>
      <c r="B114" s="66" t="s">
        <v>264</v>
      </c>
      <c r="C114" s="61" t="s">
        <v>17</v>
      </c>
      <c r="D114" s="62">
        <v>16</v>
      </c>
      <c r="E114" s="63">
        <v>1.44</v>
      </c>
      <c r="F114" s="63">
        <f t="shared" si="5"/>
        <v>23.04</v>
      </c>
      <c r="G114" s="16"/>
      <c r="H114" s="16"/>
      <c r="I114" s="16"/>
      <c r="J114" s="16"/>
    </row>
    <row r="115" spans="1:6" s="5" customFormat="1" ht="33" customHeight="1">
      <c r="A115" s="71" t="s">
        <v>391</v>
      </c>
      <c r="B115" s="68" t="s">
        <v>266</v>
      </c>
      <c r="C115" s="63" t="s">
        <v>66</v>
      </c>
      <c r="D115" s="62">
        <v>16</v>
      </c>
      <c r="E115" s="63">
        <v>1.44</v>
      </c>
      <c r="F115" s="63">
        <f t="shared" si="5"/>
        <v>23.04</v>
      </c>
    </row>
    <row r="116" spans="1:10" s="17" customFormat="1" ht="31.5" customHeight="1">
      <c r="A116" s="71" t="s">
        <v>392</v>
      </c>
      <c r="B116" s="66" t="s">
        <v>164</v>
      </c>
      <c r="C116" s="61" t="s">
        <v>165</v>
      </c>
      <c r="D116" s="62">
        <v>7</v>
      </c>
      <c r="E116" s="63">
        <v>1.44</v>
      </c>
      <c r="F116" s="63">
        <f t="shared" si="5"/>
        <v>10.08</v>
      </c>
      <c r="G116" s="16"/>
      <c r="H116" s="16"/>
      <c r="I116" s="16"/>
      <c r="J116" s="16"/>
    </row>
    <row r="117" spans="1:6" s="5" customFormat="1" ht="18" customHeight="1">
      <c r="A117" s="71" t="s">
        <v>393</v>
      </c>
      <c r="B117" s="68" t="s">
        <v>394</v>
      </c>
      <c r="C117" s="63"/>
      <c r="D117" s="62"/>
      <c r="E117" s="63"/>
      <c r="F117" s="63"/>
    </row>
    <row r="118" spans="1:6" ht="15.75">
      <c r="A118" s="74"/>
      <c r="B118" s="68" t="s">
        <v>276</v>
      </c>
      <c r="C118" s="61" t="s">
        <v>61</v>
      </c>
      <c r="D118" s="62">
        <v>10</v>
      </c>
      <c r="E118" s="63">
        <v>1.44</v>
      </c>
      <c r="F118" s="63">
        <f aca="true" t="shared" si="6" ref="F118:F126">D118*E118</f>
        <v>14.399999999999999</v>
      </c>
    </row>
    <row r="119" spans="1:6" ht="30.75" customHeight="1">
      <c r="A119" s="74"/>
      <c r="B119" s="68" t="s">
        <v>277</v>
      </c>
      <c r="C119" s="61" t="s">
        <v>61</v>
      </c>
      <c r="D119" s="62">
        <v>10</v>
      </c>
      <c r="E119" s="63">
        <v>1.44</v>
      </c>
      <c r="F119" s="63">
        <f t="shared" si="6"/>
        <v>14.399999999999999</v>
      </c>
    </row>
    <row r="120" spans="1:6" ht="28.5" customHeight="1">
      <c r="A120" s="74"/>
      <c r="B120" s="68" t="s">
        <v>278</v>
      </c>
      <c r="C120" s="61" t="s">
        <v>66</v>
      </c>
      <c r="D120" s="62">
        <v>6</v>
      </c>
      <c r="E120" s="63">
        <v>1.44</v>
      </c>
      <c r="F120" s="63">
        <f t="shared" si="6"/>
        <v>8.64</v>
      </c>
    </row>
    <row r="121" spans="1:6" s="5" customFormat="1" ht="17.25" customHeight="1">
      <c r="A121" s="69" t="s">
        <v>395</v>
      </c>
      <c r="B121" s="68" t="s">
        <v>270</v>
      </c>
      <c r="C121" s="63" t="s">
        <v>271</v>
      </c>
      <c r="D121" s="62">
        <v>2</v>
      </c>
      <c r="E121" s="63">
        <v>1.44</v>
      </c>
      <c r="F121" s="63">
        <f t="shared" si="6"/>
        <v>2.88</v>
      </c>
    </row>
    <row r="122" spans="1:10" s="17" customFormat="1" ht="15.75">
      <c r="A122" s="71" t="s">
        <v>396</v>
      </c>
      <c r="B122" s="68" t="s">
        <v>273</v>
      </c>
      <c r="C122" s="61" t="s">
        <v>17</v>
      </c>
      <c r="D122" s="62">
        <v>6</v>
      </c>
      <c r="E122" s="63">
        <v>1.44</v>
      </c>
      <c r="F122" s="63">
        <f t="shared" si="6"/>
        <v>8.64</v>
      </c>
      <c r="G122" s="16"/>
      <c r="H122" s="16"/>
      <c r="I122" s="16"/>
      <c r="J122" s="16"/>
    </row>
    <row r="123" spans="1:10" s="17" customFormat="1" ht="19.5" customHeight="1">
      <c r="A123" s="69" t="s">
        <v>397</v>
      </c>
      <c r="B123" s="66" t="s">
        <v>281</v>
      </c>
      <c r="C123" s="61" t="s">
        <v>17</v>
      </c>
      <c r="D123" s="62">
        <v>15</v>
      </c>
      <c r="E123" s="63">
        <v>1.44</v>
      </c>
      <c r="F123" s="63">
        <f t="shared" si="6"/>
        <v>21.599999999999998</v>
      </c>
      <c r="G123" s="16"/>
      <c r="H123" s="16"/>
      <c r="I123" s="16"/>
      <c r="J123" s="16"/>
    </row>
    <row r="124" spans="1:10" s="17" customFormat="1" ht="42" customHeight="1">
      <c r="A124" s="71" t="s">
        <v>398</v>
      </c>
      <c r="B124" s="66" t="s">
        <v>399</v>
      </c>
      <c r="C124" s="61" t="s">
        <v>17</v>
      </c>
      <c r="D124" s="62">
        <v>15</v>
      </c>
      <c r="E124" s="63">
        <v>1.44</v>
      </c>
      <c r="F124" s="63">
        <f t="shared" si="6"/>
        <v>21.599999999999998</v>
      </c>
      <c r="G124" s="16"/>
      <c r="H124" s="16"/>
      <c r="I124" s="16"/>
      <c r="J124" s="16"/>
    </row>
    <row r="125" spans="1:10" s="17" customFormat="1" ht="28.5" customHeight="1">
      <c r="A125" s="69" t="s">
        <v>400</v>
      </c>
      <c r="B125" s="66" t="s">
        <v>401</v>
      </c>
      <c r="C125" s="61" t="s">
        <v>158</v>
      </c>
      <c r="D125" s="62">
        <v>5</v>
      </c>
      <c r="E125" s="63">
        <v>1.44</v>
      </c>
      <c r="F125" s="63">
        <f t="shared" si="6"/>
        <v>7.199999999999999</v>
      </c>
      <c r="G125" s="16"/>
      <c r="H125" s="16"/>
      <c r="I125" s="16"/>
      <c r="J125" s="16"/>
    </row>
    <row r="126" spans="1:6" ht="15.75">
      <c r="A126" s="75" t="s">
        <v>402</v>
      </c>
      <c r="B126" s="76" t="s">
        <v>303</v>
      </c>
      <c r="C126" s="77" t="s">
        <v>158</v>
      </c>
      <c r="D126" s="78">
        <v>10</v>
      </c>
      <c r="E126" s="79">
        <v>1.44</v>
      </c>
      <c r="F126" s="79">
        <f t="shared" si="6"/>
        <v>14.399999999999999</v>
      </c>
    </row>
    <row r="127" spans="1:6" ht="47.25">
      <c r="A127" s="75" t="s">
        <v>403</v>
      </c>
      <c r="B127" s="80" t="s">
        <v>404</v>
      </c>
      <c r="C127" s="81" t="s">
        <v>17</v>
      </c>
      <c r="D127" s="81">
        <v>12</v>
      </c>
      <c r="E127" s="82">
        <v>1.44</v>
      </c>
      <c r="F127" s="82">
        <v>17.28</v>
      </c>
    </row>
    <row r="128" spans="1:6" ht="47.25">
      <c r="A128" s="75" t="s">
        <v>405</v>
      </c>
      <c r="B128" s="80" t="s">
        <v>406</v>
      </c>
      <c r="C128" s="81" t="s">
        <v>17</v>
      </c>
      <c r="D128" s="81">
        <v>8</v>
      </c>
      <c r="E128" s="82">
        <v>1.44</v>
      </c>
      <c r="F128" s="82">
        <v>11.52</v>
      </c>
    </row>
    <row r="129" spans="1:6" ht="47.25">
      <c r="A129" s="75" t="s">
        <v>407</v>
      </c>
      <c r="B129" s="83" t="s">
        <v>408</v>
      </c>
      <c r="C129" s="81" t="s">
        <v>171</v>
      </c>
      <c r="D129" s="81">
        <v>4</v>
      </c>
      <c r="E129" s="82">
        <v>1.44</v>
      </c>
      <c r="F129" s="82">
        <v>5.76</v>
      </c>
    </row>
    <row r="130" spans="1:6" ht="31.5">
      <c r="A130" s="75" t="s">
        <v>409</v>
      </c>
      <c r="B130" s="83" t="s">
        <v>410</v>
      </c>
      <c r="C130" s="81" t="s">
        <v>171</v>
      </c>
      <c r="D130" s="81">
        <v>4</v>
      </c>
      <c r="E130" s="82">
        <v>1.44</v>
      </c>
      <c r="F130" s="82">
        <v>5.76</v>
      </c>
    </row>
    <row r="131" spans="1:6" ht="31.5">
      <c r="A131" s="75" t="s">
        <v>411</v>
      </c>
      <c r="B131" s="80" t="s">
        <v>173</v>
      </c>
      <c r="C131" s="81" t="s">
        <v>174</v>
      </c>
      <c r="D131" s="81">
        <v>14</v>
      </c>
      <c r="E131" s="82">
        <v>1.44</v>
      </c>
      <c r="F131" s="82">
        <v>20.16</v>
      </c>
    </row>
    <row r="132" spans="1:6" ht="31.5">
      <c r="A132" s="75" t="s">
        <v>412</v>
      </c>
      <c r="B132" s="80" t="s">
        <v>60</v>
      </c>
      <c r="C132" s="81" t="s">
        <v>88</v>
      </c>
      <c r="D132" s="81">
        <v>1</v>
      </c>
      <c r="E132" s="82">
        <v>1.44</v>
      </c>
      <c r="F132" s="82">
        <v>1.44</v>
      </c>
    </row>
    <row r="133" spans="1:6" ht="63">
      <c r="A133" s="75" t="s">
        <v>413</v>
      </c>
      <c r="B133" s="84" t="s">
        <v>134</v>
      </c>
      <c r="C133" s="85" t="s">
        <v>32</v>
      </c>
      <c r="D133" s="85">
        <v>6</v>
      </c>
      <c r="E133" s="86">
        <v>1.44</v>
      </c>
      <c r="F133" s="82">
        <v>8.64</v>
      </c>
    </row>
    <row r="134" spans="1:6" ht="31.5">
      <c r="A134" s="75" t="s">
        <v>414</v>
      </c>
      <c r="B134" s="80" t="s">
        <v>415</v>
      </c>
      <c r="C134" s="81" t="s">
        <v>17</v>
      </c>
      <c r="D134" s="81">
        <v>3</v>
      </c>
      <c r="E134" s="82">
        <v>1.44</v>
      </c>
      <c r="F134" s="82">
        <v>4.32</v>
      </c>
    </row>
    <row r="135" spans="1:6" ht="31.5">
      <c r="A135" s="75" t="s">
        <v>161</v>
      </c>
      <c r="B135" s="80" t="s">
        <v>337</v>
      </c>
      <c r="C135" s="81" t="s">
        <v>17</v>
      </c>
      <c r="D135" s="81">
        <v>3</v>
      </c>
      <c r="E135" s="82">
        <v>1.44</v>
      </c>
      <c r="F135" s="82">
        <v>4.32</v>
      </c>
    </row>
    <row r="136" spans="1:6" ht="47.25">
      <c r="A136" s="75" t="s">
        <v>163</v>
      </c>
      <c r="B136" s="80" t="s">
        <v>416</v>
      </c>
      <c r="C136" s="81" t="s">
        <v>320</v>
      </c>
      <c r="D136" s="81">
        <v>0.3</v>
      </c>
      <c r="E136" s="82">
        <v>1.44</v>
      </c>
      <c r="F136" s="82">
        <v>0.43</v>
      </c>
    </row>
    <row r="137" spans="1:6" ht="63">
      <c r="A137" s="75" t="s">
        <v>417</v>
      </c>
      <c r="B137" s="80" t="s">
        <v>418</v>
      </c>
      <c r="C137" s="81" t="s">
        <v>320</v>
      </c>
      <c r="D137" s="81">
        <v>1</v>
      </c>
      <c r="E137" s="82">
        <v>1.44</v>
      </c>
      <c r="F137" s="82">
        <v>1.44</v>
      </c>
    </row>
    <row r="138" spans="1:6" ht="31.5">
      <c r="A138" s="87" t="s">
        <v>167</v>
      </c>
      <c r="B138" s="80" t="s">
        <v>419</v>
      </c>
      <c r="C138" s="81"/>
      <c r="D138" s="81"/>
      <c r="E138" s="82"/>
      <c r="F138" s="82"/>
    </row>
    <row r="139" spans="1:6" ht="15.75">
      <c r="A139" s="87"/>
      <c r="B139" s="80" t="s">
        <v>124</v>
      </c>
      <c r="C139" s="81" t="s">
        <v>420</v>
      </c>
      <c r="D139" s="81">
        <v>10</v>
      </c>
      <c r="E139" s="82">
        <v>1.44</v>
      </c>
      <c r="F139" s="82">
        <v>14.4</v>
      </c>
    </row>
    <row r="140" spans="1:6" ht="15.75">
      <c r="A140" s="87"/>
      <c r="B140" s="80" t="s">
        <v>125</v>
      </c>
      <c r="C140" s="81" t="s">
        <v>420</v>
      </c>
      <c r="D140" s="81">
        <v>20</v>
      </c>
      <c r="E140" s="82">
        <v>1.44</v>
      </c>
      <c r="F140" s="82">
        <v>28.8</v>
      </c>
    </row>
    <row r="141" spans="1:6" ht="78.75">
      <c r="A141" s="87" t="s">
        <v>421</v>
      </c>
      <c r="B141" s="80" t="s">
        <v>422</v>
      </c>
      <c r="C141" s="81" t="s">
        <v>158</v>
      </c>
      <c r="D141" s="81">
        <v>10</v>
      </c>
      <c r="E141" s="82">
        <v>1.44</v>
      </c>
      <c r="F141" s="82">
        <v>14.4</v>
      </c>
    </row>
    <row r="142" spans="1:6" ht="47.25">
      <c r="A142" s="87" t="s">
        <v>172</v>
      </c>
      <c r="B142" s="83" t="s">
        <v>423</v>
      </c>
      <c r="C142" s="81" t="s">
        <v>158</v>
      </c>
      <c r="D142" s="81">
        <v>10</v>
      </c>
      <c r="E142" s="82">
        <v>1.44</v>
      </c>
      <c r="F142" s="82">
        <v>14.4</v>
      </c>
    </row>
    <row r="143" spans="1:6" ht="31.5">
      <c r="A143" s="87" t="s">
        <v>424</v>
      </c>
      <c r="B143" s="80" t="s">
        <v>285</v>
      </c>
      <c r="C143" s="81" t="s">
        <v>17</v>
      </c>
      <c r="D143" s="81">
        <v>3</v>
      </c>
      <c r="E143" s="82">
        <v>1.44</v>
      </c>
      <c r="F143" s="82">
        <v>4.32</v>
      </c>
    </row>
    <row r="144" spans="1:6" ht="31.5">
      <c r="A144" s="87" t="s">
        <v>176</v>
      </c>
      <c r="B144" s="80" t="s">
        <v>301</v>
      </c>
      <c r="C144" s="81" t="s">
        <v>17</v>
      </c>
      <c r="D144" s="81">
        <v>5</v>
      </c>
      <c r="E144" s="82">
        <v>1.44</v>
      </c>
      <c r="F144" s="82">
        <v>7.2</v>
      </c>
    </row>
    <row r="145" spans="1:6" ht="31.5">
      <c r="A145" s="87" t="s">
        <v>425</v>
      </c>
      <c r="B145" s="80" t="s">
        <v>426</v>
      </c>
      <c r="C145" s="81" t="s">
        <v>26</v>
      </c>
      <c r="D145" s="81">
        <v>10</v>
      </c>
      <c r="E145" s="82">
        <v>1.44</v>
      </c>
      <c r="F145" s="82">
        <v>14.4</v>
      </c>
    </row>
    <row r="146" spans="1:6" ht="47.25">
      <c r="A146" s="87" t="s">
        <v>180</v>
      </c>
      <c r="B146" s="83" t="s">
        <v>427</v>
      </c>
      <c r="C146" s="81" t="s">
        <v>165</v>
      </c>
      <c r="D146" s="81">
        <v>7</v>
      </c>
      <c r="E146" s="82">
        <v>1.44</v>
      </c>
      <c r="F146" s="82">
        <v>10.08</v>
      </c>
    </row>
    <row r="147" spans="1:6" ht="47.25">
      <c r="A147" s="87" t="s">
        <v>428</v>
      </c>
      <c r="B147" s="80" t="s">
        <v>429</v>
      </c>
      <c r="C147" s="81" t="s">
        <v>32</v>
      </c>
      <c r="D147" s="81">
        <v>1</v>
      </c>
      <c r="E147" s="82">
        <v>1.44</v>
      </c>
      <c r="F147" s="82">
        <v>1.44</v>
      </c>
    </row>
    <row r="148" spans="1:6" ht="15.75">
      <c r="A148" s="87" t="s">
        <v>183</v>
      </c>
      <c r="B148" s="80" t="s">
        <v>345</v>
      </c>
      <c r="C148" s="81" t="s">
        <v>26</v>
      </c>
      <c r="D148" s="81">
        <v>3</v>
      </c>
      <c r="E148" s="82">
        <v>1.44</v>
      </c>
      <c r="F148" s="82">
        <v>4.32</v>
      </c>
    </row>
    <row r="149" spans="1:6" ht="47.25">
      <c r="A149" s="87" t="s">
        <v>430</v>
      </c>
      <c r="B149" s="80" t="s">
        <v>431</v>
      </c>
      <c r="C149" s="81" t="s">
        <v>158</v>
      </c>
      <c r="D149" s="81">
        <v>10</v>
      </c>
      <c r="E149" s="82">
        <v>1.44</v>
      </c>
      <c r="F149" s="82">
        <v>14.4</v>
      </c>
    </row>
    <row r="150" spans="1:6" ht="15.75">
      <c r="A150" s="87" t="s">
        <v>186</v>
      </c>
      <c r="B150" s="80" t="s">
        <v>111</v>
      </c>
      <c r="C150" s="81" t="s">
        <v>61</v>
      </c>
      <c r="D150" s="81">
        <v>6</v>
      </c>
      <c r="E150" s="82">
        <v>1.44</v>
      </c>
      <c r="F150" s="82">
        <v>8.64</v>
      </c>
    </row>
    <row r="151" spans="1:6" ht="15.75">
      <c r="A151" s="87" t="s">
        <v>432</v>
      </c>
      <c r="B151" s="80" t="s">
        <v>146</v>
      </c>
      <c r="C151" s="81" t="s">
        <v>53</v>
      </c>
      <c r="D151" s="81">
        <v>2</v>
      </c>
      <c r="E151" s="82">
        <v>1.44</v>
      </c>
      <c r="F151" s="82">
        <v>2.88</v>
      </c>
    </row>
    <row r="152" spans="1:10" s="93" customFormat="1" ht="15">
      <c r="A152" s="88" t="s">
        <v>363</v>
      </c>
      <c r="B152" s="89"/>
      <c r="C152" s="90"/>
      <c r="D152" s="90"/>
      <c r="E152" s="90"/>
      <c r="F152" s="91"/>
      <c r="G152" s="92"/>
      <c r="H152" s="92"/>
      <c r="I152" s="92"/>
      <c r="J152" s="92"/>
    </row>
    <row r="153" spans="1:10" s="93" customFormat="1" ht="15">
      <c r="A153" s="88" t="s">
        <v>433</v>
      </c>
      <c r="B153" s="89"/>
      <c r="C153" s="90"/>
      <c r="D153" s="90"/>
      <c r="E153" s="90"/>
      <c r="F153" s="91"/>
      <c r="G153" s="92"/>
      <c r="H153" s="92"/>
      <c r="I153" s="92"/>
      <c r="J153" s="92"/>
    </row>
  </sheetData>
  <sheetProtection selectLockedCells="1" selectUnlockedCells="1"/>
  <mergeCells count="2">
    <mergeCell ref="A1:F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дополнительные услуги на 2022</dc:title>
  <dc:subject/>
  <dc:creator/>
  <cp:keywords/>
  <dc:description/>
  <cp:lastModifiedBy>Ольга Забурдаева</cp:lastModifiedBy>
  <cp:lastPrinted>2022-01-19T05:07:08Z</cp:lastPrinted>
  <dcterms:modified xsi:type="dcterms:W3CDTF">2022-01-19T05:10:10Z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XXJ7TYMEEKJ2-4922-22</vt:lpwstr>
  </property>
  <property fmtid="{D5CDD505-2E9C-101B-9397-08002B2CF9AE}" pid="4" name="_dlc_DocIdItemGu">
    <vt:lpwstr>2e4bdaa4-1811-4ff6-a3f7-175c3feeaa25</vt:lpwstr>
  </property>
  <property fmtid="{D5CDD505-2E9C-101B-9397-08002B2CF9AE}" pid="5" name="_dlc_DocIdU">
    <vt:lpwstr>https://vip.gov.mari.ru/minsoc/kcson_gkozm/_layouts/DocIdRedir.aspx?ID=XXJ7TYMEEKJ2-4922-22, XXJ7TYMEEKJ2-4922-22</vt:lpwstr>
  </property>
  <property fmtid="{D5CDD505-2E9C-101B-9397-08002B2CF9AE}" pid="6" name="Описан">
    <vt:lpwstr/>
  </property>
</Properties>
</file>