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755" windowHeight="11565" activeTab="0"/>
  </bookViews>
  <sheets>
    <sheet name="таб.45" sheetId="1" r:id="rId1"/>
  </sheets>
  <definedNames>
    <definedName name="Z_11E27D0E_EAA3_4BB5_8F76_4BBAB6497F9E_.wvu.PrintArea" localSheetId="0" hidden="1">'таб.45'!$A$9:$E$36</definedName>
    <definedName name="Z_11E27D0E_EAA3_4BB5_8F76_4BBAB6497F9E_.wvu.PrintTitles" localSheetId="0" hidden="1">'таб.45'!$17:$17</definedName>
    <definedName name="Z_4ECD7326_1E50_4CFC_9073_9217FBF30A25_.wvu.PrintArea" localSheetId="0" hidden="1">'таб.45'!$A$9:$E$36</definedName>
    <definedName name="Z_4ECD7326_1E50_4CFC_9073_9217FBF30A25_.wvu.PrintTitles" localSheetId="0" hidden="1">'таб.45'!$17:$18</definedName>
    <definedName name="Z_5520FE02_EF4A_40E7_87AE_14411A50042D_.wvu.PrintArea" localSheetId="0" hidden="1">'таб.45'!$A$9:$E$36</definedName>
    <definedName name="Z_5520FE02_EF4A_40E7_87AE_14411A50042D_.wvu.PrintTitles" localSheetId="0" hidden="1">'таб.45'!$17:$18</definedName>
    <definedName name="Z_641C36C7_4804_495E_88A7_4D822050C964_.wvu.PrintArea" localSheetId="0" hidden="1">'таб.45'!$A$9:$E$36</definedName>
    <definedName name="Z_641C36C7_4804_495E_88A7_4D822050C964_.wvu.PrintTitles" localSheetId="0" hidden="1">'таб.45'!$17:$18</definedName>
    <definedName name="Z_8A956A1D_DA7C_41CC_A5EF_8716F2348DE0_.wvu.PrintArea" localSheetId="0" hidden="1">'таб.45'!$A$9:$E$36</definedName>
    <definedName name="Z_8A956A1D_DA7C_41CC_A5EF_8716F2348DE0_.wvu.PrintTitles" localSheetId="0" hidden="1">'таб.45'!$17:$17</definedName>
    <definedName name="Z_AB58A742_7048_444B_8E4A_D2DA1CC2D935_.wvu.PrintArea" localSheetId="0" hidden="1">'таб.45'!$A$9:$E$36</definedName>
    <definedName name="Z_AB58A742_7048_444B_8E4A_D2DA1CC2D935_.wvu.PrintTitles" localSheetId="0" hidden="1">'таб.45'!$17:$18</definedName>
    <definedName name="Z_E0204226_5038_49AF_948F_DAAEA77392FD_.wvu.PrintArea" localSheetId="0" hidden="1">'таб.45'!$A$9:$E$36</definedName>
    <definedName name="Z_E0204226_5038_49AF_948F_DAAEA77392FD_.wvu.PrintTitles" localSheetId="0" hidden="1">'таб.45'!$17:$18</definedName>
    <definedName name="Z_E7448637_9F0C_4632_88F1_91BA32E2C8B2_.wvu.PrintArea" localSheetId="0" hidden="1">'таб.45'!$A$9:$E$36</definedName>
    <definedName name="Z_E7448637_9F0C_4632_88F1_91BA32E2C8B2_.wvu.PrintTitles" localSheetId="0" hidden="1">'таб.45'!$17:$17</definedName>
    <definedName name="Z_F47FC9E6_BFF1_4B03_A722_40340206359D_.wvu.PrintArea" localSheetId="0" hidden="1">'таб.45'!$A$9:$E$36</definedName>
    <definedName name="Z_F47FC9E6_BFF1_4B03_A722_40340206359D_.wvu.PrintTitles" localSheetId="0" hidden="1">'таб.45'!$17:$18</definedName>
    <definedName name="_xlnm.Print_Titles" localSheetId="0">'таб.45'!$17:$18</definedName>
    <definedName name="_xlnm.Print_Area" localSheetId="0">'таб.45'!$A$1:$E$36</definedName>
  </definedNames>
  <calcPr fullCalcOnLoad="1"/>
</workbook>
</file>

<file path=xl/sharedStrings.xml><?xml version="1.0" encoding="utf-8"?>
<sst xmlns="http://schemas.openxmlformats.org/spreadsheetml/2006/main" count="36" uniqueCount="35">
  <si>
    <t>Р А С П Р Е Д Е Л Е Н И Е</t>
  </si>
  <si>
    <t>субвенций бюджетам городских округов и муниципальных районов на мероприятия 
по обеспечению жилыми помещениями детей-сирот и детей, оставшихся без попечения родителей, 
лиц из их числа по договорам найма специализированных жилых помещений на 2021 год</t>
  </si>
  <si>
    <t>(тыс. рублей)</t>
  </si>
  <si>
    <t>Наименование 
городского округа, муниципального района</t>
  </si>
  <si>
    <t>Всего</t>
  </si>
  <si>
    <t>В том числе за счет средств</t>
  </si>
  <si>
    <t>федерального бюджета</t>
  </si>
  <si>
    <t>республикан-ского бюджета               Республики Марий Эл</t>
  </si>
  <si>
    <t>из них 
на исполнение судебных решений</t>
  </si>
  <si>
    <t>Город Йошкар-Ола</t>
  </si>
  <si>
    <t>Город Волжск</t>
  </si>
  <si>
    <t>Город Козьмодемьянск</t>
  </si>
  <si>
    <t>Волжский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</si>
  <si>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</si>
  <si>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</si>
  <si>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</si>
  <si>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</si>
  <si>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</si>
  <si>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</si>
  <si>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</si>
  <si>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</si>
  <si>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</si>
  <si>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</si>
  <si>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</si>
  <si>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</si>
  <si>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Юринский</t>
  </si>
  <si>
    <t>приложения № 13</t>
  </si>
  <si>
    <t>к Закону Республики Марий Эл</t>
  </si>
  <si>
    <t>"О республиканском бюджете</t>
  </si>
  <si>
    <t>Республики Марий Эл на 2021 год</t>
  </si>
  <si>
    <t>и на плановый период 2022 и 2023 годов"</t>
  </si>
  <si>
    <t>(в редакции Закона Республики Марий Эл</t>
  </si>
  <si>
    <t xml:space="preserve">    от                            2021 года №        )</t>
  </si>
  <si>
    <t>"Таблица 45</t>
  </si>
  <si>
    <t>".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</si>
</sst>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justify" vertical="top" wrapText="1"/>
    </xf>
    <xf numFmtId="164" fontId="2" fillId="33" borderId="0" xfId="0" applyNumberFormat="1" applyFont="1" applyFill="1" applyBorder="1" applyAlignment="1">
      <alignment horizontal="justify" vertical="top" wrapText="1"/>
    </xf>
    <xf numFmtId="164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165" fontId="2" fillId="33" borderId="0" xfId="0" applyNumberFormat="1" applyFont="1" applyFill="1" applyBorder="1" applyAlignment="1">
      <alignment horizontal="right" vertical="top" wrapText="1"/>
    </xf>
    <xf numFmtId="165" fontId="2" fillId="33" borderId="0" xfId="0" applyNumberFormat="1" applyFont="1" applyFill="1" applyAlignment="1">
      <alignment vertical="top" wrapText="1"/>
    </xf>
    <xf numFmtId="165" fontId="2" fillId="33" borderId="0" xfId="0" applyNumberFormat="1" applyFont="1" applyFill="1" applyAlignment="1">
      <alignment horizontal="right" vertical="top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wrapText="1"/>
    </xf>
    <xf numFmtId="165" fontId="2" fillId="33" borderId="0" xfId="0" applyNumberFormat="1" applyFont="1" applyFill="1" applyBorder="1" applyAlignment="1">
      <alignment horizontal="right" wrapText="1"/>
    </xf>
    <xf numFmtId="165" fontId="2" fillId="33" borderId="0" xfId="0" applyNumberFormat="1" applyFont="1" applyFill="1" applyAlignment="1">
      <alignment wrapText="1"/>
    </xf>
    <xf numFmtId="165" fontId="2" fillId="33" borderId="0" xfId="0" applyNumberFormat="1" applyFont="1" applyFill="1" applyAlignment="1">
      <alignment horizontal="right" wrapText="1"/>
    </xf>
    <xf numFmtId="165" fontId="2" fillId="33" borderId="0" xfId="53" applyNumberFormat="1" applyFont="1" applyFill="1" applyBorder="1" applyAlignment="1">
      <alignment horizontal="right"/>
      <protection/>
    </xf>
    <xf numFmtId="0" fontId="2" fillId="0" borderId="0" xfId="0" applyFont="1" applyFill="1" applyAlignment="1">
      <alignment wrapText="1"/>
    </xf>
    <xf numFmtId="0" fontId="2" fillId="33" borderId="0" xfId="0" applyFont="1" applyFill="1" applyAlignment="1">
      <alignment horizontal="justify" wrapText="1"/>
    </xf>
    <xf numFmtId="165" fontId="2" fillId="0" borderId="0" xfId="0" applyNumberFormat="1" applyFont="1" applyFill="1" applyAlignment="1">
      <alignment wrapText="1"/>
    </xf>
    <xf numFmtId="164" fontId="2" fillId="33" borderId="0" xfId="0" applyNumberFormat="1" applyFont="1" applyFill="1" applyAlignment="1">
      <alignment vertical="top" wrapText="1"/>
    </xf>
    <xf numFmtId="0" fontId="2" fillId="0" borderId="0" xfId="52" applyFont="1" applyFill="1" applyAlignment="1">
      <alignment vertical="top" wrapText="1"/>
      <protection/>
    </xf>
    <xf numFmtId="0" fontId="2" fillId="0" borderId="0" xfId="52" applyFont="1" applyFill="1" applyAlignment="1">
      <alignment horizontal="right" vertical="top" wrapText="1"/>
      <protection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164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right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Реестр потребности средств на возмещение расходов по оплате ЖКУ детям-сиротам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="80" zoomScaleSheetLayoutView="80" zoomScalePageLayoutView="0" workbookViewId="0" topLeftCell="A1">
      <selection activeCell="A9" sqref="A9"/>
    </sheetView>
  </sheetViews>
  <sheetFormatPr defaultColWidth="9.00390625" defaultRowHeight="12.75"/>
  <cols>
    <col min="1" max="1" width="44.375" style="2" customWidth="1"/>
    <col min="2" max="2" width="19.875" style="2" customWidth="1"/>
    <col min="3" max="3" width="23.25390625" style="2" customWidth="1"/>
    <col min="4" max="4" width="21.25390625" style="2" customWidth="1"/>
    <col min="5" max="5" width="20.125" style="2" customWidth="1"/>
    <col min="6" max="6" width="3.25390625" style="1" customWidth="1"/>
    <col min="7" max="7" width="17.125" style="1" bestFit="1" customWidth="1"/>
    <col min="8" max="16384" width="9.125" style="1" customWidth="1"/>
  </cols>
  <sheetData>
    <row r="1" spans="2:9" s="27" customFormat="1" ht="18.75">
      <c r="B1" s="29"/>
      <c r="C1" s="34" t="s">
        <v>33</v>
      </c>
      <c r="D1" s="34"/>
      <c r="E1" s="34"/>
      <c r="F1" s="34"/>
      <c r="G1" s="34"/>
      <c r="H1" s="34"/>
      <c r="I1" s="34"/>
    </row>
    <row r="2" spans="2:9" s="27" customFormat="1" ht="18.75">
      <c r="B2" s="30"/>
      <c r="C2" s="31" t="s">
        <v>26</v>
      </c>
      <c r="D2" s="31"/>
      <c r="E2" s="31"/>
      <c r="F2" s="31"/>
      <c r="G2" s="31"/>
      <c r="H2" s="31"/>
      <c r="I2" s="31"/>
    </row>
    <row r="3" spans="2:9" s="27" customFormat="1" ht="18.75">
      <c r="B3" s="30"/>
      <c r="C3" s="31" t="s">
        <v>27</v>
      </c>
      <c r="D3" s="31"/>
      <c r="E3" s="31"/>
      <c r="F3" s="31"/>
      <c r="G3" s="31"/>
      <c r="H3" s="31"/>
      <c r="I3" s="31"/>
    </row>
    <row r="4" spans="2:9" s="27" customFormat="1" ht="18.75">
      <c r="B4" s="30"/>
      <c r="C4" s="31" t="s">
        <v>28</v>
      </c>
      <c r="D4" s="31"/>
      <c r="E4" s="31"/>
      <c r="F4" s="31"/>
      <c r="G4" s="31"/>
      <c r="H4" s="31"/>
      <c r="I4" s="31"/>
    </row>
    <row r="5" spans="2:9" s="27" customFormat="1" ht="18.75">
      <c r="B5" s="30"/>
      <c r="C5" s="31" t="s">
        <v>29</v>
      </c>
      <c r="D5" s="31"/>
      <c r="E5" s="31"/>
      <c r="F5" s="31"/>
      <c r="G5" s="31"/>
      <c r="H5" s="31"/>
      <c r="I5" s="31"/>
    </row>
    <row r="6" spans="2:9" s="27" customFormat="1" ht="18.75">
      <c r="B6" s="30"/>
      <c r="C6" s="31" t="s">
        <v>30</v>
      </c>
      <c r="D6" s="31"/>
      <c r="E6" s="31"/>
      <c r="F6" s="31"/>
      <c r="G6" s="31"/>
      <c r="H6" s="31"/>
      <c r="I6" s="31"/>
    </row>
    <row r="7" spans="1:9" s="27" customFormat="1" ht="18.75">
      <c r="A7" s="28"/>
      <c r="B7" s="30"/>
      <c r="C7" s="31" t="s">
        <v>31</v>
      </c>
      <c r="D7" s="31"/>
      <c r="E7" s="31"/>
      <c r="F7" s="31"/>
      <c r="G7" s="31"/>
      <c r="H7" s="31"/>
      <c r="I7" s="31"/>
    </row>
    <row r="8" spans="1:9" s="27" customFormat="1" ht="18.75">
      <c r="A8" s="28"/>
      <c r="B8" s="30"/>
      <c r="C8" s="31" t="s">
        <v>32</v>
      </c>
      <c r="D8" s="31"/>
      <c r="E8" s="31"/>
      <c r="F8" s="31"/>
      <c r="G8" s="31"/>
      <c r="H8" s="31"/>
      <c r="I8" s="31"/>
    </row>
    <row r="9" spans="3:5" ht="21" customHeight="1">
      <c r="C9" s="3"/>
      <c r="D9" s="3"/>
      <c r="E9" s="3"/>
    </row>
    <row r="10" spans="1:6" s="2" customFormat="1" ht="18.75" customHeight="1">
      <c r="A10" s="32" t="s">
        <v>0</v>
      </c>
      <c r="B10" s="32"/>
      <c r="C10" s="32"/>
      <c r="D10" s="32"/>
      <c r="E10" s="32"/>
      <c r="F10" s="32"/>
    </row>
    <row r="11" spans="1:5" s="2" customFormat="1" ht="18" customHeight="1">
      <c r="A11" s="4"/>
      <c r="B11" s="4"/>
      <c r="C11" s="32"/>
      <c r="D11" s="32"/>
      <c r="E11" s="4"/>
    </row>
    <row r="12" spans="1:6" ht="57" customHeight="1">
      <c r="A12" s="33" t="s">
        <v>1</v>
      </c>
      <c r="B12" s="33"/>
      <c r="C12" s="33"/>
      <c r="D12" s="33"/>
      <c r="E12" s="33"/>
      <c r="F12" s="33"/>
    </row>
    <row r="13" spans="1:5" ht="38.25" customHeight="1">
      <c r="A13" s="5"/>
      <c r="B13" s="5"/>
      <c r="C13" s="33"/>
      <c r="D13" s="33"/>
      <c r="E13" s="5"/>
    </row>
    <row r="14" spans="3:6" ht="18.75">
      <c r="C14" s="37"/>
      <c r="D14" s="37"/>
      <c r="E14" s="40" t="s">
        <v>2</v>
      </c>
      <c r="F14" s="40"/>
    </row>
    <row r="15" spans="1:6" s="6" customFormat="1" ht="18.75" customHeight="1">
      <c r="A15" s="38" t="s">
        <v>3</v>
      </c>
      <c r="B15" s="38" t="s">
        <v>4</v>
      </c>
      <c r="C15" s="41" t="s">
        <v>5</v>
      </c>
      <c r="D15" s="42"/>
      <c r="E15" s="42"/>
      <c r="F15" s="42"/>
    </row>
    <row r="16" spans="1:6" s="6" customFormat="1" ht="75">
      <c r="A16" s="39"/>
      <c r="B16" s="39"/>
      <c r="C16" s="7" t="s">
        <v>6</v>
      </c>
      <c r="D16" s="7" t="s">
        <v>7</v>
      </c>
      <c r="E16" s="41" t="s">
        <v>8</v>
      </c>
      <c r="F16" s="42"/>
    </row>
    <row r="17" spans="1:6" s="6" customFormat="1" ht="18.75">
      <c r="A17" s="8">
        <v>1</v>
      </c>
      <c r="B17" s="7">
        <v>2</v>
      </c>
      <c r="C17" s="7">
        <v>3</v>
      </c>
      <c r="D17" s="7">
        <v>4</v>
      </c>
      <c r="E17" s="43">
        <v>5</v>
      </c>
      <c r="F17" s="44"/>
    </row>
    <row r="18" spans="1:5" ht="7.5" customHeight="1">
      <c r="A18" s="9"/>
      <c r="B18" s="10"/>
      <c r="C18" s="35"/>
      <c r="D18" s="35"/>
      <c r="E18" s="11"/>
    </row>
    <row r="19" spans="1:5" ht="18.75" customHeight="1">
      <c r="A19" s="12" t="s">
        <v>9</v>
      </c>
      <c r="B19" s="13">
        <f>C19+D19</f>
        <v>87684.696</v>
      </c>
      <c r="C19" s="13">
        <v>0</v>
      </c>
      <c r="D19" s="15">
        <v>87684.696</v>
      </c>
      <c r="E19" s="15">
        <v>87684.696</v>
      </c>
    </row>
    <row r="20" spans="1:5" ht="18.75" customHeight="1">
      <c r="A20" s="16" t="s">
        <v>10</v>
      </c>
      <c r="B20" s="13">
        <f aca="true" t="shared" si="0" ref="B20:B35">C20+D20</f>
        <v>17868.355770000002</v>
      </c>
      <c r="C20" s="13">
        <v>2840.96119</v>
      </c>
      <c r="D20" s="14">
        <v>15027.39458</v>
      </c>
      <c r="E20" s="15">
        <v>14998.698</v>
      </c>
    </row>
    <row r="21" spans="1:5" ht="18.75" customHeight="1">
      <c r="A21" s="16" t="s">
        <v>11</v>
      </c>
      <c r="B21" s="13">
        <f t="shared" si="0"/>
        <v>4388.35821</v>
      </c>
      <c r="C21" s="13">
        <v>917.849</v>
      </c>
      <c r="D21" s="14">
        <v>3470.50921</v>
      </c>
      <c r="E21" s="15">
        <v>3461.238</v>
      </c>
    </row>
    <row r="22" spans="1:5" ht="18.75" customHeight="1">
      <c r="A22" s="17" t="s">
        <v>12</v>
      </c>
      <c r="B22" s="13">
        <f t="shared" si="0"/>
        <v>15566.746659999999</v>
      </c>
      <c r="C22" s="13">
        <v>1704.57671</v>
      </c>
      <c r="D22" s="14">
        <v>13862.16995</v>
      </c>
      <c r="E22" s="15">
        <v>13844.952</v>
      </c>
    </row>
    <row r="23" spans="1:5" ht="19.5" customHeight="1">
      <c r="A23" s="18" t="s">
        <v>13</v>
      </c>
      <c r="B23" s="19">
        <f t="shared" si="0"/>
        <v>14844.952</v>
      </c>
      <c r="C23" s="19">
        <v>990</v>
      </c>
      <c r="D23" s="20">
        <v>13854.952</v>
      </c>
      <c r="E23" s="21">
        <v>13844.952</v>
      </c>
    </row>
    <row r="24" spans="1:5" ht="18.75" customHeight="1">
      <c r="A24" s="18" t="s">
        <v>14</v>
      </c>
      <c r="B24" s="19">
        <f t="shared" si="0"/>
        <v>8847.364880000001</v>
      </c>
      <c r="C24" s="19">
        <v>5332.26561</v>
      </c>
      <c r="D24" s="20">
        <v>3515.09927</v>
      </c>
      <c r="E24" s="21">
        <v>3461.238</v>
      </c>
    </row>
    <row r="25" spans="1:5" ht="18.75" customHeight="1">
      <c r="A25" s="18" t="s">
        <v>15</v>
      </c>
      <c r="B25" s="19">
        <f t="shared" si="0"/>
        <v>2728.2200000000003</v>
      </c>
      <c r="C25" s="19">
        <v>2700.9378</v>
      </c>
      <c r="D25" s="20">
        <v>27.2822</v>
      </c>
      <c r="E25" s="21">
        <v>0</v>
      </c>
    </row>
    <row r="26" spans="1:5" ht="18.75" customHeight="1">
      <c r="A26" s="18" t="s">
        <v>16</v>
      </c>
      <c r="B26" s="19">
        <f t="shared" si="0"/>
        <v>3650</v>
      </c>
      <c r="C26" s="19">
        <v>3613.5</v>
      </c>
      <c r="D26" s="20">
        <v>36.5</v>
      </c>
      <c r="E26" s="22">
        <v>0</v>
      </c>
    </row>
    <row r="27" spans="1:5" ht="18.75" customHeight="1">
      <c r="A27" s="18" t="s">
        <v>17</v>
      </c>
      <c r="B27" s="19">
        <f t="shared" si="0"/>
        <v>2622.975</v>
      </c>
      <c r="C27" s="19">
        <v>2596.74525</v>
      </c>
      <c r="D27" s="20">
        <v>26.22975</v>
      </c>
      <c r="E27" s="22">
        <v>0</v>
      </c>
    </row>
    <row r="28" spans="1:5" ht="18.75" customHeight="1">
      <c r="A28" s="18" t="s">
        <v>18</v>
      </c>
      <c r="B28" s="19">
        <f t="shared" si="0"/>
        <v>38115.5939</v>
      </c>
      <c r="C28" s="19">
        <v>18316.8928</v>
      </c>
      <c r="D28" s="20">
        <v>19798.7011</v>
      </c>
      <c r="E28" s="21">
        <v>19613.682</v>
      </c>
    </row>
    <row r="29" spans="1:5" ht="18.75" customHeight="1">
      <c r="A29" s="18" t="s">
        <v>19</v>
      </c>
      <c r="B29" s="19">
        <f t="shared" si="0"/>
        <v>3777.3160000000003</v>
      </c>
      <c r="C29" s="19">
        <v>3739.54284</v>
      </c>
      <c r="D29" s="20">
        <v>37.77316</v>
      </c>
      <c r="E29" s="21">
        <v>0</v>
      </c>
    </row>
    <row r="30" spans="1:5" ht="18.75" customHeight="1">
      <c r="A30" s="18" t="s">
        <v>20</v>
      </c>
      <c r="B30" s="19">
        <f t="shared" si="0"/>
        <v>1633.4974900000002</v>
      </c>
      <c r="C30" s="19">
        <v>1617.16252</v>
      </c>
      <c r="D30" s="20">
        <v>16.33497</v>
      </c>
      <c r="E30" s="22">
        <v>0</v>
      </c>
    </row>
    <row r="31" spans="1:5" ht="18.75" customHeight="1">
      <c r="A31" s="18" t="s">
        <v>21</v>
      </c>
      <c r="B31" s="19">
        <f t="shared" si="0"/>
        <v>1633.33334</v>
      </c>
      <c r="C31" s="19">
        <v>1617</v>
      </c>
      <c r="D31" s="20">
        <v>16.33334</v>
      </c>
      <c r="E31" s="21">
        <v>0</v>
      </c>
    </row>
    <row r="32" spans="1:5" ht="18.75" customHeight="1">
      <c r="A32" s="18" t="s">
        <v>22</v>
      </c>
      <c r="B32" s="19">
        <f t="shared" si="0"/>
        <v>706.6666700000001</v>
      </c>
      <c r="C32" s="19">
        <v>699.6</v>
      </c>
      <c r="D32" s="20">
        <v>7.06667</v>
      </c>
      <c r="E32" s="22">
        <v>0</v>
      </c>
    </row>
    <row r="33" spans="1:5" ht="18.75" customHeight="1">
      <c r="A33" s="18" t="s">
        <v>23</v>
      </c>
      <c r="B33" s="19">
        <f t="shared" si="0"/>
        <v>1368.60601</v>
      </c>
      <c r="C33" s="19">
        <v>1354.91995</v>
      </c>
      <c r="D33" s="20">
        <v>13.68606</v>
      </c>
      <c r="E33" s="22">
        <v>0</v>
      </c>
    </row>
    <row r="34" spans="1:5" ht="18.75" customHeight="1">
      <c r="A34" s="18" t="s">
        <v>24</v>
      </c>
      <c r="B34" s="19">
        <f t="shared" si="0"/>
        <v>13783.15474</v>
      </c>
      <c r="C34" s="19">
        <v>3365.44633</v>
      </c>
      <c r="D34" s="20">
        <v>10417.70841</v>
      </c>
      <c r="E34" s="21">
        <v>10383.714</v>
      </c>
    </row>
    <row r="35" spans="1:5" s="23" customFormat="1" ht="18.75" customHeight="1">
      <c r="A35" s="18" t="s">
        <v>25</v>
      </c>
      <c r="B35" s="19">
        <f t="shared" si="0"/>
        <v>963.33333</v>
      </c>
      <c r="C35" s="19">
        <v>953.7</v>
      </c>
      <c r="D35" s="20">
        <v>9.63333</v>
      </c>
      <c r="E35" s="22">
        <v>0</v>
      </c>
    </row>
    <row r="36" spans="1:7" s="23" customFormat="1" ht="21.75" customHeight="1">
      <c r="A36" s="24" t="s">
        <v>4</v>
      </c>
      <c r="B36" s="21">
        <f>SUM(B19:B35)</f>
        <v>220183.17</v>
      </c>
      <c r="C36" s="22">
        <f>SUM(C19:C35)</f>
        <v>52361.1</v>
      </c>
      <c r="D36" s="21">
        <f>SUM(D19:D35)</f>
        <v>167822.07</v>
      </c>
      <c r="E36" s="21">
        <f>SUM(E19:E35)</f>
        <v>167293.17</v>
      </c>
      <c r="F36" s="25" t="s">
        <v>34</v>
      </c>
      <c r="G36" s="25"/>
    </row>
    <row r="37" spans="1:4" ht="19.5" customHeight="1">
      <c r="A37" s="36"/>
      <c r="B37" s="36"/>
      <c r="C37" s="36"/>
      <c r="D37" s="36"/>
    </row>
    <row r="38" spans="3:4" ht="18.75">
      <c r="C38" s="14"/>
      <c r="D38" s="26"/>
    </row>
    <row r="39" spans="4:7" s="2" customFormat="1" ht="18.75">
      <c r="D39" s="26"/>
      <c r="F39" s="1"/>
      <c r="G39" s="1"/>
    </row>
  </sheetData>
  <sheetProtection/>
  <mergeCells count="29">
    <mergeCell ref="G6:I6"/>
    <mergeCell ref="G1:I1"/>
    <mergeCell ref="G2:I2"/>
    <mergeCell ref="G3:I3"/>
    <mergeCell ref="G4:I4"/>
    <mergeCell ref="G5:I5"/>
    <mergeCell ref="E14:F14"/>
    <mergeCell ref="C15:F15"/>
    <mergeCell ref="E16:F16"/>
    <mergeCell ref="E17:F17"/>
    <mergeCell ref="G7:I7"/>
    <mergeCell ref="G8:I8"/>
    <mergeCell ref="C18:D18"/>
    <mergeCell ref="A37:D37"/>
    <mergeCell ref="C11:D11"/>
    <mergeCell ref="C13:D13"/>
    <mergeCell ref="C14:D14"/>
    <mergeCell ref="A15:A16"/>
    <mergeCell ref="B15:B16"/>
    <mergeCell ref="C1:F1"/>
    <mergeCell ref="C2:F2"/>
    <mergeCell ref="C3:F3"/>
    <mergeCell ref="C4:F4"/>
    <mergeCell ref="C5:F5"/>
    <mergeCell ref="C6:F6"/>
    <mergeCell ref="C7:F7"/>
    <mergeCell ref="C8:F8"/>
    <mergeCell ref="A10:F10"/>
    <mergeCell ref="A12:F12"/>
  </mergeCells>
  <printOptions/>
  <pageMargins left="0.984251968503937" right="0.7874015748031497" top="0.984251968503937" bottom="0.6692913385826772" header="0.5511811023622047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MF-MalTV</dc:creator>
  <cp:keywords/>
  <dc:description/>
  <cp:lastModifiedBy>MF-ValAF</cp:lastModifiedBy>
  <cp:lastPrinted>2021-05-11T08:37:22Z</cp:lastPrinted>
  <dcterms:created xsi:type="dcterms:W3CDTF">2021-04-27T08:17:16Z</dcterms:created>
  <dcterms:modified xsi:type="dcterms:W3CDTF">2021-05-17T08:30:59Z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XXJ7TYMEEKJ2-802150788-1203</vt:lpwstr>
  </property>
  <property fmtid="{D5CDD505-2E9C-101B-9397-08002B2CF9AE}" pid="4" name="_dlc_DocIdItemGu">
    <vt:lpwstr>16a954f4-326c-41ba-adb1-d8ca674ff617</vt:lpwstr>
  </property>
  <property fmtid="{D5CDD505-2E9C-101B-9397-08002B2CF9AE}" pid="5" name="_dlc_DocIdU">
    <vt:lpwstr>https://vip.gov.mari.ru/minfin/_layouts/DocIdRedir.aspx?ID=XXJ7TYMEEKJ2-802150788-1203, XXJ7TYMEEKJ2-802150788-1203</vt:lpwstr>
  </property>
</Properties>
</file>