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165" windowWidth="14340" windowHeight="12615" tabRatio="907" activeTab="0"/>
  </bookViews>
  <sheets>
    <sheet name="таб.23 для ОБПМО" sheetId="1" r:id="rId1"/>
  </sheets>
  <definedNames>
    <definedName name="Z_11E27D0E_EAA3_4BB5_8F76_4BBAB6497F9E_.wvu.Rows" localSheetId="0" hidden="1">'таб.23 для ОБПМО'!$3:$8</definedName>
    <definedName name="Z_4ECD7326_1E50_4CFC_9073_9217FBF30A25_.wvu.PrintTitles" localSheetId="0" hidden="1">'таб.23 для ОБПМО'!$17:$18</definedName>
    <definedName name="Z_4ECD7326_1E50_4CFC_9073_9217FBF30A25_.wvu.Rows" localSheetId="0" hidden="1">'таб.23 для ОБПМО'!$3:$8</definedName>
    <definedName name="Z_5520FE02_EF4A_40E7_87AE_14411A50042D_.wvu.PrintTitles" localSheetId="0" hidden="1">'таб.23 для ОБПМО'!$17:$18</definedName>
    <definedName name="Z_5520FE02_EF4A_40E7_87AE_14411A50042D_.wvu.Rows" localSheetId="0" hidden="1">'таб.23 для ОБПМО'!$3:$8</definedName>
    <definedName name="Z_641C36C7_4804_495E_88A7_4D822050C964_.wvu.PrintTitles" localSheetId="0" hidden="1">'таб.23 для ОБПМО'!$17:$18</definedName>
    <definedName name="Z_641C36C7_4804_495E_88A7_4D822050C964_.wvu.Rows" localSheetId="0" hidden="1">'таб.23 для ОБПМО'!$3:$8</definedName>
    <definedName name="Z_8A956A1D_DA7C_41CC_A5EF_8716F2348DE0_.wvu.Rows" localSheetId="0" hidden="1">'таб.23 для ОБПМО'!$3:$8</definedName>
    <definedName name="Z_AB58A742_7048_444B_8E4A_D2DA1CC2D935_.wvu.PrintTitles" localSheetId="0" hidden="1">'таб.23 для ОБПМО'!$17:$18</definedName>
    <definedName name="Z_AB58A742_7048_444B_8E4A_D2DA1CC2D935_.wvu.Rows" localSheetId="0" hidden="1">'таб.23 для ОБПМО'!$3:$8</definedName>
    <definedName name="Z_E0204226_5038_49AF_948F_DAAEA77392FD_.wvu.PrintTitles" localSheetId="0" hidden="1">'таб.23 для ОБПМО'!$17:$18</definedName>
    <definedName name="Z_E0204226_5038_49AF_948F_DAAEA77392FD_.wvu.Rows" localSheetId="0" hidden="1">'таб.23 для ОБПМО'!$3:$8</definedName>
    <definedName name="Z_E7448637_9F0C_4632_88F1_91BA32E2C8B2_.wvu.Rows" localSheetId="0" hidden="1">'таб.23 для ОБПМО'!$3:$8</definedName>
    <definedName name="Z_F47FC9E6_BFF1_4B03_A722_40340206359D_.wvu.PrintTitles" localSheetId="0" hidden="1">'таб.23 для ОБПМО'!$17:$18</definedName>
    <definedName name="Z_F47FC9E6_BFF1_4B03_A722_40340206359D_.wvu.Rows" localSheetId="0" hidden="1">'таб.23 для ОБПМО'!$3:$8</definedName>
    <definedName name="_xlnm.Print_Titles" localSheetId="0">'таб.23 для ОБПМО'!$17:$18</definedName>
    <definedName name="_xlnm.Print_Area" localSheetId="0">'таб.23 для ОБПМО'!$A$1:$E$34</definedName>
  </definedNames>
  <calcPr fullCalcOnLoad="1" fullPrecision="0"/>
</workbook>
</file>

<file path=xl/sharedStrings.xml><?xml version="1.0" encoding="utf-8"?>
<sst xmlns="http://schemas.openxmlformats.org/spreadsheetml/2006/main" count="33" uniqueCount="32">
  <si>
    <t>(тыс. рублей)</t>
  </si>
  <si>
    <t>Город Волжск</t>
  </si>
  <si>
    <t>Город Козьмодемьянск</t>
  </si>
  <si>
    <t>Всего</t>
  </si>
  <si>
    <t>Р А С П Р Е Д Е Л Е Н И Е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</si>
  <si>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</si>
  <si>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</si>
  <si>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</si>
  <si>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</si>
  <si>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</si>
  <si>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</si>
  <si>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</si>
  <si>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</si>
  <si>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</si>
  <si>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</si>
  <si>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</si>
  <si>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</si>
  <si>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</si>
  <si>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федерального бюджета</t>
  </si>
  <si>
    <t>(в редакции Закона Республики Марий Эл</t>
  </si>
  <si>
    <t>республиканского бюджета Республики Марий Эл</t>
  </si>
  <si>
    <t>Наименование 
городского округа,
муниципального района</t>
  </si>
  <si>
    <t>к Закону Республики Марий Эл</t>
  </si>
  <si>
    <t>"О республиканском бюджете</t>
  </si>
  <si>
    <t>Республики Марий Эл на 2021 год</t>
  </si>
  <si>
    <t>и на плановый период 2022 и 2023 годов"</t>
  </si>
  <si>
    <t xml:space="preserve">    от                            2021 года №        )</t>
  </si>
  <si>
    <t xml:space="preserve">субсидий бюджетам городских округов и муниципальных районов 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канализации, на 2021 год      </t>
  </si>
  <si>
    <t>приложения № 13</t>
  </si>
  <si>
    <t>в том числе за счет средств</t>
  </si>
  <si>
    <t>Таблица 23</t>
  </si>
  <si>
    <t>".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</si>
</sst>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165" fontId="4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="60" zoomScaleNormal="75" zoomScalePageLayoutView="0" workbookViewId="0" topLeftCell="A1">
      <selection activeCell="A23" sqref="A23"/>
    </sheetView>
  </sheetViews>
  <sheetFormatPr defaultColWidth="9.00390625" defaultRowHeight="12.75"/>
  <cols>
    <col min="1" max="1" width="42.625" style="8" customWidth="1"/>
    <col min="2" max="2" width="19.75390625" style="8" customWidth="1"/>
    <col min="3" max="3" width="30.125" style="8" customWidth="1"/>
    <col min="4" max="4" width="33.625" style="8" customWidth="1"/>
    <col min="5" max="5" width="3.00390625" style="8" customWidth="1"/>
    <col min="6" max="6" width="16.875" style="8" customWidth="1"/>
    <col min="7" max="7" width="26.875" style="8" customWidth="1"/>
    <col min="8" max="16384" width="9.125" style="8" customWidth="1"/>
  </cols>
  <sheetData>
    <row r="1" spans="3:6" s="1" customFormat="1" ht="18.75">
      <c r="C1" s="31" t="s">
        <v>30</v>
      </c>
      <c r="D1" s="31"/>
      <c r="E1" s="31"/>
      <c r="F1" s="2"/>
    </row>
    <row r="2" spans="3:6" s="1" customFormat="1" ht="18.75">
      <c r="C2" s="32" t="s">
        <v>28</v>
      </c>
      <c r="D2" s="32"/>
      <c r="E2" s="32"/>
      <c r="F2" s="2"/>
    </row>
    <row r="3" spans="2:6" s="1" customFormat="1" ht="18.75">
      <c r="B3" s="3"/>
      <c r="C3" s="32" t="s">
        <v>22</v>
      </c>
      <c r="D3" s="32"/>
      <c r="E3" s="32"/>
      <c r="F3" s="2"/>
    </row>
    <row r="4" spans="2:6" s="1" customFormat="1" ht="18.75">
      <c r="B4" s="3"/>
      <c r="C4" s="32" t="s">
        <v>23</v>
      </c>
      <c r="D4" s="32"/>
      <c r="E4" s="32"/>
      <c r="F4" s="2"/>
    </row>
    <row r="5" spans="2:6" s="1" customFormat="1" ht="18.75">
      <c r="B5" s="3"/>
      <c r="C5" s="32" t="s">
        <v>24</v>
      </c>
      <c r="D5" s="32"/>
      <c r="E5" s="32"/>
      <c r="F5" s="2"/>
    </row>
    <row r="6" spans="2:6" s="1" customFormat="1" ht="18.75">
      <c r="B6" s="3"/>
      <c r="C6" s="32" t="s">
        <v>25</v>
      </c>
      <c r="D6" s="32"/>
      <c r="E6" s="32"/>
      <c r="F6" s="2"/>
    </row>
    <row r="7" spans="2:6" s="1" customFormat="1" ht="18.75">
      <c r="B7" s="3"/>
      <c r="C7" s="32" t="s">
        <v>19</v>
      </c>
      <c r="D7" s="32"/>
      <c r="E7" s="32"/>
      <c r="F7" s="2"/>
    </row>
    <row r="8" spans="2:6" s="1" customFormat="1" ht="18.75">
      <c r="B8" s="6"/>
      <c r="C8" s="32" t="s">
        <v>26</v>
      </c>
      <c r="D8" s="32"/>
      <c r="E8" s="32"/>
      <c r="F8" s="2"/>
    </row>
    <row r="9" spans="1:5" s="1" customFormat="1" ht="36.75" customHeight="1">
      <c r="A9" s="5"/>
      <c r="B9" s="4"/>
      <c r="C9" s="22"/>
      <c r="D9" s="24"/>
      <c r="E9" s="24"/>
    </row>
    <row r="10" spans="1:5" s="7" customFormat="1" ht="16.5" customHeight="1">
      <c r="A10" s="38" t="s">
        <v>4</v>
      </c>
      <c r="B10" s="38"/>
      <c r="C10" s="38"/>
      <c r="D10" s="38"/>
      <c r="E10" s="38"/>
    </row>
    <row r="11" spans="1:5" s="7" customFormat="1" ht="4.5" customHeight="1">
      <c r="A11" s="13"/>
      <c r="B11" s="13"/>
      <c r="C11" s="13"/>
      <c r="D11" s="13"/>
      <c r="E11" s="13"/>
    </row>
    <row r="12" spans="1:5" s="7" customFormat="1" ht="68.25" customHeight="1">
      <c r="A12" s="38" t="s">
        <v>27</v>
      </c>
      <c r="B12" s="38"/>
      <c r="C12" s="38"/>
      <c r="D12" s="38"/>
      <c r="E12" s="38"/>
    </row>
    <row r="13" spans="1:5" s="7" customFormat="1" ht="32.25" customHeight="1">
      <c r="A13" s="23"/>
      <c r="B13" s="23"/>
      <c r="C13" s="23"/>
      <c r="D13" s="23"/>
      <c r="E13" s="23"/>
    </row>
    <row r="14" spans="1:5" s="7" customFormat="1" ht="18.75" customHeight="1">
      <c r="A14" s="14"/>
      <c r="B14" s="15"/>
      <c r="C14" s="28"/>
      <c r="D14" s="39" t="s">
        <v>0</v>
      </c>
      <c r="E14" s="39"/>
    </row>
    <row r="15" spans="1:7" s="7" customFormat="1" ht="24" customHeight="1">
      <c r="A15" s="34" t="s">
        <v>21</v>
      </c>
      <c r="B15" s="36" t="s">
        <v>3</v>
      </c>
      <c r="C15" s="40" t="s">
        <v>29</v>
      </c>
      <c r="D15" s="41"/>
      <c r="E15" s="41"/>
      <c r="F15" s="33"/>
      <c r="G15" s="33"/>
    </row>
    <row r="16" spans="1:7" s="7" customFormat="1" ht="45.75" customHeight="1">
      <c r="A16" s="35"/>
      <c r="B16" s="37"/>
      <c r="C16" s="25" t="s">
        <v>18</v>
      </c>
      <c r="D16" s="40" t="s">
        <v>20</v>
      </c>
      <c r="E16" s="41"/>
      <c r="F16" s="19"/>
      <c r="G16" s="19"/>
    </row>
    <row r="17" spans="1:7" s="10" customFormat="1" ht="18.75" customHeight="1">
      <c r="A17" s="16">
        <v>1</v>
      </c>
      <c r="B17" s="16">
        <v>2</v>
      </c>
      <c r="C17" s="17">
        <v>3</v>
      </c>
      <c r="D17" s="29">
        <v>4</v>
      </c>
      <c r="E17" s="30"/>
      <c r="F17" s="26"/>
      <c r="G17" s="26"/>
    </row>
    <row r="18" spans="1:7" s="7" customFormat="1" ht="4.5" customHeight="1">
      <c r="A18" s="19"/>
      <c r="B18" s="19"/>
      <c r="C18" s="19"/>
      <c r="D18" s="19"/>
      <c r="E18" s="19"/>
      <c r="F18" s="27"/>
      <c r="G18" s="27"/>
    </row>
    <row r="19" spans="1:7" s="7" customFormat="1" ht="18.75" customHeight="1">
      <c r="A19" s="1" t="s">
        <v>1</v>
      </c>
      <c r="B19" s="18">
        <f>C19+D19</f>
        <v>19885.07977</v>
      </c>
      <c r="C19" s="18">
        <v>19686.22897</v>
      </c>
      <c r="D19" s="18">
        <v>198.8508</v>
      </c>
      <c r="E19" s="18"/>
      <c r="F19" s="27"/>
      <c r="G19" s="27"/>
    </row>
    <row r="20" spans="1:5" s="7" customFormat="1" ht="18.75" customHeight="1">
      <c r="A20" s="1" t="s">
        <v>2</v>
      </c>
      <c r="B20" s="18">
        <f aca="true" t="shared" si="0" ref="B20:B33">C20+D20</f>
        <v>16219.297</v>
      </c>
      <c r="C20" s="18">
        <v>16057.10403</v>
      </c>
      <c r="D20" s="18">
        <v>162.19297</v>
      </c>
      <c r="E20" s="18"/>
    </row>
    <row r="21" spans="1:5" s="7" customFormat="1" ht="18.75" customHeight="1">
      <c r="A21" s="1" t="s">
        <v>11</v>
      </c>
      <c r="B21" s="18">
        <f t="shared" si="0"/>
        <v>10000</v>
      </c>
      <c r="C21" s="18">
        <v>9900</v>
      </c>
      <c r="D21" s="18">
        <v>100</v>
      </c>
      <c r="E21" s="18"/>
    </row>
    <row r="22" spans="1:5" s="7" customFormat="1" ht="18.75" customHeight="1">
      <c r="A22" s="1" t="s">
        <v>5</v>
      </c>
      <c r="B22" s="18">
        <f t="shared" si="0"/>
        <v>10000</v>
      </c>
      <c r="C22" s="18">
        <v>9900</v>
      </c>
      <c r="D22" s="18">
        <v>100</v>
      </c>
      <c r="E22" s="18"/>
    </row>
    <row r="23" spans="1:5" s="7" customFormat="1" ht="18.75" customHeight="1">
      <c r="A23" s="1" t="s">
        <v>6</v>
      </c>
      <c r="B23" s="18">
        <f t="shared" si="0"/>
        <v>60707.0707</v>
      </c>
      <c r="C23" s="18">
        <v>60100</v>
      </c>
      <c r="D23" s="18">
        <v>607.0707</v>
      </c>
      <c r="E23" s="18"/>
    </row>
    <row r="24" spans="1:5" s="7" customFormat="1" ht="18.75" customHeight="1">
      <c r="A24" s="1" t="s">
        <v>7</v>
      </c>
      <c r="B24" s="18">
        <f t="shared" si="0"/>
        <v>19161.61616</v>
      </c>
      <c r="C24" s="18">
        <v>18970</v>
      </c>
      <c r="D24" s="18">
        <v>191.61616</v>
      </c>
      <c r="E24" s="18"/>
    </row>
    <row r="25" spans="1:5" s="7" customFormat="1" ht="18.75" customHeight="1">
      <c r="A25" s="1" t="s">
        <v>17</v>
      </c>
      <c r="B25" s="18">
        <f t="shared" si="0"/>
        <v>49705.0505</v>
      </c>
      <c r="C25" s="18">
        <v>49208</v>
      </c>
      <c r="D25" s="18">
        <v>497.0505</v>
      </c>
      <c r="E25" s="18"/>
    </row>
    <row r="26" spans="1:5" s="7" customFormat="1" ht="18.75" customHeight="1">
      <c r="A26" s="1" t="s">
        <v>12</v>
      </c>
      <c r="B26" s="18">
        <f t="shared" si="0"/>
        <v>7575.75758</v>
      </c>
      <c r="C26" s="18">
        <v>7500</v>
      </c>
      <c r="D26" s="18">
        <v>75.75758</v>
      </c>
      <c r="E26" s="18"/>
    </row>
    <row r="27" spans="1:5" s="7" customFormat="1" ht="18.75" customHeight="1">
      <c r="A27" s="1" t="s">
        <v>8</v>
      </c>
      <c r="B27" s="18">
        <f t="shared" si="0"/>
        <v>21966.56566</v>
      </c>
      <c r="C27" s="18">
        <v>21746.9</v>
      </c>
      <c r="D27" s="18">
        <v>219.66566</v>
      </c>
      <c r="E27" s="18"/>
    </row>
    <row r="28" spans="1:5" s="7" customFormat="1" ht="18.75" customHeight="1">
      <c r="A28" s="1" t="s">
        <v>9</v>
      </c>
      <c r="B28" s="18">
        <f t="shared" si="0"/>
        <v>46004.24008</v>
      </c>
      <c r="C28" s="18">
        <v>45544.19768</v>
      </c>
      <c r="D28" s="18">
        <v>460.0424</v>
      </c>
      <c r="E28" s="18"/>
    </row>
    <row r="29" spans="1:5" s="7" customFormat="1" ht="18.75" customHeight="1">
      <c r="A29" s="1" t="s">
        <v>13</v>
      </c>
      <c r="B29" s="18">
        <f t="shared" si="0"/>
        <v>20242.42424</v>
      </c>
      <c r="C29" s="18">
        <v>20040</v>
      </c>
      <c r="D29" s="18">
        <v>202.42424</v>
      </c>
      <c r="E29" s="18"/>
    </row>
    <row r="30" spans="1:5" s="7" customFormat="1" ht="18.75" customHeight="1">
      <c r="A30" s="1" t="s">
        <v>14</v>
      </c>
      <c r="B30" s="18">
        <f t="shared" si="0"/>
        <v>20595.9596</v>
      </c>
      <c r="C30" s="18">
        <v>20390</v>
      </c>
      <c r="D30" s="18">
        <v>205.9596</v>
      </c>
      <c r="E30" s="18"/>
    </row>
    <row r="31" spans="1:5" s="7" customFormat="1" ht="18.75" customHeight="1">
      <c r="A31" s="1" t="s">
        <v>10</v>
      </c>
      <c r="B31" s="18">
        <f t="shared" si="0"/>
        <v>40636.36364</v>
      </c>
      <c r="C31" s="18">
        <v>40230</v>
      </c>
      <c r="D31" s="18">
        <v>406.36364</v>
      </c>
      <c r="E31" s="18"/>
    </row>
    <row r="32" spans="1:5" s="7" customFormat="1" ht="18.75" customHeight="1">
      <c r="A32" s="1" t="s">
        <v>15</v>
      </c>
      <c r="B32" s="18">
        <f t="shared" si="0"/>
        <v>13040.40404</v>
      </c>
      <c r="C32" s="18">
        <v>12910</v>
      </c>
      <c r="D32" s="18">
        <v>130.40404</v>
      </c>
      <c r="E32" s="18"/>
    </row>
    <row r="33" spans="1:5" s="7" customFormat="1" ht="18.75" customHeight="1">
      <c r="A33" s="1" t="s">
        <v>16</v>
      </c>
      <c r="B33" s="18">
        <f t="shared" si="0"/>
        <v>12355.43821</v>
      </c>
      <c r="C33" s="18">
        <v>12231.88383</v>
      </c>
      <c r="D33" s="18">
        <v>123.55438</v>
      </c>
      <c r="E33" s="18"/>
    </row>
    <row r="34" spans="1:7" s="7" customFormat="1" ht="24.75" customHeight="1">
      <c r="A34" s="21" t="s">
        <v>3</v>
      </c>
      <c r="B34" s="20">
        <f>SUM(B19:B33)</f>
        <v>368095.26718</v>
      </c>
      <c r="C34" s="20">
        <f>SUM(C19:C33)</f>
        <v>364414.31451</v>
      </c>
      <c r="D34" s="20">
        <f>SUM(D19:D33)</f>
        <v>3680.95267</v>
      </c>
      <c r="E34" s="20" t="s">
        <v>31</v>
      </c>
      <c r="F34" s="20"/>
      <c r="G34" s="20"/>
    </row>
    <row r="35" spans="1:5" ht="18.75">
      <c r="A35" s="9"/>
      <c r="B35" s="12"/>
      <c r="C35" s="12"/>
      <c r="D35" s="12"/>
      <c r="E35" s="12"/>
    </row>
    <row r="36" spans="2:3" ht="16.5">
      <c r="B36" s="11"/>
      <c r="C36" s="11"/>
    </row>
  </sheetData>
  <sheetProtection/>
  <mergeCells count="17">
    <mergeCell ref="F15:G15"/>
    <mergeCell ref="A15:A16"/>
    <mergeCell ref="B15:B16"/>
    <mergeCell ref="A10:E10"/>
    <mergeCell ref="A12:E12"/>
    <mergeCell ref="D14:E14"/>
    <mergeCell ref="C15:E15"/>
    <mergeCell ref="D16:E16"/>
    <mergeCell ref="D17:E17"/>
    <mergeCell ref="C1:E1"/>
    <mergeCell ref="C2:E2"/>
    <mergeCell ref="C3:E3"/>
    <mergeCell ref="C4:E4"/>
    <mergeCell ref="C5:E5"/>
    <mergeCell ref="C6:E6"/>
    <mergeCell ref="C7:E7"/>
    <mergeCell ref="C8:E8"/>
  </mergeCells>
  <printOptions/>
  <pageMargins left="0.984251968503937" right="0.7874015748031497" top="0.984251968503937" bottom="0.7874015748031497" header="0.5511811023622047" footer="0.5118110236220472"/>
  <pageSetup horizontalDpi="600" verticalDpi="600" orientation="landscape" paperSize="9" r:id="rId1"/>
  <headerFooter differentFirst="1">
    <oddHeader>&amp;R&amp;"Times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MF-ValAF</cp:lastModifiedBy>
  <cp:lastPrinted>2021-05-11T08:28:27Z</cp:lastPrinted>
  <dcterms:created xsi:type="dcterms:W3CDTF">2008-08-27T11:02:35Z</dcterms:created>
  <dcterms:modified xsi:type="dcterms:W3CDTF">2021-05-17T08:30:43Z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XXJ7TYMEEKJ2-802150788-1202</vt:lpwstr>
  </property>
  <property fmtid="{D5CDD505-2E9C-101B-9397-08002B2CF9AE}" pid="4" name="_dlc_DocIdItemGu">
    <vt:lpwstr>47dd214e-9c0b-4f02-86c1-9f3ec749d2b9</vt:lpwstr>
  </property>
  <property fmtid="{D5CDD505-2E9C-101B-9397-08002B2CF9AE}" pid="5" name="_dlc_DocIdU">
    <vt:lpwstr>https://vip.gov.mari.ru/minfin/_layouts/DocIdRedir.aspx?ID=XXJ7TYMEEKJ2-802150788-1202, XXJ7TYMEEKJ2-802150788-1202</vt:lpwstr>
  </property>
</Properties>
</file>