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655" activeTab="0"/>
  </bookViews>
  <sheets>
    <sheet name="табл 70 " sheetId="1" r:id="rId1"/>
  </sheets>
  <definedNames>
    <definedName name="_xlnm.Print_Titles" localSheetId="0">'табл 70 '!$21:$22</definedName>
    <definedName name="_xlnm.Print_Area" localSheetId="0">'табл 70 '!$A$1:$E$41</definedName>
  </definedNames>
  <calcPr fullCalcOnLoad="1"/>
</workbook>
</file>

<file path=xl/sharedStrings.xml><?xml version="1.0" encoding="utf-8"?>
<sst xmlns="http://schemas.openxmlformats.org/spreadsheetml/2006/main" count="34" uniqueCount="33">
  <si>
    <t>Р А С П Р Е Д Е Л Е Н И Е</t>
  </si>
  <si>
    <t>(тыс. рублей)</t>
  </si>
  <si>
    <t>Наименование городского округа,                           муниципального района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</si>
  <si>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</si>
  <si>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</si>
  <si>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</si>
  <si>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</si>
  <si>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</si>
  <si>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</si>
  <si>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</si>
  <si>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</si>
  <si>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</si>
  <si>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</si>
  <si>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</si>
  <si>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</si>
  <si>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</si>
  <si>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</si>
  <si>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</si>
  <si>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</si>
  <si>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</si>
  <si>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</si>
  <si>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>В том числе за счет средств</t>
  </si>
  <si>
    <t>федерального бюджета</t>
  </si>
  <si>
    <t xml:space="preserve">                         (в редакции Закона Республики Марий Эл</t>
  </si>
  <si>
    <t xml:space="preserve">                            и на плановый период 2021 и 2022 годов"</t>
  </si>
  <si>
    <t xml:space="preserve">                             Республики Марий Эл на 2020 год</t>
  </si>
  <si>
    <t xml:space="preserve">                          "О республиканском бюджете</t>
  </si>
  <si>
    <t xml:space="preserve">                          к Закону Республики Марий Эл</t>
  </si>
  <si>
    <t xml:space="preserve">                        приложения № 12</t>
  </si>
  <si>
    <t xml:space="preserve">                      Таблица 70</t>
  </si>
  <si>
    <t>республиканского бюджета Республики              Марий Эл</t>
  </si>
  <si>
    <t xml:space="preserve">субсидий из республиканского бюджета Республики Марий Эл бюджетам  городских округов и муниципальных районов в Республике Марий Эл на софинансирование расходных обязательств, возникших при реализации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организациях, на 2020 год
</t>
  </si>
  <si>
    <t xml:space="preserve">                         от 11 сентября 2020 года № 31-З)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</si>
</sst>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A1">
      <selection activeCell="I37" sqref="I37"/>
    </sheetView>
  </sheetViews>
  <sheetFormatPr defaultColWidth="9.140625" defaultRowHeight="15"/>
  <cols>
    <col min="1" max="1" width="22.57421875" style="0" customWidth="1"/>
    <col min="2" max="2" width="2.7109375" style="0" customWidth="1"/>
    <col min="3" max="3" width="17.7109375" style="17" customWidth="1"/>
    <col min="4" max="4" width="18.421875" style="0" customWidth="1"/>
    <col min="5" max="5" width="22.7109375" style="0" customWidth="1"/>
    <col min="6" max="6" width="19.28125" style="0" customWidth="1"/>
  </cols>
  <sheetData>
    <row r="1" spans="1:5" ht="18.75">
      <c r="A1" s="1"/>
      <c r="B1" s="26"/>
      <c r="C1" s="27" t="s">
        <v>29</v>
      </c>
      <c r="D1" s="27"/>
      <c r="E1" s="27"/>
    </row>
    <row r="2" spans="1:5" ht="18.75">
      <c r="A2" s="2"/>
      <c r="B2" s="27" t="s">
        <v>28</v>
      </c>
      <c r="C2" s="27"/>
      <c r="D2" s="27"/>
      <c r="E2" s="27"/>
    </row>
    <row r="3" spans="1:5" ht="18.75">
      <c r="A3" s="2"/>
      <c r="B3" s="27" t="s">
        <v>27</v>
      </c>
      <c r="C3" s="27"/>
      <c r="D3" s="27"/>
      <c r="E3" s="27"/>
    </row>
    <row r="4" spans="1:5" ht="18.75">
      <c r="A4" s="2"/>
      <c r="B4" s="27" t="s">
        <v>26</v>
      </c>
      <c r="C4" s="27"/>
      <c r="D4" s="27"/>
      <c r="E4" s="27"/>
    </row>
    <row r="5" spans="1:5" ht="18.75">
      <c r="A5" s="2"/>
      <c r="B5" s="27" t="s">
        <v>25</v>
      </c>
      <c r="C5" s="27"/>
      <c r="D5" s="27"/>
      <c r="E5" s="27"/>
    </row>
    <row r="6" spans="1:5" ht="18.75">
      <c r="A6" s="2"/>
      <c r="B6" s="27" t="s">
        <v>24</v>
      </c>
      <c r="C6" s="27"/>
      <c r="D6" s="27"/>
      <c r="E6" s="27"/>
    </row>
    <row r="7" spans="1:5" ht="18.75">
      <c r="A7" s="2"/>
      <c r="B7" s="27" t="s">
        <v>23</v>
      </c>
      <c r="C7" s="27"/>
      <c r="D7" s="27"/>
      <c r="E7" s="27"/>
    </row>
    <row r="8" spans="1:5" ht="18.75">
      <c r="A8" s="2"/>
      <c r="B8" s="27" t="s">
        <v>32</v>
      </c>
      <c r="C8" s="27"/>
      <c r="D8" s="27"/>
      <c r="E8" s="27"/>
    </row>
    <row r="9" spans="1:4" ht="15.75" customHeight="1">
      <c r="A9" s="2"/>
      <c r="B9" s="2"/>
      <c r="C9" s="11"/>
      <c r="D9" s="7"/>
    </row>
    <row r="10" spans="1:4" ht="15.75" customHeight="1">
      <c r="A10" s="2"/>
      <c r="B10" s="2"/>
      <c r="C10" s="11"/>
      <c r="D10" s="7"/>
    </row>
    <row r="11" spans="1:3" ht="15.75" customHeight="1">
      <c r="A11" s="1"/>
      <c r="B11" s="1"/>
      <c r="C11" s="12"/>
    </row>
    <row r="12" spans="1:5" ht="18.75">
      <c r="A12" s="28" t="s">
        <v>0</v>
      </c>
      <c r="B12" s="28"/>
      <c r="C12" s="28"/>
      <c r="D12" s="29"/>
      <c r="E12" s="29"/>
    </row>
    <row r="13" spans="1:3" ht="10.5" customHeight="1">
      <c r="A13" s="9"/>
      <c r="B13" s="9"/>
      <c r="C13" s="13"/>
    </row>
    <row r="14" spans="1:9" ht="104.25" customHeight="1">
      <c r="A14" s="40" t="s">
        <v>31</v>
      </c>
      <c r="B14" s="40"/>
      <c r="C14" s="41"/>
      <c r="D14" s="42"/>
      <c r="E14" s="42"/>
      <c r="F14" s="17"/>
      <c r="G14" s="17"/>
      <c r="H14" s="17"/>
      <c r="I14" s="17"/>
    </row>
    <row r="15" spans="1:9" ht="16.5" customHeight="1">
      <c r="A15" s="3"/>
      <c r="B15" s="10"/>
      <c r="C15" s="14"/>
      <c r="E15" s="17"/>
      <c r="F15" s="17"/>
      <c r="G15" s="17"/>
      <c r="H15" s="17"/>
      <c r="I15" s="17"/>
    </row>
    <row r="16" spans="1:9" ht="16.5" customHeight="1">
      <c r="A16" s="8"/>
      <c r="B16" s="10"/>
      <c r="C16" s="14"/>
      <c r="E16" s="17"/>
      <c r="F16" s="17"/>
      <c r="G16" s="17"/>
      <c r="H16" s="17"/>
      <c r="I16" s="17"/>
    </row>
    <row r="17" spans="1:3" ht="16.5" customHeight="1">
      <c r="A17" s="10"/>
      <c r="B17" s="10"/>
      <c r="C17" s="14"/>
    </row>
    <row r="18" spans="1:5" ht="18.75">
      <c r="A18" s="10"/>
      <c r="B18" s="10"/>
      <c r="E18" s="15" t="s">
        <v>1</v>
      </c>
    </row>
    <row r="19" spans="1:5" ht="24" customHeight="1">
      <c r="A19" s="34" t="s">
        <v>2</v>
      </c>
      <c r="B19" s="35"/>
      <c r="C19" s="32" t="s">
        <v>20</v>
      </c>
      <c r="D19" s="38" t="s">
        <v>21</v>
      </c>
      <c r="E19" s="39"/>
    </row>
    <row r="20" spans="1:5" ht="81" customHeight="1">
      <c r="A20" s="36"/>
      <c r="B20" s="37"/>
      <c r="C20" s="33"/>
      <c r="D20" s="24" t="s">
        <v>22</v>
      </c>
      <c r="E20" s="25" t="s">
        <v>30</v>
      </c>
    </row>
    <row r="21" spans="1:5" ht="19.5" customHeight="1">
      <c r="A21" s="30">
        <v>1</v>
      </c>
      <c r="B21" s="31"/>
      <c r="C21" s="16">
        <v>2</v>
      </c>
      <c r="D21" s="23">
        <v>3</v>
      </c>
      <c r="E21" s="23">
        <v>4</v>
      </c>
    </row>
    <row r="22" spans="1:3" ht="18.75">
      <c r="A22" s="4"/>
      <c r="B22" s="4"/>
      <c r="C22" s="19"/>
    </row>
    <row r="23" spans="1:5" ht="18.75">
      <c r="A23" s="5" t="s">
        <v>3</v>
      </c>
      <c r="B23" s="5"/>
      <c r="C23" s="22">
        <f>D23+E23</f>
        <v>51895.575679999994</v>
      </c>
      <c r="D23" s="20">
        <v>51376.61992</v>
      </c>
      <c r="E23" s="21">
        <v>518.95576</v>
      </c>
    </row>
    <row r="24" spans="1:5" ht="18.75">
      <c r="A24" s="5" t="s">
        <v>4</v>
      </c>
      <c r="B24" s="5"/>
      <c r="C24" s="22">
        <f aca="true" t="shared" si="0" ref="C24:C39">D24+E24</f>
        <v>10952.27524</v>
      </c>
      <c r="D24" s="20">
        <v>10842.75249</v>
      </c>
      <c r="E24" s="21">
        <v>109.52275</v>
      </c>
    </row>
    <row r="25" spans="1:5" ht="18.75">
      <c r="A25" s="5" t="s">
        <v>5</v>
      </c>
      <c r="B25" s="5"/>
      <c r="C25" s="22">
        <f t="shared" si="0"/>
        <v>4475.412450000001</v>
      </c>
      <c r="D25" s="20">
        <v>4430.65825</v>
      </c>
      <c r="E25" s="21">
        <v>44.7542</v>
      </c>
    </row>
    <row r="26" spans="1:5" ht="18.75">
      <c r="A26" s="1" t="s">
        <v>6</v>
      </c>
      <c r="B26" s="1"/>
      <c r="C26" s="22">
        <f t="shared" si="0"/>
        <v>4068.20747</v>
      </c>
      <c r="D26" s="20">
        <v>4027.5254</v>
      </c>
      <c r="E26" s="21">
        <v>40.68207</v>
      </c>
    </row>
    <row r="27" spans="1:5" ht="18.75">
      <c r="A27" s="1" t="s">
        <v>7</v>
      </c>
      <c r="B27" s="1"/>
      <c r="C27" s="22">
        <f t="shared" si="0"/>
        <v>3778.8102700000004</v>
      </c>
      <c r="D27" s="20">
        <v>3741.02217</v>
      </c>
      <c r="E27" s="21">
        <v>37.7881</v>
      </c>
    </row>
    <row r="28" spans="1:5" ht="18.75">
      <c r="A28" s="1" t="s">
        <v>8</v>
      </c>
      <c r="B28" s="1"/>
      <c r="C28" s="22">
        <f t="shared" si="0"/>
        <v>8524.83889</v>
      </c>
      <c r="D28" s="20">
        <v>8439.5905</v>
      </c>
      <c r="E28" s="21">
        <v>85.24839</v>
      </c>
    </row>
    <row r="29" spans="1:5" ht="18.75">
      <c r="A29" s="1" t="s">
        <v>9</v>
      </c>
      <c r="B29" s="1"/>
      <c r="C29" s="22">
        <f t="shared" si="0"/>
        <v>2054.37861</v>
      </c>
      <c r="D29" s="20">
        <v>2033.83482</v>
      </c>
      <c r="E29" s="21">
        <v>20.54379</v>
      </c>
    </row>
    <row r="30" spans="1:5" ht="18.75">
      <c r="A30" s="1" t="s">
        <v>10</v>
      </c>
      <c r="B30" s="1"/>
      <c r="C30" s="22">
        <f t="shared" si="0"/>
        <v>2553.35401</v>
      </c>
      <c r="D30" s="20">
        <v>2527.82047</v>
      </c>
      <c r="E30" s="21">
        <v>25.53354</v>
      </c>
    </row>
    <row r="31" spans="1:5" ht="18.75">
      <c r="A31" s="1" t="s">
        <v>11</v>
      </c>
      <c r="B31" s="1"/>
      <c r="C31" s="22">
        <f t="shared" si="0"/>
        <v>3304.59156</v>
      </c>
      <c r="D31" s="20">
        <v>3271.54564</v>
      </c>
      <c r="E31" s="21">
        <v>33.04592</v>
      </c>
    </row>
    <row r="32" spans="1:5" ht="18.75">
      <c r="A32" s="1" t="s">
        <v>12</v>
      </c>
      <c r="B32" s="1"/>
      <c r="C32" s="22">
        <f t="shared" si="0"/>
        <v>16669.36377</v>
      </c>
      <c r="D32" s="20">
        <v>16502.67013</v>
      </c>
      <c r="E32" s="21">
        <v>166.69364</v>
      </c>
    </row>
    <row r="33" spans="1:5" ht="18.75">
      <c r="A33" s="1" t="s">
        <v>13</v>
      </c>
      <c r="B33" s="1"/>
      <c r="C33" s="22">
        <f t="shared" si="0"/>
        <v>6056.85279</v>
      </c>
      <c r="D33" s="20">
        <v>5996.28426</v>
      </c>
      <c r="E33" s="21">
        <v>60.56853</v>
      </c>
    </row>
    <row r="34" spans="1:5" ht="18.75">
      <c r="A34" s="1" t="s">
        <v>14</v>
      </c>
      <c r="B34" s="1"/>
      <c r="C34" s="22">
        <f t="shared" si="0"/>
        <v>2313.4702</v>
      </c>
      <c r="D34" s="20">
        <v>2290.3355</v>
      </c>
      <c r="E34" s="21">
        <v>23.1347</v>
      </c>
    </row>
    <row r="35" spans="1:5" ht="18.75">
      <c r="A35" s="1" t="s">
        <v>15</v>
      </c>
      <c r="B35" s="1"/>
      <c r="C35" s="22">
        <f t="shared" si="0"/>
        <v>2534.57307</v>
      </c>
      <c r="D35" s="20">
        <v>2509.22734</v>
      </c>
      <c r="E35" s="21">
        <v>25.34573</v>
      </c>
    </row>
    <row r="36" spans="1:5" ht="18.75">
      <c r="A36" s="1" t="s">
        <v>16</v>
      </c>
      <c r="B36" s="1"/>
      <c r="C36" s="22">
        <f t="shared" si="0"/>
        <v>2816.28715</v>
      </c>
      <c r="D36" s="20">
        <v>2788.12428</v>
      </c>
      <c r="E36" s="21">
        <v>28.16287</v>
      </c>
    </row>
    <row r="37" spans="1:5" ht="18.75">
      <c r="A37" s="1" t="s">
        <v>17</v>
      </c>
      <c r="B37" s="1"/>
      <c r="C37" s="22">
        <f t="shared" si="0"/>
        <v>4031.9261100000003</v>
      </c>
      <c r="D37" s="20">
        <v>3991.60685</v>
      </c>
      <c r="E37" s="21">
        <v>40.31926</v>
      </c>
    </row>
    <row r="38" spans="1:5" ht="18.75">
      <c r="A38" s="1" t="s">
        <v>18</v>
      </c>
      <c r="B38" s="1"/>
      <c r="C38" s="22">
        <f t="shared" si="0"/>
        <v>4854.872700000001</v>
      </c>
      <c r="D38" s="20">
        <v>4806.32397</v>
      </c>
      <c r="E38" s="21">
        <v>48.54873</v>
      </c>
    </row>
    <row r="39" spans="1:5" ht="18.75">
      <c r="A39" s="1" t="s">
        <v>19</v>
      </c>
      <c r="B39" s="1"/>
      <c r="C39" s="22">
        <f t="shared" si="0"/>
        <v>1417.1072100000001</v>
      </c>
      <c r="D39" s="20">
        <v>1402.93614</v>
      </c>
      <c r="E39" s="21">
        <v>14.17107</v>
      </c>
    </row>
    <row r="40" spans="1:5" ht="18.75">
      <c r="A40" s="1"/>
      <c r="B40" s="1"/>
      <c r="C40" s="19"/>
      <c r="D40" s="6"/>
      <c r="E40" s="6"/>
    </row>
    <row r="41" spans="1:6" ht="18.75">
      <c r="A41" s="1" t="s">
        <v>20</v>
      </c>
      <c r="B41" s="1"/>
      <c r="C41" s="21">
        <f>SUM(C23:C39)</f>
        <v>132301.89718</v>
      </c>
      <c r="D41" s="21">
        <f>SUM(D23:D39)</f>
        <v>130978.87813</v>
      </c>
      <c r="E41" s="21">
        <f>SUM(E23:E39)</f>
        <v>1323.0190500000003</v>
      </c>
      <c r="F41" s="18"/>
    </row>
  </sheetData>
  <sheetProtection/>
  <mergeCells count="14">
    <mergeCell ref="A12:E12"/>
    <mergeCell ref="B6:E6"/>
    <mergeCell ref="B7:E7"/>
    <mergeCell ref="B8:E8"/>
    <mergeCell ref="A21:B21"/>
    <mergeCell ref="C19:C20"/>
    <mergeCell ref="A19:B20"/>
    <mergeCell ref="D19:E19"/>
    <mergeCell ref="A14:E14"/>
    <mergeCell ref="B2:E2"/>
    <mergeCell ref="C1:E1"/>
    <mergeCell ref="B3:E3"/>
    <mergeCell ref="B4:E4"/>
    <mergeCell ref="B5:E5"/>
  </mergeCells>
  <printOptions/>
  <pageMargins left="0.984251968503937" right="0.7874015748031497" top="0.984251968503937" bottom="0.7874015748031497" header="0.5905511811023623" footer="0.31496062992125984"/>
  <pageSetup fitToHeight="2" horizontalDpi="600" verticalDpi="600" orientation="portrait" paperSize="9" scale="98" r:id="rId1"/>
  <headerFooter differentFirst="1">
    <oddHeader xml:space="preserve">&amp;R&amp;"Times New Roman,обычный"&amp;14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2020-09-18T06:58:10Z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XXJ7TYMEEKJ2-802150788-980</vt:lpwstr>
  </property>
  <property fmtid="{D5CDD505-2E9C-101B-9397-08002B2CF9AE}" pid="4" name="_dlc_DocIdItemGu">
    <vt:lpwstr>d26e8467-c341-4e6a-8179-6d40f2bd08a4</vt:lpwstr>
  </property>
  <property fmtid="{D5CDD505-2E9C-101B-9397-08002B2CF9AE}" pid="5" name="_dlc_DocIdU">
    <vt:lpwstr>https://vip.gov.mari.ru/minfin/_layouts/DocIdRedir.aspx?ID=XXJ7TYMEEKJ2-802150788-980, XXJ7TYMEEKJ2-802150788-980</vt:lpwstr>
  </property>
</Properties>
</file>