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оддержка отрасли культуры" sheetId="1" r:id="rId1"/>
  </sheets>
  <definedNames>
    <definedName name="_xlnm.Print_Titles" localSheetId="0">'поддержка отрасли культуры'!$23:$24</definedName>
    <definedName name="_xlnm.Print_Area" localSheetId="0">'поддержка отрасли культуры'!$A$1:$J$43</definedName>
  </definedNames>
  <calcPr fullCalcOnLoad="1"/>
</workbook>
</file>

<file path=xl/sharedStrings.xml><?xml version="1.0" encoding="utf-8"?>
<sst xmlns="http://schemas.openxmlformats.org/spreadsheetml/2006/main" count="43" uniqueCount="38">
  <si>
    <t>Всего</t>
  </si>
  <si>
    <t>Город Козьмодемьянск</t>
  </si>
  <si>
    <t>Город Волжск</t>
  </si>
  <si>
    <t>Город Йошкар-Ола</t>
  </si>
  <si>
    <t>за счет средств федерального бюджета</t>
  </si>
  <si>
    <t xml:space="preserve">Р А С П Р Е Д Е Л Е Н И Е 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</si>
  <si>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</si>
  <si>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</si>
  <si>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</si>
  <si>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</si>
  <si>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</si>
  <si>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</si>
  <si>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</si>
  <si>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</si>
  <si>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</si>
  <si>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</si>
  <si>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</si>
  <si>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</si>
  <si>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>Советский</t>
  </si>
  <si>
    <t xml:space="preserve">Юринский </t>
  </si>
  <si>
    <t xml:space="preserve">                (в редакции Закона Республики Марий Эл</t>
  </si>
  <si>
    <t xml:space="preserve">                 "О республиканском бюджете</t>
  </si>
  <si>
    <t xml:space="preserve">                 к Закону Республики Марий Эл</t>
  </si>
  <si>
    <t>(тыс. рублей)</t>
  </si>
  <si>
    <t xml:space="preserve">               приложения № 18</t>
  </si>
  <si>
    <t xml:space="preserve">               Республики Марий Эл на 2019 год</t>
  </si>
  <si>
    <t xml:space="preserve">               и на плановый период 2020 и 2021 годов"</t>
  </si>
  <si>
    <t>субсидий из республиканского бюджета Республики Марий Эл бюджетам городских округов и муниципальных районов 
в Республике Марий Эл на поддержку отрасли культуры на 2019 год</t>
  </si>
  <si>
    <t>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</si>
  <si>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комплектование книжных фондов муниципальных общедоступных библиотек</t>
  </si>
  <si>
    <t xml:space="preserve"> поддержка лучших сельских учреждений культуры</t>
  </si>
  <si>
    <t xml:space="preserve"> поддержка лучших работников сельских учреждений культуры</t>
  </si>
  <si>
    <t xml:space="preserve">               Таблица 50</t>
  </si>
  <si>
    <t xml:space="preserve"> На реализацию следующих мероприятий</t>
  </si>
  <si>
    <t>Наименование                                  городского округа,                      муниципального района</t>
  </si>
  <si>
    <t>за счет средств республиканского бюджета Республики Марий Эл</t>
  </si>
  <si>
    <t>за счет средств республиканского бюджета Республики                Марий Эл</t>
  </si>
  <si>
    <t xml:space="preserve">                    от 26 июля 2019 года № 20-З)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</si>
</sst>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.000_р_._-;\-* #,##0.000_р_._-;_-* &quot;-&quot;??_р_._-;_-@_-"/>
    <numFmt numFmtId="167" formatCode="#,##0.0_р_.;\-#,##0.0_р_."/>
    <numFmt numFmtId="168" formatCode="#,##0.000_р_.;\-#,##0.000_р_."/>
    <numFmt numFmtId="169" formatCode="#,##0.0000_р_.;\-#,##0.0000_р_."/>
    <numFmt numFmtId="170" formatCode="#,##0.0_ ;\-#,##0.0\ "/>
    <numFmt numFmtId="171" formatCode="#,##0.00_ ;\-#,##0.00\ "/>
    <numFmt numFmtId="172" formatCode="#,##0.000_ ;\-#,##0.000\ "/>
    <numFmt numFmtId="173" formatCode="#,##0.0000_ ;\-#,##0.0000\ "/>
    <numFmt numFmtId="174" formatCode="#,##0.00000_ ;\-#,##0.00000\ "/>
    <numFmt numFmtId="175" formatCode="#,##0.00000_р_.;\-#,##0.00000_р_.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_-* #,##0_р_._-;\-* #,##0_р_._-;_-* &quot;-&quot;??_р_._-;_-@_-"/>
    <numFmt numFmtId="180" formatCode="_-* #,##0.0000000_р_._-;\-* #,##0.00000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43" fontId="3" fillId="33" borderId="0" xfId="59" applyFont="1" applyFill="1" applyAlignment="1">
      <alignment horizontal="center"/>
    </xf>
    <xf numFmtId="43" fontId="2" fillId="33" borderId="0" xfId="59" applyFont="1" applyFill="1" applyAlignment="1">
      <alignment/>
    </xf>
    <xf numFmtId="175" fontId="2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/>
    </xf>
    <xf numFmtId="166" fontId="3" fillId="33" borderId="0" xfId="59" applyNumberFormat="1" applyFont="1" applyFill="1" applyAlignment="1">
      <alignment horizontal="center"/>
    </xf>
    <xf numFmtId="177" fontId="3" fillId="33" borderId="0" xfId="59" applyNumberFormat="1" applyFont="1" applyFill="1" applyAlignment="1">
      <alignment horizontal="center"/>
    </xf>
    <xf numFmtId="177" fontId="2" fillId="33" borderId="0" xfId="59" applyNumberFormat="1" applyFont="1" applyFill="1" applyAlignment="1">
      <alignment/>
    </xf>
    <xf numFmtId="177" fontId="3" fillId="33" borderId="0" xfId="59" applyNumberFormat="1" applyFont="1" applyFill="1" applyAlignment="1">
      <alignment/>
    </xf>
    <xf numFmtId="177" fontId="2" fillId="33" borderId="0" xfId="59" applyNumberFormat="1" applyFont="1" applyFill="1" applyAlignment="1">
      <alignment/>
    </xf>
    <xf numFmtId="166" fontId="3" fillId="33" borderId="0" xfId="0" applyNumberFormat="1" applyFont="1" applyFill="1" applyAlignment="1">
      <alignment horizontal="center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3" fontId="3" fillId="33" borderId="0" xfId="59" applyFont="1" applyFill="1" applyAlignment="1">
      <alignment/>
    </xf>
    <xf numFmtId="0" fontId="3" fillId="0" borderId="0" xfId="0" applyFont="1" applyFill="1" applyBorder="1" applyAlignment="1">
      <alignment horizontal="center"/>
    </xf>
    <xf numFmtId="177" fontId="3" fillId="33" borderId="0" xfId="59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33" borderId="0" xfId="0" applyFont="1" applyFill="1" applyBorder="1" applyAlignment="1">
      <alignment horizontal="right" vertical="top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177" fontId="3" fillId="33" borderId="0" xfId="59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zoomScalePageLayoutView="0" workbookViewId="0" topLeftCell="A1">
      <selection activeCell="O13" sqref="O13"/>
    </sheetView>
  </sheetViews>
  <sheetFormatPr defaultColWidth="9.00390625" defaultRowHeight="12.75"/>
  <cols>
    <col min="1" max="1" width="21.00390625" style="8" customWidth="1"/>
    <col min="2" max="2" width="17.375" style="0" customWidth="1"/>
    <col min="3" max="3" width="19.875" style="0" customWidth="1"/>
    <col min="4" max="4" width="16.75390625" style="0" customWidth="1"/>
    <col min="5" max="5" width="19.75390625" style="0" customWidth="1"/>
    <col min="6" max="6" width="17.375" style="0" customWidth="1"/>
    <col min="7" max="7" width="19.75390625" style="0" customWidth="1"/>
    <col min="8" max="8" width="17.75390625" style="0" customWidth="1"/>
    <col min="9" max="9" width="16.75390625" style="0" customWidth="1"/>
    <col min="10" max="10" width="3.625" style="0" customWidth="1"/>
    <col min="11" max="11" width="16.625" style="0" customWidth="1"/>
  </cols>
  <sheetData>
    <row r="1" spans="1:10" s="2" customFormat="1" ht="19.5" customHeight="1">
      <c r="A1" s="10"/>
      <c r="C1" s="5"/>
      <c r="D1" s="5"/>
      <c r="E1" s="5"/>
      <c r="F1" s="38" t="s">
        <v>32</v>
      </c>
      <c r="G1" s="38"/>
      <c r="H1" s="38"/>
      <c r="I1" s="38"/>
      <c r="J1" s="38"/>
    </row>
    <row r="2" spans="1:10" s="2" customFormat="1" ht="16.5">
      <c r="A2" s="11"/>
      <c r="B2" s="3"/>
      <c r="C2" s="3"/>
      <c r="D2" s="3"/>
      <c r="E2" s="3"/>
      <c r="F2" s="38" t="s">
        <v>24</v>
      </c>
      <c r="G2" s="38"/>
      <c r="H2" s="38"/>
      <c r="I2" s="38"/>
      <c r="J2" s="38"/>
    </row>
    <row r="3" spans="1:10" s="2" customFormat="1" ht="16.5">
      <c r="A3" s="11"/>
      <c r="B3" s="3"/>
      <c r="C3" s="3"/>
      <c r="D3" s="3"/>
      <c r="E3" s="3"/>
      <c r="F3" s="48" t="s">
        <v>22</v>
      </c>
      <c r="G3" s="48"/>
      <c r="H3" s="48"/>
      <c r="I3" s="48"/>
      <c r="J3" s="48"/>
    </row>
    <row r="4" spans="1:10" s="2" customFormat="1" ht="16.5">
      <c r="A4" s="11"/>
      <c r="B4" s="3"/>
      <c r="C4" s="3"/>
      <c r="D4" s="3"/>
      <c r="E4" s="3"/>
      <c r="F4" s="48" t="s">
        <v>21</v>
      </c>
      <c r="G4" s="48"/>
      <c r="H4" s="48"/>
      <c r="I4" s="48"/>
      <c r="J4" s="48"/>
    </row>
    <row r="5" spans="1:10" s="2" customFormat="1" ht="16.5">
      <c r="A5" s="11"/>
      <c r="B5" s="3"/>
      <c r="C5" s="3"/>
      <c r="D5" s="3"/>
      <c r="E5" s="3"/>
      <c r="F5" s="48" t="s">
        <v>25</v>
      </c>
      <c r="G5" s="48"/>
      <c r="H5" s="48"/>
      <c r="I5" s="48"/>
      <c r="J5" s="48"/>
    </row>
    <row r="6" spans="1:10" s="2" customFormat="1" ht="16.5">
      <c r="A6" s="11"/>
      <c r="B6" s="3"/>
      <c r="C6" s="3"/>
      <c r="D6" s="3"/>
      <c r="E6" s="3"/>
      <c r="F6" s="48" t="s">
        <v>26</v>
      </c>
      <c r="G6" s="48"/>
      <c r="H6" s="48"/>
      <c r="I6" s="48"/>
      <c r="J6" s="48"/>
    </row>
    <row r="7" spans="1:10" s="2" customFormat="1" ht="16.5">
      <c r="A7" s="11"/>
      <c r="B7" s="3"/>
      <c r="C7" s="3"/>
      <c r="D7" s="3"/>
      <c r="E7" s="3"/>
      <c r="F7" s="48" t="s">
        <v>20</v>
      </c>
      <c r="G7" s="48"/>
      <c r="H7" s="48"/>
      <c r="I7" s="48"/>
      <c r="J7" s="48"/>
    </row>
    <row r="8" spans="1:10" s="2" customFormat="1" ht="16.5">
      <c r="A8" s="11"/>
      <c r="B8" s="3"/>
      <c r="C8" s="3"/>
      <c r="D8" s="3"/>
      <c r="E8" s="3"/>
      <c r="F8" s="48" t="s">
        <v>37</v>
      </c>
      <c r="G8" s="48"/>
      <c r="H8" s="48"/>
      <c r="I8" s="48"/>
      <c r="J8" s="48"/>
    </row>
    <row r="9" spans="1:9" s="2" customFormat="1" ht="18.75" customHeight="1">
      <c r="A9" s="11"/>
      <c r="B9" s="3"/>
      <c r="C9" s="3"/>
      <c r="D9" s="3"/>
      <c r="E9" s="3"/>
      <c r="F9" s="6"/>
      <c r="G9" s="6"/>
      <c r="H9" s="6"/>
      <c r="I9" s="6"/>
    </row>
    <row r="10" spans="1:9" s="2" customFormat="1" ht="7.5" customHeight="1">
      <c r="A10" s="11"/>
      <c r="B10" s="3"/>
      <c r="C10" s="3"/>
      <c r="D10" s="3"/>
      <c r="E10" s="3"/>
      <c r="F10" s="6"/>
      <c r="G10" s="6"/>
      <c r="H10" s="6"/>
      <c r="I10" s="6"/>
    </row>
    <row r="11" spans="1:9" s="2" customFormat="1" ht="18.75" customHeight="1">
      <c r="A11" s="11"/>
      <c r="B11" s="3"/>
      <c r="C11" s="3"/>
      <c r="D11" s="3"/>
      <c r="E11" s="3"/>
      <c r="F11" s="6"/>
      <c r="G11" s="6"/>
      <c r="H11" s="6"/>
      <c r="I11" s="6"/>
    </row>
    <row r="12" spans="1:10" s="2" customFormat="1" ht="18.75" customHeight="1">
      <c r="A12" s="50" t="s">
        <v>5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9" s="2" customFormat="1" ht="18.75" customHeight="1">
      <c r="A13" s="12"/>
      <c r="B13" s="4"/>
      <c r="C13" s="4"/>
      <c r="D13" s="4"/>
      <c r="E13" s="4"/>
      <c r="F13" s="4"/>
      <c r="G13" s="4"/>
      <c r="H13" s="4"/>
      <c r="I13" s="4"/>
    </row>
    <row r="14" spans="1:10" s="2" customFormat="1" ht="36.75" customHeight="1">
      <c r="A14" s="51" t="s">
        <v>27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9" s="2" customFormat="1" ht="7.5" customHeight="1">
      <c r="A15" s="13"/>
      <c r="B15" s="7"/>
      <c r="C15" s="7"/>
      <c r="D15" s="7"/>
      <c r="E15" s="7"/>
      <c r="F15" s="7"/>
      <c r="G15" s="7"/>
      <c r="H15" s="7"/>
      <c r="I15" s="7"/>
    </row>
    <row r="16" spans="1:9" s="2" customFormat="1" ht="18.75" customHeight="1">
      <c r="A16" s="13"/>
      <c r="B16" s="7"/>
      <c r="C16" s="7"/>
      <c r="D16" s="7"/>
      <c r="E16" s="7"/>
      <c r="F16" s="7"/>
      <c r="G16" s="7"/>
      <c r="H16" s="7"/>
      <c r="I16" s="7"/>
    </row>
    <row r="17" spans="1:9" s="2" customFormat="1" ht="18.75" customHeight="1">
      <c r="A17" s="13"/>
      <c r="B17" s="7"/>
      <c r="C17" s="7"/>
      <c r="D17" s="7"/>
      <c r="E17" s="7"/>
      <c r="F17" s="7"/>
      <c r="G17" s="7"/>
      <c r="H17" s="7"/>
      <c r="I17" s="7"/>
    </row>
    <row r="18" spans="1:10" s="2" customFormat="1" ht="16.5">
      <c r="A18" s="14"/>
      <c r="B18" s="52" t="s">
        <v>23</v>
      </c>
      <c r="C18" s="52"/>
      <c r="D18" s="52"/>
      <c r="E18" s="52"/>
      <c r="F18" s="52"/>
      <c r="G18" s="52"/>
      <c r="H18" s="52"/>
      <c r="I18" s="52"/>
      <c r="J18" s="52"/>
    </row>
    <row r="19" spans="1:10" s="10" customFormat="1" ht="16.5" customHeight="1">
      <c r="A19" s="53" t="s">
        <v>34</v>
      </c>
      <c r="B19" s="55" t="s">
        <v>33</v>
      </c>
      <c r="C19" s="56"/>
      <c r="D19" s="56"/>
      <c r="E19" s="56"/>
      <c r="F19" s="56"/>
      <c r="G19" s="56"/>
      <c r="H19" s="56"/>
      <c r="I19" s="56"/>
      <c r="J19" s="56"/>
    </row>
    <row r="20" spans="1:10" s="10" customFormat="1" ht="66" customHeight="1">
      <c r="A20" s="54"/>
      <c r="B20" s="45" t="s">
        <v>28</v>
      </c>
      <c r="C20" s="46"/>
      <c r="D20" s="39" t="s">
        <v>29</v>
      </c>
      <c r="E20" s="39"/>
      <c r="F20" s="41" t="s">
        <v>30</v>
      </c>
      <c r="G20" s="42"/>
      <c r="H20" s="45" t="s">
        <v>31</v>
      </c>
      <c r="I20" s="57"/>
      <c r="J20" s="57"/>
    </row>
    <row r="21" spans="1:10" s="10" customFormat="1" ht="91.5" customHeight="1">
      <c r="A21" s="54"/>
      <c r="B21" s="43"/>
      <c r="C21" s="44"/>
      <c r="D21" s="40"/>
      <c r="E21" s="40"/>
      <c r="F21" s="43"/>
      <c r="G21" s="44"/>
      <c r="H21" s="43"/>
      <c r="I21" s="58"/>
      <c r="J21" s="58"/>
    </row>
    <row r="22" spans="1:10" s="10" customFormat="1" ht="82.5">
      <c r="A22" s="54"/>
      <c r="B22" s="19" t="s">
        <v>4</v>
      </c>
      <c r="C22" s="37" t="s">
        <v>35</v>
      </c>
      <c r="D22" s="20" t="s">
        <v>4</v>
      </c>
      <c r="E22" s="37" t="s">
        <v>35</v>
      </c>
      <c r="F22" s="20" t="s">
        <v>4</v>
      </c>
      <c r="G22" s="37" t="s">
        <v>35</v>
      </c>
      <c r="H22" s="21" t="s">
        <v>4</v>
      </c>
      <c r="I22" s="59" t="s">
        <v>36</v>
      </c>
      <c r="J22" s="60"/>
    </row>
    <row r="23" spans="1:10" s="10" customFormat="1" ht="16.5">
      <c r="A23" s="15">
        <v>1</v>
      </c>
      <c r="B23" s="15">
        <v>2</v>
      </c>
      <c r="C23" s="22">
        <v>3</v>
      </c>
      <c r="D23" s="22">
        <v>4</v>
      </c>
      <c r="E23" s="22">
        <v>5</v>
      </c>
      <c r="F23" s="22">
        <v>6</v>
      </c>
      <c r="G23" s="23">
        <v>7</v>
      </c>
      <c r="H23" s="22">
        <v>8</v>
      </c>
      <c r="I23" s="55">
        <v>9</v>
      </c>
      <c r="J23" s="56"/>
    </row>
    <row r="24" spans="1:9" s="10" customFormat="1" ht="10.5" customHeight="1">
      <c r="A24" s="16"/>
      <c r="B24" s="16"/>
      <c r="C24" s="16"/>
      <c r="D24" s="24"/>
      <c r="E24" s="24"/>
      <c r="F24" s="16"/>
      <c r="G24" s="16"/>
      <c r="H24" s="16"/>
      <c r="I24" s="16"/>
    </row>
    <row r="25" spans="1:11" s="10" customFormat="1" ht="18.75" customHeight="1">
      <c r="A25" s="17" t="s">
        <v>3</v>
      </c>
      <c r="B25" s="25"/>
      <c r="C25" s="25"/>
      <c r="D25" s="32">
        <v>83.16949</v>
      </c>
      <c r="E25" s="32">
        <v>7.23213</v>
      </c>
      <c r="F25" s="31"/>
      <c r="G25" s="32"/>
      <c r="H25" s="25"/>
      <c r="I25" s="25"/>
      <c r="J25" s="26"/>
      <c r="K25" s="27"/>
    </row>
    <row r="26" spans="1:11" s="10" customFormat="1" ht="18.75" customHeight="1">
      <c r="A26" s="17" t="s">
        <v>2</v>
      </c>
      <c r="B26" s="25"/>
      <c r="C26" s="25"/>
      <c r="D26" s="32">
        <v>16.13401</v>
      </c>
      <c r="E26" s="32">
        <v>1.40296</v>
      </c>
      <c r="F26" s="31"/>
      <c r="G26" s="32"/>
      <c r="H26" s="25"/>
      <c r="I26" s="25"/>
      <c r="J26" s="26"/>
      <c r="K26" s="27"/>
    </row>
    <row r="27" spans="1:11" s="10" customFormat="1" ht="18.75" customHeight="1">
      <c r="A27" s="17" t="s">
        <v>1</v>
      </c>
      <c r="B27" s="25"/>
      <c r="C27" s="25"/>
      <c r="D27" s="32">
        <v>6.02036</v>
      </c>
      <c r="E27" s="32">
        <v>0.52351</v>
      </c>
      <c r="F27" s="31"/>
      <c r="G27" s="32"/>
      <c r="H27" s="25"/>
      <c r="I27" s="25"/>
      <c r="J27" s="26"/>
      <c r="K27" s="27"/>
    </row>
    <row r="28" spans="1:11" s="10" customFormat="1" ht="18.75" customHeight="1">
      <c r="A28" s="11" t="s">
        <v>6</v>
      </c>
      <c r="B28" s="25"/>
      <c r="C28" s="25"/>
      <c r="D28" s="32">
        <v>6.54122</v>
      </c>
      <c r="E28" s="32">
        <v>0.5688</v>
      </c>
      <c r="F28" s="32">
        <v>100</v>
      </c>
      <c r="G28" s="32">
        <v>8.69565</v>
      </c>
      <c r="H28" s="32"/>
      <c r="I28" s="47"/>
      <c r="J28" s="47"/>
      <c r="K28" s="27"/>
    </row>
    <row r="29" spans="1:11" s="10" customFormat="1" ht="18.75" customHeight="1">
      <c r="A29" s="11" t="s">
        <v>7</v>
      </c>
      <c r="B29" s="25"/>
      <c r="C29" s="25"/>
      <c r="D29" s="32">
        <v>6.47481</v>
      </c>
      <c r="E29" s="32">
        <v>0.56303</v>
      </c>
      <c r="F29" s="32">
        <v>100</v>
      </c>
      <c r="G29" s="32">
        <v>8.69566</v>
      </c>
      <c r="H29" s="32">
        <v>50</v>
      </c>
      <c r="I29" s="49">
        <v>4.34782</v>
      </c>
      <c r="J29" s="49"/>
      <c r="K29" s="27"/>
    </row>
    <row r="30" spans="1:11" s="10" customFormat="1" ht="18.75" customHeight="1">
      <c r="A30" s="11" t="s">
        <v>8</v>
      </c>
      <c r="B30" s="25"/>
      <c r="C30" s="25"/>
      <c r="D30" s="32">
        <v>12.33495</v>
      </c>
      <c r="E30" s="32">
        <v>1.0726</v>
      </c>
      <c r="F30" s="32">
        <v>100</v>
      </c>
      <c r="G30" s="32">
        <v>8.69565</v>
      </c>
      <c r="H30" s="32"/>
      <c r="I30" s="34"/>
      <c r="J30" s="35"/>
      <c r="K30" s="27"/>
    </row>
    <row r="31" spans="1:11" s="10" customFormat="1" ht="18.75" customHeight="1">
      <c r="A31" s="11" t="s">
        <v>9</v>
      </c>
      <c r="B31" s="32">
        <v>69.26667</v>
      </c>
      <c r="C31" s="32">
        <v>6.02319</v>
      </c>
      <c r="D31" s="32">
        <v>3.64301</v>
      </c>
      <c r="E31" s="32">
        <v>0.31678</v>
      </c>
      <c r="F31" s="32">
        <v>100</v>
      </c>
      <c r="G31" s="32">
        <v>8.69565</v>
      </c>
      <c r="H31" s="32"/>
      <c r="I31" s="49"/>
      <c r="J31" s="49"/>
      <c r="K31" s="27"/>
    </row>
    <row r="32" spans="1:11" s="10" customFormat="1" ht="18.75" customHeight="1">
      <c r="A32" s="11" t="s">
        <v>10</v>
      </c>
      <c r="B32" s="32">
        <v>69.26667</v>
      </c>
      <c r="C32" s="32">
        <v>6.02319</v>
      </c>
      <c r="D32" s="32">
        <v>3.88899</v>
      </c>
      <c r="E32" s="32">
        <v>0.33817</v>
      </c>
      <c r="F32" s="32"/>
      <c r="G32" s="32"/>
      <c r="H32" s="32"/>
      <c r="I32" s="34"/>
      <c r="J32" s="35"/>
      <c r="K32" s="27"/>
    </row>
    <row r="33" spans="1:11" s="10" customFormat="1" ht="18.75" customHeight="1">
      <c r="A33" s="11" t="s">
        <v>11</v>
      </c>
      <c r="B33" s="25"/>
      <c r="C33" s="25"/>
      <c r="D33" s="32">
        <v>5.82649</v>
      </c>
      <c r="E33" s="32">
        <v>0.50665</v>
      </c>
      <c r="F33" s="32"/>
      <c r="G33" s="32"/>
      <c r="H33" s="32"/>
      <c r="I33" s="34"/>
      <c r="J33" s="35"/>
      <c r="K33" s="27"/>
    </row>
    <row r="34" spans="1:11" s="10" customFormat="1" ht="18.75" customHeight="1">
      <c r="A34" s="11" t="s">
        <v>12</v>
      </c>
      <c r="B34" s="25"/>
      <c r="C34" s="25"/>
      <c r="D34" s="32">
        <v>19.95808</v>
      </c>
      <c r="E34" s="32">
        <v>1.73549</v>
      </c>
      <c r="F34" s="32">
        <v>100</v>
      </c>
      <c r="G34" s="32">
        <v>8.69566</v>
      </c>
      <c r="H34" s="32">
        <v>50</v>
      </c>
      <c r="I34" s="49">
        <v>4.34782</v>
      </c>
      <c r="J34" s="49"/>
      <c r="K34" s="27"/>
    </row>
    <row r="35" spans="1:11" s="10" customFormat="1" ht="18.75" customHeight="1">
      <c r="A35" s="11" t="s">
        <v>13</v>
      </c>
      <c r="B35" s="25"/>
      <c r="C35" s="25"/>
      <c r="D35" s="32">
        <v>8.44506</v>
      </c>
      <c r="E35" s="32">
        <v>0.73435</v>
      </c>
      <c r="F35" s="32"/>
      <c r="G35" s="32"/>
      <c r="H35" s="32"/>
      <c r="I35" s="34"/>
      <c r="J35" s="35"/>
      <c r="K35" s="27"/>
    </row>
    <row r="36" spans="1:11" s="10" customFormat="1" ht="18.75" customHeight="1">
      <c r="A36" s="11" t="s">
        <v>14</v>
      </c>
      <c r="B36" s="25"/>
      <c r="C36" s="25"/>
      <c r="D36" s="32">
        <v>4.45392</v>
      </c>
      <c r="E36" s="32">
        <v>0.3873</v>
      </c>
      <c r="F36" s="32"/>
      <c r="G36" s="32"/>
      <c r="H36" s="32">
        <v>50</v>
      </c>
      <c r="I36" s="49">
        <v>4.34783</v>
      </c>
      <c r="J36" s="49"/>
      <c r="K36" s="27"/>
    </row>
    <row r="37" spans="1:11" s="10" customFormat="1" ht="18.75" customHeight="1">
      <c r="A37" s="11" t="s">
        <v>15</v>
      </c>
      <c r="B37" s="25"/>
      <c r="C37" s="25"/>
      <c r="D37" s="32">
        <v>4.06887</v>
      </c>
      <c r="E37" s="32">
        <v>0.35381</v>
      </c>
      <c r="F37" s="32"/>
      <c r="G37" s="32"/>
      <c r="H37" s="32"/>
      <c r="I37" s="49"/>
      <c r="J37" s="49"/>
      <c r="K37" s="27"/>
    </row>
    <row r="38" spans="1:11" s="10" customFormat="1" ht="18.75" customHeight="1">
      <c r="A38" s="11" t="s">
        <v>16</v>
      </c>
      <c r="B38" s="25"/>
      <c r="C38" s="25"/>
      <c r="D38" s="32">
        <v>4.33421</v>
      </c>
      <c r="E38" s="32">
        <v>0.37689</v>
      </c>
      <c r="F38" s="32">
        <v>100</v>
      </c>
      <c r="G38" s="32">
        <v>8.69565</v>
      </c>
      <c r="H38" s="32"/>
      <c r="I38" s="49"/>
      <c r="J38" s="49"/>
      <c r="K38" s="27"/>
    </row>
    <row r="39" spans="1:11" s="10" customFormat="1" ht="18.75" customHeight="1">
      <c r="A39" s="11" t="s">
        <v>17</v>
      </c>
      <c r="B39" s="25"/>
      <c r="C39" s="25"/>
      <c r="D39" s="32">
        <v>7.06118</v>
      </c>
      <c r="E39" s="32">
        <v>0.61402</v>
      </c>
      <c r="F39" s="32">
        <v>100</v>
      </c>
      <c r="G39" s="32">
        <v>8.69565</v>
      </c>
      <c r="H39" s="32">
        <v>50</v>
      </c>
      <c r="I39" s="49">
        <v>4.34783</v>
      </c>
      <c r="J39" s="49"/>
      <c r="K39" s="27"/>
    </row>
    <row r="40" spans="1:11" s="10" customFormat="1" ht="18.75" customHeight="1">
      <c r="A40" s="11" t="s">
        <v>18</v>
      </c>
      <c r="B40" s="25"/>
      <c r="C40" s="25"/>
      <c r="D40" s="32">
        <v>8.67854</v>
      </c>
      <c r="E40" s="32">
        <v>0.75466</v>
      </c>
      <c r="F40" s="32">
        <v>100</v>
      </c>
      <c r="G40" s="32">
        <v>8.69565</v>
      </c>
      <c r="H40" s="32">
        <v>50</v>
      </c>
      <c r="I40" s="49">
        <v>4.34783</v>
      </c>
      <c r="J40" s="49"/>
      <c r="K40" s="27"/>
    </row>
    <row r="41" spans="1:11" s="10" customFormat="1" ht="18.75" customHeight="1">
      <c r="A41" s="11" t="s">
        <v>19</v>
      </c>
      <c r="B41" s="32">
        <v>69.26666</v>
      </c>
      <c r="C41" s="32">
        <v>6.02319</v>
      </c>
      <c r="D41" s="32">
        <v>2.16681</v>
      </c>
      <c r="E41" s="32">
        <v>0.18842</v>
      </c>
      <c r="F41" s="32"/>
      <c r="G41" s="32"/>
      <c r="H41" s="32"/>
      <c r="I41" s="49"/>
      <c r="J41" s="49"/>
      <c r="K41" s="27"/>
    </row>
    <row r="42" spans="1:11" s="10" customFormat="1" ht="10.5" customHeight="1">
      <c r="A42" s="11"/>
      <c r="B42" s="25"/>
      <c r="C42" s="25"/>
      <c r="D42" s="32"/>
      <c r="E42" s="25"/>
      <c r="F42" s="33"/>
      <c r="G42" s="33"/>
      <c r="H42" s="32"/>
      <c r="I42" s="34"/>
      <c r="J42" s="35"/>
      <c r="K42" s="27"/>
    </row>
    <row r="43" spans="1:11" s="10" customFormat="1" ht="18.75" customHeight="1">
      <c r="A43" s="11" t="s">
        <v>0</v>
      </c>
      <c r="B43" s="32">
        <f>SUM(B25:B41)</f>
        <v>207.8</v>
      </c>
      <c r="C43" s="32">
        <f aca="true" t="shared" si="0" ref="C43:I43">SUM(C25:C41)</f>
        <v>18.06957</v>
      </c>
      <c r="D43" s="32">
        <f t="shared" si="0"/>
        <v>203.20000000000005</v>
      </c>
      <c r="E43" s="32">
        <f t="shared" si="0"/>
        <v>17.66957</v>
      </c>
      <c r="F43" s="32">
        <f>SUM(F25:F41)</f>
        <v>800</v>
      </c>
      <c r="G43" s="32">
        <f>SUM(G25:G41)</f>
        <v>69.56522000000001</v>
      </c>
      <c r="H43" s="32">
        <f t="shared" si="0"/>
        <v>250</v>
      </c>
      <c r="I43" s="61">
        <f t="shared" si="0"/>
        <v>21.739130000000003</v>
      </c>
      <c r="J43" s="61"/>
      <c r="K43" s="27"/>
    </row>
    <row r="44" spans="1:10" s="10" customFormat="1" ht="16.5">
      <c r="A44" s="18"/>
      <c r="B44" s="28"/>
      <c r="C44" s="28"/>
      <c r="D44" s="28"/>
      <c r="E44" s="28"/>
      <c r="F44" s="29"/>
      <c r="G44" s="29"/>
      <c r="H44" s="36"/>
      <c r="I44" s="30"/>
      <c r="J44" s="30"/>
    </row>
    <row r="45" ht="12.75">
      <c r="B45" s="9"/>
    </row>
    <row r="48" spans="3:5" ht="12.75">
      <c r="C48" s="1"/>
      <c r="D48" s="1"/>
      <c r="E48" s="1"/>
    </row>
  </sheetData>
  <sheetProtection/>
  <mergeCells count="30">
    <mergeCell ref="I40:J40"/>
    <mergeCell ref="B19:J19"/>
    <mergeCell ref="H20:J21"/>
    <mergeCell ref="I22:J22"/>
    <mergeCell ref="I43:J43"/>
    <mergeCell ref="I23:J23"/>
    <mergeCell ref="I29:J29"/>
    <mergeCell ref="I31:J31"/>
    <mergeCell ref="I34:J34"/>
    <mergeCell ref="I36:J36"/>
    <mergeCell ref="I41:J41"/>
    <mergeCell ref="I37:J37"/>
    <mergeCell ref="I38:J38"/>
    <mergeCell ref="I39:J39"/>
    <mergeCell ref="F7:J7"/>
    <mergeCell ref="F8:J8"/>
    <mergeCell ref="A12:J12"/>
    <mergeCell ref="A14:J14"/>
    <mergeCell ref="B18:J18"/>
    <mergeCell ref="A19:A22"/>
    <mergeCell ref="F1:J1"/>
    <mergeCell ref="F2:J2"/>
    <mergeCell ref="D20:E21"/>
    <mergeCell ref="F20:G21"/>
    <mergeCell ref="B20:C21"/>
    <mergeCell ref="I28:J28"/>
    <mergeCell ref="F3:J3"/>
    <mergeCell ref="F4:J4"/>
    <mergeCell ref="F5:J5"/>
    <mergeCell ref="F6:J6"/>
  </mergeCells>
  <printOptions/>
  <pageMargins left="0.984251968503937" right="0.7874015748031497" top="0.984251968503937" bottom="0.7874015748031497" header="0.5118110236220472" footer="0.3937007874015748"/>
  <pageSetup fitToHeight="2" horizontalDpi="600" verticalDpi="600" orientation="landscape" paperSize="9" scale="76" r:id="rId1"/>
  <headerFooter differentFirst="1">
    <oddHeader>&amp;R&amp;"Times New Roman,обычный"&amp;13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MF-PopLV</dc:creator>
  <cp:keywords/>
  <dc:description/>
  <cp:lastModifiedBy>MF-GreMV</cp:lastModifiedBy>
  <cp:lastPrinted>2019-07-24T16:15:40Z</cp:lastPrinted>
  <dcterms:created xsi:type="dcterms:W3CDTF">2017-07-03T13:17:32Z</dcterms:created>
  <dcterms:modified xsi:type="dcterms:W3CDTF">2019-07-26T12:52:59Z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XXJ7TYMEEKJ2-802150788-186</vt:lpwstr>
  </property>
  <property fmtid="{D5CDD505-2E9C-101B-9397-08002B2CF9AE}" pid="4" name="_dlc_DocIdItemGu">
    <vt:lpwstr>048ed667-e6c4-42df-b5f8-fd9e21242b76</vt:lpwstr>
  </property>
  <property fmtid="{D5CDD505-2E9C-101B-9397-08002B2CF9AE}" pid="5" name="_dlc_DocIdU">
    <vt:lpwstr>https://vip.gov.mari.ru/minfin/_layouts/DocIdRedir.aspx?ID=XXJ7TYMEEKJ2-802150788-186, XXJ7TYMEEKJ2-802150788-186</vt:lpwstr>
  </property>
</Properties>
</file>