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65" windowWidth="20730" windowHeight="811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<sst xmlns="http://schemas.openxmlformats.org/spreadsheetml/2006/main" count="78" uniqueCount="67">
  <si>
    <t>Единица измерения: руб.</t>
  </si>
  <si>
    <t>Наименование показателя</t>
  </si>
  <si>
    <t xml:space="preserve">  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</si>
  <si>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  Подпрограмма "Дорожное хозяйство Горномарийского муниципального района"</t>
  </si>
  <si>
    <t xml:space="preserve">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</si>
  <si>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Основное мероприятие "Обеспечение мероприятия по повышению безопасности дорожного движения"</t>
  </si>
  <si>
    <t xml:space="preserve">          Основное мероприятие "Капитальный ремонт муниципального жилищного фонда"</t>
  </si>
  <si>
    <t xml:space="preserve">          Основное мероприятие "Газоснабжение жилых домов в населенных пунктах"</t>
  </si>
  <si>
    <t xml:space="preserve">          Основное мероприятие "Водоснабжение жилых домов в населенных пунктах"</t>
  </si>
  <si>
    <t xml:space="preserve">          Основное мероприятие "Компенсация разницы в тарифах организациям, предоставляющим населению коммунальные услуги"</t>
  </si>
  <si>
    <t xml:space="preserve">  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</si>
  <si>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  Основное мероприятие "Плата за жилое помещение и коммунальные услуги"</t>
  </si>
  <si>
    <t xml:space="preserve">  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</si>
  <si>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2014 - 2025 годы"</t>
  </si>
  <si>
    <t xml:space="preserve">        Подпрограмма "Развитие земельных и имущественных отношений в Горномарийском муниципальном районе на 2014-2025 годы"</t>
  </si>
  <si>
    <t xml:space="preserve">  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</si>
  <si>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</si>
  <si>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 xml:space="preserve">  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</si>
  <si>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</si>
  <si>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</si>
  <si>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</si>
  <si>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 xml:space="preserve">  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</si>
  <si>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Муниципальная программа Горномарийского муниципального района "Развитие культуры, физической культуры и средств массовой информации на 2014 - 2025 годы"</t>
  </si>
  <si>
    <t xml:space="preserve">        Подпрограмма "Муниципальная подпрограмма "Развитие культуры Горномарийского муниципального района на 2014 - 2025 годы"</t>
  </si>
  <si>
    <t xml:space="preserve">          Региональный проект "Творческие люди"</t>
  </si>
  <si>
    <t xml:space="preserve">        Подпрограмма "Развитие средств массовой информации Горномарийского муниципального района на 2014 - 2025 годы</t>
  </si>
  <si>
    <t xml:space="preserve">          Основное мероприятие "Развитие средств массовой  информации Горномарийского муниципального района"</t>
  </si>
  <si>
    <t xml:space="preserve">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</si>
  <si>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Муниципальная программа Горномарийского муниципального района "Развитие образования на 2014 - 2025 годы"</t>
  </si>
  <si>
    <t xml:space="preserve">        Подпрограмма "Обеспечение функционирования системы образования и реализации молодежной политики"</t>
  </si>
  <si>
    <t xml:space="preserve">  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</si>
  <si>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</si>
  <si>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</si>
  <si>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  Основное мероприятие "Создание новых мест в общеобразовательных организациях Горномарийского муниципального района в соответствии с прогнозируемой потребностью и современными требованиями к условиям обучения на 2016 - 2025 годы, строительство и реконструкция, капитальный ремонт объектов образования для нужд отрасли"</t>
  </si>
  <si>
    <t xml:space="preserve">          Основное мероприятие "Развитие системы дополнительного образования"</t>
  </si>
  <si>
    <t xml:space="preserve">          Основное мероприятие "Организация отдыха и оздоровления детей в каникулярный период"</t>
  </si>
  <si>
    <t xml:space="preserve">        Подпрограмма "Жилье для молодых семей"</t>
  </si>
  <si>
    <t xml:space="preserve">          Основное мероприятие "Обеспечение жильем молодых семей"</t>
  </si>
  <si>
    <t xml:space="preserve">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</si>
  <si>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Непрограммные расходы</t>
  </si>
  <si>
    <t>ВСЕГО РАСХОДОВ:</t>
  </si>
  <si>
    <t>Срок реализации</t>
  </si>
  <si>
    <t>Исполнители (соисполнители)</t>
  </si>
  <si>
    <t>Получатели бюджетных средств</t>
  </si>
  <si>
    <t>Фактическое финансирование</t>
  </si>
  <si>
    <t>Израсходовано (освоено)</t>
  </si>
  <si>
    <t>Эффективность реализации, %</t>
  </si>
  <si>
    <t>Информация о реализации муниципальных программ</t>
  </si>
  <si>
    <t>администрации Горномарийского муниципального района за 2021 год</t>
  </si>
  <si>
    <t>Планируемый объем финансирования</t>
  </si>
  <si>
    <t>2014 - 2025 годы</t>
  </si>
  <si>
    <t>администрация
Горномарийского муниципального района, коммерческие организации</t>
  </si>
  <si>
    <t xml:space="preserve">          Основное мероприятие "Капитальный ремонт, ремонт и содержание автомобильных дорог"</t>
  </si>
  <si>
    <t xml:space="preserve">        Подпрограмма "Развитие жилищно-коммунального хозяйства и территориального планирования"</t>
  </si>
  <si>
    <t xml:space="preserve">        Подпрограмма "Защита населения и территории Горномарийского муниципального района от чрезвычайных ситуаций"</t>
  </si>
  <si>
    <t xml:space="preserve">          Основное мероприятие "Развитие народного художественного творчества и культурно-досуговой деятельности"</t>
  </si>
  <si>
    <t xml:space="preserve">          Основное мероприятие "Развитие художественного образования"</t>
  </si>
  <si>
    <t xml:space="preserve">          Основное мероприятие "Развитие музейного дела"</t>
  </si>
  <si>
    <t xml:space="preserve">          Основное мероприятие "Развитие библиотечного дела"</t>
  </si>
  <si>
    <t xml:space="preserve">        Подпрограмма "Развитие физической культуры и спорта Горномарийского муниципального района на 2014 - 2025 годы"</t>
  </si>
  <si>
    <t xml:space="preserve">          Основное мероприятие "Развитие физической культуры и спорта Горномарийского муниципального района"</t>
  </si>
  <si>
    <t xml:space="preserve">        Подпрограмма "Обеспечение реализации муниципальной программы "Развитие культуры, физической культуры и средств массовой информации на 2014 - 2025 годы"</t>
  </si>
  <si>
    <t xml:space="preserve">        Подпрограмма "Поддержка развития системы образования"</t>
  </si>
  <si>
    <t xml:space="preserve">        Подпрограмма "Обеспечение реализации муниципальной программы Горномарийского муниципального района "Развитие образования на 2014 -2025 годы"</t>
  </si>
  <si>
    <t xml:space="preserve">  2014 - 2025 годы</t>
  </si>
  <si>
    <t xml:space="preserve"> 2014 - 2025 годы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</si>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</sst>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1" applyNumberFormat="1" applyProtection="1">
      <alignment/>
      <protection/>
    </xf>
    <xf numFmtId="0" fontId="27" fillId="0" borderId="1" xfId="54" applyNumberFormat="1" applyProtection="1">
      <alignment vertical="top" wrapText="1"/>
      <protection/>
    </xf>
    <xf numFmtId="1" fontId="26" fillId="0" borderId="1" xfId="42" applyNumberFormat="1" applyProtection="1">
      <alignment horizontal="center" vertical="top" shrinkToFit="1"/>
      <protection/>
    </xf>
    <xf numFmtId="0" fontId="26" fillId="0" borderId="0" xfId="47" applyNumberFormat="1" applyProtection="1">
      <alignment horizontal="left" wrapText="1"/>
      <protection/>
    </xf>
    <xf numFmtId="0" fontId="27" fillId="9" borderId="1" xfId="54" applyNumberFormat="1" applyFill="1" applyProtection="1">
      <alignment vertical="top" wrapText="1"/>
      <protection/>
    </xf>
    <xf numFmtId="0" fontId="27" fillId="10" borderId="1" xfId="54" applyNumberFormat="1" applyFill="1" applyProtection="1">
      <alignment vertical="top" wrapText="1"/>
      <protection/>
    </xf>
    <xf numFmtId="4" fontId="27" fillId="0" borderId="1" xfId="55" applyNumberFormat="1" applyFill="1" applyAlignment="1" applyProtection="1">
      <alignment horizontal="center" vertical="top" shrinkToFit="1"/>
      <protection/>
    </xf>
    <xf numFmtId="2" fontId="27" fillId="0" borderId="1" xfId="56" applyNumberFormat="1" applyFill="1" applyAlignment="1" applyProtection="1">
      <alignment horizontal="center" vertical="top" shrinkToFit="1"/>
      <protection/>
    </xf>
    <xf numFmtId="4" fontId="27" fillId="0" borderId="1" xfId="45" applyNumberFormat="1" applyFill="1" applyAlignment="1" applyProtection="1">
      <alignment horizontal="center" vertical="top" shrinkToFit="1"/>
      <protection/>
    </xf>
    <xf numFmtId="0" fontId="27" fillId="0" borderId="11" xfId="54" applyNumberFormat="1" applyBorder="1" applyAlignment="1" applyProtection="1">
      <alignment horizontal="center" vertical="top" wrapText="1"/>
      <protection/>
    </xf>
    <xf numFmtId="0" fontId="27" fillId="0" borderId="12" xfId="54" applyNumberFormat="1" applyBorder="1" applyAlignment="1" applyProtection="1">
      <alignment horizontal="center" vertical="top" wrapText="1"/>
      <protection/>
    </xf>
    <xf numFmtId="0" fontId="27" fillId="0" borderId="13" xfId="54" applyNumberFormat="1" applyBorder="1" applyAlignment="1" applyProtection="1">
      <alignment horizontal="center" vertical="top" wrapText="1"/>
      <protection/>
    </xf>
    <xf numFmtId="0" fontId="26" fillId="0" borderId="1" xfId="39" applyNumberFormat="1" applyProtection="1">
      <alignment horizontal="center" vertical="center" wrapText="1"/>
      <protection/>
    </xf>
    <xf numFmtId="0" fontId="26" fillId="0" borderId="1" xfId="39">
      <alignment horizontal="center" vertical="center" wrapText="1"/>
      <protection/>
    </xf>
    <xf numFmtId="0" fontId="26" fillId="0" borderId="0" xfId="46" applyNumberFormat="1" applyProtection="1">
      <alignment wrapText="1"/>
      <protection/>
    </xf>
    <xf numFmtId="0" fontId="26" fillId="0" borderId="0" xfId="46">
      <alignment wrapText="1"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0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8" fillId="0" borderId="0" xfId="51">
      <alignment horizontal="center"/>
      <protection/>
    </xf>
    <xf numFmtId="0" fontId="26" fillId="0" borderId="0" xfId="52" applyNumberFormat="1" applyProtection="1">
      <alignment horizontal="right"/>
      <protection/>
    </xf>
    <xf numFmtId="0" fontId="26" fillId="0" borderId="0" xfId="52">
      <alignment horizontal="right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7">
      <alignment horizontal="left" wrapText="1"/>
      <protection/>
    </xf>
    <xf numFmtId="0" fontId="27" fillId="0" borderId="1" xfId="43" applyNumberFormat="1" applyProtection="1">
      <alignment horizontal="left"/>
      <protection/>
    </xf>
    <xf numFmtId="0" fontId="27" fillId="0" borderId="1" xfId="43">
      <alignment horizontal="left"/>
      <protection/>
    </xf>
    <xf numFmtId="0" fontId="26" fillId="0" borderId="14" xfId="39" applyNumberFormat="1" applyBorder="1" applyProtection="1">
      <alignment horizontal="center" vertical="center" wrapText="1"/>
      <protection/>
    </xf>
    <xf numFmtId="0" fontId="26" fillId="0" borderId="15" xfId="39" applyNumberFormat="1" applyBorder="1" applyProtection="1">
      <alignment horizontal="center" vertical="center" wrapText="1"/>
      <protection/>
    </xf>
    <xf numFmtId="1" fontId="26" fillId="0" borderId="14" xfId="42" applyNumberFormat="1" applyBorder="1" applyAlignment="1" applyProtection="1">
      <alignment horizontal="center" vertical="top" wrapText="1" shrinkToFit="1"/>
      <protection/>
    </xf>
    <xf numFmtId="1" fontId="26" fillId="0" borderId="16" xfId="42" applyNumberFormat="1" applyBorder="1" applyAlignment="1" applyProtection="1">
      <alignment horizontal="center" vertical="top" wrapText="1" shrinkToFit="1"/>
      <protection/>
    </xf>
    <xf numFmtId="1" fontId="26" fillId="0" borderId="15" xfId="42" applyNumberFormat="1" applyBorder="1" applyAlignment="1" applyProtection="1">
      <alignment horizontal="center" vertical="top" wrapText="1" shrinkToFit="1"/>
      <protection/>
    </xf>
    <xf numFmtId="1" fontId="26" fillId="0" borderId="16" xfId="42" applyNumberFormat="1" applyBorder="1" applyProtection="1">
      <alignment horizontal="center" vertical="top" shrinkToFit="1"/>
      <protection/>
    </xf>
    <xf numFmtId="1" fontId="26" fillId="0" borderId="15" xfId="42" applyNumberFormat="1" applyBorder="1" applyProtection="1">
      <alignment horizontal="center" vertical="top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="90" zoomScaleNormal="90" zoomScaleSheetLayoutView="100" zoomScalePageLayoutView="0" workbookViewId="0" topLeftCell="A1">
      <pane ySplit="7" topLeftCell="A56" activePane="bottomLeft" state="frozen"/>
      <selection pane="topLeft" activeCell="A1" sqref="A1"/>
      <selection pane="bottomLeft" activeCell="K57" sqref="K57"/>
    </sheetView>
  </sheetViews>
  <sheetFormatPr defaultColWidth="9.140625" defaultRowHeight="15" outlineLevelRow="3"/>
  <cols>
    <col min="1" max="1" width="41.7109375" style="1" customWidth="1"/>
    <col min="2" max="2" width="12.57421875" style="1" customWidth="1"/>
    <col min="3" max="4" width="17.7109375" style="1" customWidth="1"/>
    <col min="5" max="6" width="16.7109375" style="1" customWidth="1"/>
    <col min="7" max="8" width="15.7109375" style="1" customWidth="1"/>
    <col min="9" max="16384" width="9.140625" style="1" customWidth="1"/>
  </cols>
  <sheetData>
    <row r="1" spans="1:8" ht="15">
      <c r="A1" s="16"/>
      <c r="B1" s="17"/>
      <c r="C1" s="17"/>
      <c r="D1" s="17"/>
      <c r="E1" s="17"/>
      <c r="F1" s="2"/>
      <c r="G1" s="2"/>
      <c r="H1" s="2"/>
    </row>
    <row r="2" spans="1:8" ht="15" customHeight="1">
      <c r="A2" s="16"/>
      <c r="B2" s="17"/>
      <c r="C2" s="17"/>
      <c r="D2" s="17"/>
      <c r="E2" s="17"/>
      <c r="F2" s="2"/>
      <c r="G2" s="2"/>
      <c r="H2" s="2"/>
    </row>
    <row r="3" spans="1:8" ht="15.75" customHeight="1">
      <c r="A3" s="18" t="s">
        <v>47</v>
      </c>
      <c r="B3" s="19"/>
      <c r="C3" s="19"/>
      <c r="D3" s="19"/>
      <c r="E3" s="19"/>
      <c r="F3" s="19"/>
      <c r="G3" s="19"/>
      <c r="H3" s="19"/>
    </row>
    <row r="4" spans="1:8" ht="15.75" customHeight="1">
      <c r="A4" s="20" t="s">
        <v>48</v>
      </c>
      <c r="B4" s="21"/>
      <c r="C4" s="21"/>
      <c r="D4" s="21"/>
      <c r="E4" s="21"/>
      <c r="F4" s="21"/>
      <c r="G4" s="21"/>
      <c r="H4" s="21"/>
    </row>
    <row r="5" spans="1:8" ht="12.75" customHeight="1">
      <c r="A5" s="22" t="s">
        <v>0</v>
      </c>
      <c r="B5" s="23"/>
      <c r="C5" s="23"/>
      <c r="D5" s="23"/>
      <c r="E5" s="23"/>
      <c r="F5" s="23"/>
      <c r="G5" s="23"/>
      <c r="H5" s="23"/>
    </row>
    <row r="6" spans="1:8" ht="38.25" customHeight="1">
      <c r="A6" s="14" t="s">
        <v>1</v>
      </c>
      <c r="B6" s="14" t="s">
        <v>41</v>
      </c>
      <c r="C6" s="14" t="s">
        <v>42</v>
      </c>
      <c r="D6" s="28" t="s">
        <v>43</v>
      </c>
      <c r="E6" s="14" t="s">
        <v>49</v>
      </c>
      <c r="F6" s="14" t="s">
        <v>44</v>
      </c>
      <c r="G6" s="14" t="s">
        <v>45</v>
      </c>
      <c r="H6" s="14" t="s">
        <v>46</v>
      </c>
    </row>
    <row r="7" spans="1:8" ht="15">
      <c r="A7" s="15"/>
      <c r="B7" s="15"/>
      <c r="C7" s="15"/>
      <c r="D7" s="29"/>
      <c r="E7" s="15"/>
      <c r="F7" s="15"/>
      <c r="G7" s="15"/>
      <c r="H7" s="15"/>
    </row>
    <row r="8" spans="1:8" ht="15">
      <c r="A8" s="11"/>
      <c r="B8" s="12"/>
      <c r="C8" s="12"/>
      <c r="D8" s="12"/>
      <c r="E8" s="12"/>
      <c r="F8" s="12"/>
      <c r="G8" s="12"/>
      <c r="H8" s="13"/>
    </row>
    <row r="9" spans="1:8" ht="76.5" outlineLevel="1">
      <c r="A9" s="6" t="s">
        <v>2</v>
      </c>
      <c r="B9" s="30" t="s">
        <v>50</v>
      </c>
      <c r="C9" s="30" t="s">
        <v>51</v>
      </c>
      <c r="D9" s="30" t="s">
        <v>51</v>
      </c>
      <c r="E9" s="8">
        <v>40094204.8</v>
      </c>
      <c r="F9" s="8">
        <v>29734145.98</v>
      </c>
      <c r="G9" s="8">
        <v>29734145.98</v>
      </c>
      <c r="H9" s="9">
        <f>G9/E9*100</f>
        <v>74.16070758435394</v>
      </c>
    </row>
    <row r="10" spans="1:8" ht="38.25" outlineLevel="2">
      <c r="A10" s="7" t="s">
        <v>3</v>
      </c>
      <c r="B10" s="31"/>
      <c r="C10" s="33"/>
      <c r="D10" s="33"/>
      <c r="E10" s="8">
        <v>27613298.12</v>
      </c>
      <c r="F10" s="8">
        <v>17347411.12</v>
      </c>
      <c r="G10" s="8">
        <v>17347411.12</v>
      </c>
      <c r="H10" s="9">
        <f aca="true" t="shared" si="0" ref="H10:H28">G10/E10*100</f>
        <v>62.82266987671229</v>
      </c>
    </row>
    <row r="11" spans="1:8" ht="118.5" customHeight="1" outlineLevel="3">
      <c r="A11" s="3" t="s">
        <v>4</v>
      </c>
      <c r="B11" s="31"/>
      <c r="C11" s="33"/>
      <c r="D11" s="33"/>
      <c r="E11" s="8">
        <v>7496751</v>
      </c>
      <c r="F11" s="8">
        <v>4437877</v>
      </c>
      <c r="G11" s="8">
        <v>4437877</v>
      </c>
      <c r="H11" s="9">
        <f t="shared" si="0"/>
        <v>59.19733761999031</v>
      </c>
    </row>
    <row r="12" spans="1:8" ht="38.25" outlineLevel="3">
      <c r="A12" s="3" t="s">
        <v>52</v>
      </c>
      <c r="B12" s="31"/>
      <c r="C12" s="33"/>
      <c r="D12" s="33"/>
      <c r="E12" s="8">
        <v>19365149.27</v>
      </c>
      <c r="F12" s="8">
        <v>12158136.27</v>
      </c>
      <c r="G12" s="8">
        <v>12158136.27</v>
      </c>
      <c r="H12" s="9">
        <f t="shared" si="0"/>
        <v>62.78359180445398</v>
      </c>
    </row>
    <row r="13" spans="1:8" ht="38.25" customHeight="1" outlineLevel="3">
      <c r="A13" s="3" t="s">
        <v>5</v>
      </c>
      <c r="B13" s="31"/>
      <c r="C13" s="33"/>
      <c r="D13" s="33"/>
      <c r="E13" s="8">
        <v>751397.85</v>
      </c>
      <c r="F13" s="8">
        <v>751397.85</v>
      </c>
      <c r="G13" s="8">
        <v>751397.85</v>
      </c>
      <c r="H13" s="9">
        <f t="shared" si="0"/>
        <v>100</v>
      </c>
    </row>
    <row r="14" spans="1:8" ht="38.25" outlineLevel="2">
      <c r="A14" s="7" t="s">
        <v>53</v>
      </c>
      <c r="B14" s="31"/>
      <c r="C14" s="33"/>
      <c r="D14" s="33"/>
      <c r="E14" s="8">
        <v>12109780.81</v>
      </c>
      <c r="F14" s="8">
        <v>12015608.99</v>
      </c>
      <c r="G14" s="8">
        <v>12015608.99</v>
      </c>
      <c r="H14" s="9">
        <f t="shared" si="0"/>
        <v>99.22234909551597</v>
      </c>
    </row>
    <row r="15" spans="1:8" ht="38.25" outlineLevel="3">
      <c r="A15" s="3" t="s">
        <v>6</v>
      </c>
      <c r="B15" s="31"/>
      <c r="C15" s="33"/>
      <c r="D15" s="33"/>
      <c r="E15" s="8">
        <v>830</v>
      </c>
      <c r="F15" s="8">
        <v>830</v>
      </c>
      <c r="G15" s="8">
        <v>830</v>
      </c>
      <c r="H15" s="9">
        <f t="shared" si="0"/>
        <v>100</v>
      </c>
    </row>
    <row r="16" spans="1:8" ht="38.25" outlineLevel="3">
      <c r="A16" s="3" t="s">
        <v>7</v>
      </c>
      <c r="B16" s="31"/>
      <c r="C16" s="33"/>
      <c r="D16" s="33"/>
      <c r="E16" s="8">
        <v>78058.76</v>
      </c>
      <c r="F16" s="8">
        <v>35058.76</v>
      </c>
      <c r="G16" s="8">
        <v>35058.76</v>
      </c>
      <c r="H16" s="9">
        <f t="shared" si="0"/>
        <v>44.91329352400679</v>
      </c>
    </row>
    <row r="17" spans="1:8" ht="38.25" outlineLevel="3">
      <c r="A17" s="3" t="s">
        <v>8</v>
      </c>
      <c r="B17" s="31"/>
      <c r="C17" s="33"/>
      <c r="D17" s="33"/>
      <c r="E17" s="8">
        <v>1379713.05</v>
      </c>
      <c r="F17" s="8">
        <v>1379706.27</v>
      </c>
      <c r="G17" s="8">
        <v>1379706.27</v>
      </c>
      <c r="H17" s="9">
        <f t="shared" si="0"/>
        <v>99.99950859347166</v>
      </c>
    </row>
    <row r="18" spans="1:8" ht="51" outlineLevel="3">
      <c r="A18" s="3" t="s">
        <v>9</v>
      </c>
      <c r="B18" s="31"/>
      <c r="C18" s="33"/>
      <c r="D18" s="33"/>
      <c r="E18" s="8">
        <v>6583400</v>
      </c>
      <c r="F18" s="8">
        <v>6544356.43</v>
      </c>
      <c r="G18" s="8">
        <v>6544356.43</v>
      </c>
      <c r="H18" s="9">
        <f t="shared" si="0"/>
        <v>99.40693911960385</v>
      </c>
    </row>
    <row r="19" spans="1:8" ht="102" outlineLevel="3">
      <c r="A19" s="3" t="s">
        <v>10</v>
      </c>
      <c r="B19" s="31"/>
      <c r="C19" s="33"/>
      <c r="D19" s="33"/>
      <c r="E19" s="8">
        <v>3977485</v>
      </c>
      <c r="F19" s="8">
        <v>3977484.76</v>
      </c>
      <c r="G19" s="8">
        <v>3977484.76</v>
      </c>
      <c r="H19" s="9">
        <f t="shared" si="0"/>
        <v>99.99999396603633</v>
      </c>
    </row>
    <row r="20" spans="1:8" ht="38.25" outlineLevel="3">
      <c r="A20" s="3" t="s">
        <v>11</v>
      </c>
      <c r="B20" s="31"/>
      <c r="C20" s="33"/>
      <c r="D20" s="33"/>
      <c r="E20" s="8">
        <v>90294</v>
      </c>
      <c r="F20" s="8">
        <v>78172.77</v>
      </c>
      <c r="G20" s="8">
        <v>78172.77</v>
      </c>
      <c r="H20" s="9">
        <f t="shared" si="0"/>
        <v>86.57581899129511</v>
      </c>
    </row>
    <row r="21" spans="1:8" ht="51" outlineLevel="2">
      <c r="A21" s="7" t="s">
        <v>54</v>
      </c>
      <c r="B21" s="31"/>
      <c r="C21" s="33"/>
      <c r="D21" s="33"/>
      <c r="E21" s="8">
        <v>371125.87</v>
      </c>
      <c r="F21" s="8">
        <v>371125.87</v>
      </c>
      <c r="G21" s="8">
        <v>371125.87</v>
      </c>
      <c r="H21" s="9">
        <f t="shared" si="0"/>
        <v>100</v>
      </c>
    </row>
    <row r="22" spans="1:8" ht="76.5" outlineLevel="3">
      <c r="A22" s="3" t="s">
        <v>12</v>
      </c>
      <c r="B22" s="32"/>
      <c r="C22" s="34"/>
      <c r="D22" s="34"/>
      <c r="E22" s="8">
        <v>371125.87</v>
      </c>
      <c r="F22" s="8">
        <v>371125.87</v>
      </c>
      <c r="G22" s="8">
        <v>371125.87</v>
      </c>
      <c r="H22" s="9">
        <f t="shared" si="0"/>
        <v>100</v>
      </c>
    </row>
    <row r="23" spans="1:8" ht="89.25" outlineLevel="1">
      <c r="A23" s="6" t="s">
        <v>13</v>
      </c>
      <c r="B23" s="30" t="s">
        <v>64</v>
      </c>
      <c r="C23" s="30" t="s">
        <v>51</v>
      </c>
      <c r="D23" s="30" t="s">
        <v>51</v>
      </c>
      <c r="E23" s="8">
        <v>346500</v>
      </c>
      <c r="F23" s="8">
        <v>202262.05</v>
      </c>
      <c r="G23" s="8">
        <v>202262.05</v>
      </c>
      <c r="H23" s="9">
        <f t="shared" si="0"/>
        <v>58.372886002886005</v>
      </c>
    </row>
    <row r="24" spans="1:8" ht="51" outlineLevel="2">
      <c r="A24" s="7" t="s">
        <v>14</v>
      </c>
      <c r="B24" s="31"/>
      <c r="C24" s="33"/>
      <c r="D24" s="33"/>
      <c r="E24" s="8">
        <v>346500</v>
      </c>
      <c r="F24" s="8">
        <v>202262.05</v>
      </c>
      <c r="G24" s="8">
        <v>202262.05</v>
      </c>
      <c r="H24" s="9">
        <f t="shared" si="0"/>
        <v>58.372886002886005</v>
      </c>
    </row>
    <row r="25" spans="1:8" ht="63.75" outlineLevel="3">
      <c r="A25" s="3" t="s">
        <v>15</v>
      </c>
      <c r="B25" s="32"/>
      <c r="C25" s="34"/>
      <c r="D25" s="34"/>
      <c r="E25" s="8">
        <v>346500</v>
      </c>
      <c r="F25" s="8">
        <v>202262.05</v>
      </c>
      <c r="G25" s="8">
        <v>202262.05</v>
      </c>
      <c r="H25" s="9">
        <f t="shared" si="0"/>
        <v>58.372886002886005</v>
      </c>
    </row>
    <row r="26" spans="1:8" ht="76.5" outlineLevel="1">
      <c r="A26" s="6" t="s">
        <v>16</v>
      </c>
      <c r="B26" s="30" t="s">
        <v>64</v>
      </c>
      <c r="C26" s="30" t="s">
        <v>51</v>
      </c>
      <c r="D26" s="30" t="s">
        <v>51</v>
      </c>
      <c r="E26" s="8">
        <v>21082294</v>
      </c>
      <c r="F26" s="8">
        <v>21081352.61</v>
      </c>
      <c r="G26" s="8">
        <v>21081352.61</v>
      </c>
      <c r="H26" s="9">
        <f t="shared" si="0"/>
        <v>99.99553468896696</v>
      </c>
    </row>
    <row r="27" spans="1:8" ht="63.75" outlineLevel="2">
      <c r="A27" s="7" t="s">
        <v>17</v>
      </c>
      <c r="B27" s="31"/>
      <c r="C27" s="33"/>
      <c r="D27" s="33"/>
      <c r="E27" s="8">
        <v>15337888</v>
      </c>
      <c r="F27" s="8">
        <v>15336946.61</v>
      </c>
      <c r="G27" s="8">
        <v>15336946.61</v>
      </c>
      <c r="H27" s="9">
        <f t="shared" si="0"/>
        <v>99.99386232315688</v>
      </c>
    </row>
    <row r="28" spans="1:8" ht="76.5" outlineLevel="3">
      <c r="A28" s="3" t="s">
        <v>18</v>
      </c>
      <c r="B28" s="31"/>
      <c r="C28" s="33"/>
      <c r="D28" s="33"/>
      <c r="E28" s="8">
        <v>65000</v>
      </c>
      <c r="F28" s="8">
        <v>64058.61</v>
      </c>
      <c r="G28" s="8">
        <v>64058.61</v>
      </c>
      <c r="H28" s="9">
        <f t="shared" si="0"/>
        <v>98.55170769230769</v>
      </c>
    </row>
    <row r="29" spans="1:8" ht="51" outlineLevel="3">
      <c r="A29" s="3" t="s">
        <v>19</v>
      </c>
      <c r="B29" s="31"/>
      <c r="C29" s="33"/>
      <c r="D29" s="33"/>
      <c r="E29" s="8">
        <v>15272888</v>
      </c>
      <c r="F29" s="8">
        <v>15272888</v>
      </c>
      <c r="G29" s="8">
        <v>15272888</v>
      </c>
      <c r="H29" s="9">
        <f aca="true" t="shared" si="1" ref="H29:H47">G29/E29*100</f>
        <v>100</v>
      </c>
    </row>
    <row r="30" spans="1:8" ht="89.25" outlineLevel="2">
      <c r="A30" s="7" t="s">
        <v>20</v>
      </c>
      <c r="B30" s="31"/>
      <c r="C30" s="33"/>
      <c r="D30" s="33"/>
      <c r="E30" s="8">
        <v>5744406</v>
      </c>
      <c r="F30" s="8">
        <v>5744406</v>
      </c>
      <c r="G30" s="8">
        <v>5744406</v>
      </c>
      <c r="H30" s="9">
        <f t="shared" si="1"/>
        <v>100</v>
      </c>
    </row>
    <row r="31" spans="1:8" ht="63.75" outlineLevel="3">
      <c r="A31" s="3" t="s">
        <v>21</v>
      </c>
      <c r="B31" s="32"/>
      <c r="C31" s="34"/>
      <c r="D31" s="34"/>
      <c r="E31" s="8">
        <v>5744406</v>
      </c>
      <c r="F31" s="8">
        <v>5744406</v>
      </c>
      <c r="G31" s="8">
        <v>5744406</v>
      </c>
      <c r="H31" s="9">
        <f t="shared" si="1"/>
        <v>100</v>
      </c>
    </row>
    <row r="32" spans="1:8" ht="63.75" outlineLevel="1">
      <c r="A32" s="6" t="s">
        <v>22</v>
      </c>
      <c r="B32" s="30" t="s">
        <v>65</v>
      </c>
      <c r="C32" s="30" t="s">
        <v>51</v>
      </c>
      <c r="D32" s="30" t="s">
        <v>51</v>
      </c>
      <c r="E32" s="8">
        <v>96959331.03</v>
      </c>
      <c r="F32" s="8">
        <v>96959331.03</v>
      </c>
      <c r="G32" s="8">
        <v>96959331.03</v>
      </c>
      <c r="H32" s="9">
        <f t="shared" si="1"/>
        <v>100</v>
      </c>
    </row>
    <row r="33" spans="1:8" ht="51" outlineLevel="2">
      <c r="A33" s="7" t="s">
        <v>23</v>
      </c>
      <c r="B33" s="31"/>
      <c r="C33" s="33"/>
      <c r="D33" s="33"/>
      <c r="E33" s="8">
        <v>67237895.83</v>
      </c>
      <c r="F33" s="8">
        <v>67237895.83</v>
      </c>
      <c r="G33" s="8">
        <v>67237895.83</v>
      </c>
      <c r="H33" s="9">
        <f t="shared" si="1"/>
        <v>100</v>
      </c>
    </row>
    <row r="34" spans="1:8" ht="38.25" outlineLevel="3">
      <c r="A34" s="3" t="s">
        <v>55</v>
      </c>
      <c r="B34" s="31"/>
      <c r="C34" s="33"/>
      <c r="D34" s="33"/>
      <c r="E34" s="8">
        <v>48182983.25</v>
      </c>
      <c r="F34" s="8">
        <v>48182983.25</v>
      </c>
      <c r="G34" s="8">
        <v>48182983.25</v>
      </c>
      <c r="H34" s="9">
        <f t="shared" si="1"/>
        <v>100</v>
      </c>
    </row>
    <row r="35" spans="1:8" ht="25.5" outlineLevel="3">
      <c r="A35" s="3" t="s">
        <v>56</v>
      </c>
      <c r="B35" s="31"/>
      <c r="C35" s="33"/>
      <c r="D35" s="33"/>
      <c r="E35" s="8">
        <v>10992157.69</v>
      </c>
      <c r="F35" s="8">
        <v>10992157.69</v>
      </c>
      <c r="G35" s="8">
        <v>10992157.69</v>
      </c>
      <c r="H35" s="9">
        <f t="shared" si="1"/>
        <v>100</v>
      </c>
    </row>
    <row r="36" spans="1:8" ht="25.5" outlineLevel="3">
      <c r="A36" s="3" t="s">
        <v>57</v>
      </c>
      <c r="B36" s="31"/>
      <c r="C36" s="33"/>
      <c r="D36" s="33"/>
      <c r="E36" s="8">
        <v>1161200</v>
      </c>
      <c r="F36" s="8">
        <v>1161200</v>
      </c>
      <c r="G36" s="8">
        <v>1161200</v>
      </c>
      <c r="H36" s="9">
        <f t="shared" si="1"/>
        <v>100</v>
      </c>
    </row>
    <row r="37" spans="1:8" ht="25.5" outlineLevel="3">
      <c r="A37" s="3" t="s">
        <v>58</v>
      </c>
      <c r="B37" s="31"/>
      <c r="C37" s="33"/>
      <c r="D37" s="33"/>
      <c r="E37" s="8">
        <v>6850524.17</v>
      </c>
      <c r="F37" s="8">
        <v>6850524.17</v>
      </c>
      <c r="G37" s="8">
        <v>6850524.17</v>
      </c>
      <c r="H37" s="9">
        <f t="shared" si="1"/>
        <v>100</v>
      </c>
    </row>
    <row r="38" spans="1:8" ht="25.5" outlineLevel="3">
      <c r="A38" s="3" t="s">
        <v>24</v>
      </c>
      <c r="B38" s="31"/>
      <c r="C38" s="33"/>
      <c r="D38" s="33"/>
      <c r="E38" s="8">
        <v>51030.72</v>
      </c>
      <c r="F38" s="8">
        <v>51030.72</v>
      </c>
      <c r="G38" s="8">
        <v>51030.72</v>
      </c>
      <c r="H38" s="9">
        <f t="shared" si="1"/>
        <v>100</v>
      </c>
    </row>
    <row r="39" spans="1:8" ht="51" outlineLevel="2">
      <c r="A39" s="7" t="s">
        <v>59</v>
      </c>
      <c r="B39" s="31"/>
      <c r="C39" s="33"/>
      <c r="D39" s="33"/>
      <c r="E39" s="8">
        <v>1430944.01</v>
      </c>
      <c r="F39" s="8">
        <v>1430944.01</v>
      </c>
      <c r="G39" s="8">
        <v>1430944.01</v>
      </c>
      <c r="H39" s="9">
        <f t="shared" si="1"/>
        <v>100</v>
      </c>
    </row>
    <row r="40" spans="1:8" ht="51" outlineLevel="3">
      <c r="A40" s="3" t="s">
        <v>60</v>
      </c>
      <c r="B40" s="31"/>
      <c r="C40" s="33"/>
      <c r="D40" s="33"/>
      <c r="E40" s="8">
        <v>1430944.01</v>
      </c>
      <c r="F40" s="8">
        <v>1430944.01</v>
      </c>
      <c r="G40" s="8">
        <v>1430944.01</v>
      </c>
      <c r="H40" s="9">
        <f t="shared" si="1"/>
        <v>100</v>
      </c>
    </row>
    <row r="41" spans="1:8" ht="51" outlineLevel="2">
      <c r="A41" s="7" t="s">
        <v>25</v>
      </c>
      <c r="B41" s="31"/>
      <c r="C41" s="33"/>
      <c r="D41" s="33"/>
      <c r="E41" s="8">
        <v>2869800</v>
      </c>
      <c r="F41" s="8">
        <v>2869800</v>
      </c>
      <c r="G41" s="8">
        <v>2869800</v>
      </c>
      <c r="H41" s="9">
        <f t="shared" si="1"/>
        <v>100</v>
      </c>
    </row>
    <row r="42" spans="1:8" ht="51" outlineLevel="3">
      <c r="A42" s="3" t="s">
        <v>26</v>
      </c>
      <c r="B42" s="31"/>
      <c r="C42" s="33"/>
      <c r="D42" s="33"/>
      <c r="E42" s="8">
        <v>2869800</v>
      </c>
      <c r="F42" s="8">
        <v>2869800</v>
      </c>
      <c r="G42" s="8">
        <v>2869800</v>
      </c>
      <c r="H42" s="9">
        <f t="shared" si="1"/>
        <v>100</v>
      </c>
    </row>
    <row r="43" spans="1:8" ht="63.75" outlineLevel="2">
      <c r="A43" s="7" t="s">
        <v>61</v>
      </c>
      <c r="B43" s="31"/>
      <c r="C43" s="33"/>
      <c r="D43" s="33"/>
      <c r="E43" s="8">
        <v>25420691.19</v>
      </c>
      <c r="F43" s="8">
        <v>25420691.19</v>
      </c>
      <c r="G43" s="8">
        <v>25420691.19</v>
      </c>
      <c r="H43" s="9">
        <f t="shared" si="1"/>
        <v>100</v>
      </c>
    </row>
    <row r="44" spans="1:8" ht="76.5" outlineLevel="3">
      <c r="A44" s="3" t="s">
        <v>27</v>
      </c>
      <c r="B44" s="32"/>
      <c r="C44" s="34"/>
      <c r="D44" s="34"/>
      <c r="E44" s="8">
        <v>25420691.19</v>
      </c>
      <c r="F44" s="8">
        <v>25420691.19</v>
      </c>
      <c r="G44" s="8">
        <v>25420691.19</v>
      </c>
      <c r="H44" s="9">
        <f t="shared" si="1"/>
        <v>100</v>
      </c>
    </row>
    <row r="45" spans="1:8" ht="51" outlineLevel="1">
      <c r="A45" s="6" t="s">
        <v>28</v>
      </c>
      <c r="B45" s="30" t="s">
        <v>64</v>
      </c>
      <c r="C45" s="30" t="s">
        <v>51</v>
      </c>
      <c r="D45" s="30" t="s">
        <v>51</v>
      </c>
      <c r="E45" s="8">
        <v>375941911.88</v>
      </c>
      <c r="F45" s="8">
        <v>375448916.93</v>
      </c>
      <c r="G45" s="8">
        <v>375448916.93</v>
      </c>
      <c r="H45" s="9">
        <f t="shared" si="1"/>
        <v>99.8688640626594</v>
      </c>
    </row>
    <row r="46" spans="1:8" ht="51" outlineLevel="2">
      <c r="A46" s="7" t="s">
        <v>29</v>
      </c>
      <c r="B46" s="31"/>
      <c r="C46" s="33"/>
      <c r="D46" s="33"/>
      <c r="E46" s="8">
        <v>344729164.5</v>
      </c>
      <c r="F46" s="8">
        <v>344244313.17</v>
      </c>
      <c r="G46" s="8">
        <v>344244313.17</v>
      </c>
      <c r="H46" s="9">
        <f t="shared" si="1"/>
        <v>99.85935297040992</v>
      </c>
    </row>
    <row r="47" spans="1:8" ht="151.5" customHeight="1" outlineLevel="3">
      <c r="A47" s="3" t="s">
        <v>30</v>
      </c>
      <c r="B47" s="31"/>
      <c r="C47" s="33"/>
      <c r="D47" s="33"/>
      <c r="E47" s="8">
        <v>13108600</v>
      </c>
      <c r="F47" s="8">
        <v>12816905.83</v>
      </c>
      <c r="G47" s="8">
        <v>12816905.83</v>
      </c>
      <c r="H47" s="9">
        <f t="shared" si="1"/>
        <v>97.77478777291245</v>
      </c>
    </row>
    <row r="48" spans="1:8" ht="76.5" outlineLevel="3">
      <c r="A48" s="3" t="s">
        <v>31</v>
      </c>
      <c r="B48" s="31"/>
      <c r="C48" s="33"/>
      <c r="D48" s="33"/>
      <c r="E48" s="8">
        <v>307282768.46</v>
      </c>
      <c r="F48" s="8">
        <v>307157471.3</v>
      </c>
      <c r="G48" s="8">
        <v>307157471.3</v>
      </c>
      <c r="H48" s="9">
        <f aca="true" t="shared" si="2" ref="H48:H53">G48/E48*100</f>
        <v>99.95922415024184</v>
      </c>
    </row>
    <row r="49" spans="1:8" ht="76.5" outlineLevel="3">
      <c r="A49" s="3" t="s">
        <v>32</v>
      </c>
      <c r="B49" s="31"/>
      <c r="C49" s="33"/>
      <c r="D49" s="33"/>
      <c r="E49" s="8">
        <v>14269726.04</v>
      </c>
      <c r="F49" s="8">
        <v>14268936.04</v>
      </c>
      <c r="G49" s="8">
        <v>14268936.04</v>
      </c>
      <c r="H49" s="9">
        <f t="shared" si="2"/>
        <v>99.99446380401568</v>
      </c>
    </row>
    <row r="50" spans="1:8" ht="127.5" outlineLevel="3">
      <c r="A50" s="3" t="s">
        <v>33</v>
      </c>
      <c r="B50" s="31"/>
      <c r="C50" s="33"/>
      <c r="D50" s="33"/>
      <c r="E50" s="8">
        <v>67070</v>
      </c>
      <c r="F50" s="8">
        <v>0</v>
      </c>
      <c r="G50" s="8">
        <v>0</v>
      </c>
      <c r="H50" s="9">
        <f t="shared" si="2"/>
        <v>0</v>
      </c>
    </row>
    <row r="51" spans="1:8" ht="25.5" outlineLevel="2">
      <c r="A51" s="7" t="s">
        <v>62</v>
      </c>
      <c r="B51" s="31"/>
      <c r="C51" s="33"/>
      <c r="D51" s="33"/>
      <c r="E51" s="8">
        <v>13266493.41</v>
      </c>
      <c r="F51" s="8">
        <v>13259813.41</v>
      </c>
      <c r="G51" s="8">
        <v>13259813.41</v>
      </c>
      <c r="H51" s="9">
        <f t="shared" si="2"/>
        <v>99.94964758362624</v>
      </c>
    </row>
    <row r="52" spans="1:8" ht="25.5" outlineLevel="3">
      <c r="A52" s="3" t="s">
        <v>34</v>
      </c>
      <c r="B52" s="31"/>
      <c r="C52" s="33"/>
      <c r="D52" s="33"/>
      <c r="E52" s="8">
        <v>12771317.65</v>
      </c>
      <c r="F52" s="8">
        <v>12771317.65</v>
      </c>
      <c r="G52" s="8">
        <v>12771317.65</v>
      </c>
      <c r="H52" s="9">
        <f t="shared" si="2"/>
        <v>100</v>
      </c>
    </row>
    <row r="53" spans="1:8" ht="38.25" outlineLevel="3">
      <c r="A53" s="3" t="s">
        <v>35</v>
      </c>
      <c r="B53" s="31"/>
      <c r="C53" s="33"/>
      <c r="D53" s="33"/>
      <c r="E53" s="8">
        <v>495175.76</v>
      </c>
      <c r="F53" s="8">
        <v>488495.76</v>
      </c>
      <c r="G53" s="8">
        <v>488495.76</v>
      </c>
      <c r="H53" s="9">
        <f t="shared" si="2"/>
        <v>98.65098404655349</v>
      </c>
    </row>
    <row r="54" spans="1:8" ht="25.5" outlineLevel="2">
      <c r="A54" s="7" t="s">
        <v>36</v>
      </c>
      <c r="B54" s="31"/>
      <c r="C54" s="33"/>
      <c r="D54" s="33"/>
      <c r="E54" s="8">
        <v>4999920</v>
      </c>
      <c r="F54" s="8">
        <v>4999915.62</v>
      </c>
      <c r="G54" s="8">
        <v>4999915.62</v>
      </c>
      <c r="H54" s="9">
        <f>G54/E54*100</f>
        <v>99.99991239859838</v>
      </c>
    </row>
    <row r="55" spans="1:8" ht="25.5" outlineLevel="3">
      <c r="A55" s="3" t="s">
        <v>37</v>
      </c>
      <c r="B55" s="31"/>
      <c r="C55" s="33"/>
      <c r="D55" s="33"/>
      <c r="E55" s="8">
        <v>4999920</v>
      </c>
      <c r="F55" s="8">
        <v>4999915.62</v>
      </c>
      <c r="G55" s="8">
        <v>4999915.62</v>
      </c>
      <c r="H55" s="9">
        <f>G55/E55*100</f>
        <v>99.99991239859838</v>
      </c>
    </row>
    <row r="56" spans="1:8" ht="63.75" outlineLevel="2">
      <c r="A56" s="7" t="s">
        <v>63</v>
      </c>
      <c r="B56" s="31"/>
      <c r="C56" s="33"/>
      <c r="D56" s="33"/>
      <c r="E56" s="8">
        <v>12946333.97</v>
      </c>
      <c r="F56" s="8">
        <v>12944874.73</v>
      </c>
      <c r="G56" s="8">
        <v>12944874.73</v>
      </c>
      <c r="H56" s="9">
        <f>G56/E56*100</f>
        <v>99.98872854660338</v>
      </c>
    </row>
    <row r="57" spans="1:8" ht="76.5" outlineLevel="3">
      <c r="A57" s="3" t="s">
        <v>38</v>
      </c>
      <c r="B57" s="32"/>
      <c r="C57" s="34"/>
      <c r="D57" s="34"/>
      <c r="E57" s="8">
        <v>12946333.97</v>
      </c>
      <c r="F57" s="8">
        <v>12944874.73</v>
      </c>
      <c r="G57" s="8">
        <v>12944874.73</v>
      </c>
      <c r="H57" s="9">
        <f>G57/E57*100</f>
        <v>99.98872854660338</v>
      </c>
    </row>
    <row r="58" spans="1:8" ht="15">
      <c r="A58" s="6" t="s">
        <v>39</v>
      </c>
      <c r="B58" s="4"/>
      <c r="C58" s="4"/>
      <c r="D58" s="4"/>
      <c r="E58" s="8">
        <v>108960207.38</v>
      </c>
      <c r="F58" s="8">
        <v>106192674.01</v>
      </c>
      <c r="G58" s="8">
        <v>106192674.01</v>
      </c>
      <c r="H58" s="9" t="s">
        <v>66</v>
      </c>
    </row>
    <row r="59" spans="1:8" ht="12.75" customHeight="1">
      <c r="A59" s="26" t="s">
        <v>40</v>
      </c>
      <c r="B59" s="27"/>
      <c r="C59" s="27"/>
      <c r="D59" s="27"/>
      <c r="E59" s="10">
        <v>643384449.09</v>
      </c>
      <c r="F59" s="10">
        <v>629618682.61</v>
      </c>
      <c r="G59" s="10">
        <v>629618682.61</v>
      </c>
      <c r="H59" s="9">
        <f>G59/E59*100</f>
        <v>97.86041355219726</v>
      </c>
    </row>
    <row r="60" spans="1:8" ht="12.7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24"/>
      <c r="B61" s="25"/>
      <c r="C61" s="25"/>
      <c r="D61" s="25"/>
      <c r="E61" s="25"/>
      <c r="F61" s="25"/>
      <c r="G61" s="5"/>
      <c r="H61" s="5"/>
    </row>
  </sheetData>
  <sheetProtection/>
  <mergeCells count="31">
    <mergeCell ref="C32:C44"/>
    <mergeCell ref="D32:D44"/>
    <mergeCell ref="B45:B57"/>
    <mergeCell ref="C45:C57"/>
    <mergeCell ref="D45:D57"/>
    <mergeCell ref="A61:F61"/>
    <mergeCell ref="A59:D59"/>
    <mergeCell ref="F6:F7"/>
    <mergeCell ref="E6:E7"/>
    <mergeCell ref="C6:C7"/>
    <mergeCell ref="D6:D7"/>
    <mergeCell ref="B9:B22"/>
    <mergeCell ref="C9:C22"/>
    <mergeCell ref="D9:D22"/>
    <mergeCell ref="B23:B25"/>
    <mergeCell ref="C23:C25"/>
    <mergeCell ref="D23:D25"/>
    <mergeCell ref="B26:B31"/>
    <mergeCell ref="C26:C31"/>
    <mergeCell ref="D26:D31"/>
    <mergeCell ref="B32:B44"/>
    <mergeCell ref="A8:H8"/>
    <mergeCell ref="G6:G7"/>
    <mergeCell ref="H6:H7"/>
    <mergeCell ref="A1:E1"/>
    <mergeCell ref="A2:E2"/>
    <mergeCell ref="A3:H3"/>
    <mergeCell ref="A4:H4"/>
    <mergeCell ref="A5:H5"/>
    <mergeCell ref="A6:A7"/>
    <mergeCell ref="B6:B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ЛЕХА\Администратор</dc:creator>
  <cp:keywords/>
  <dc:description/>
  <cp:lastModifiedBy>Olga</cp:lastModifiedBy>
  <cp:lastPrinted>2022-01-13T08:22:56Z</cp:lastPrinted>
  <dcterms:created xsi:type="dcterms:W3CDTF">2022-01-12T06:20:33Z</dcterms:created>
  <dcterms:modified xsi:type="dcterms:W3CDTF">2022-01-13T15:51:08Z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14.01.2015 10_57_13)(17).xlsx</vt:lpwstr>
  </property>
  <property fmtid="{D5CDD505-2E9C-101B-9397-08002B2CF9AE}" pid="4" name="Версия клиента">
    <vt:lpwstr>21.1.26.9200 (.NET 4.0)</vt:lpwstr>
  </property>
  <property fmtid="{D5CDD505-2E9C-101B-9397-08002B2CF9AE}" pid="5" name="Версия базы">
    <vt:lpwstr>21.1.1422.613203436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bks_2021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XXJ7TYMEEKJ2-3299-1581</vt:lpwstr>
  </property>
  <property fmtid="{D5CDD505-2E9C-101B-9397-08002B2CF9AE}" pid="13" name="_dlc_DocIdItemGuid">
    <vt:lpwstr>f501c52b-c64a-4aba-9f4a-75e768c0fe44</vt:lpwstr>
  </property>
  <property fmtid="{D5CDD505-2E9C-101B-9397-08002B2CF9AE}" pid="14" name="_dlc_DocIdUrl">
    <vt:lpwstr>https://vip.gov.mari.ru/gornomari/_layouts/DocIdRedir.aspx?ID=XXJ7TYMEEKJ2-3299-1581, XXJ7TYMEEKJ2-3299-1581</vt:lpwstr>
  </property>
</Properties>
</file>