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3" firstSheet="3" activeTab="9"/>
  </bookViews>
  <sheets>
    <sheet name="(2020) 1.2.2.1.-1" sheetId="1" r:id="rId1"/>
    <sheet name="(2020) 1.2.2.1.-2" sheetId="2" r:id="rId2"/>
    <sheet name="(2021) 1.2.2.1.-3" sheetId="3" r:id="rId3"/>
    <sheet name="(2021) 1.2.2.1.-4" sheetId="4" r:id="rId4"/>
    <sheet name="(2021) 1.2.2.1.-5" sheetId="5" r:id="rId5"/>
    <sheet name="(2021) 1.2.2.1.-6" sheetId="6" r:id="rId6"/>
    <sheet name="(2021) 1.2.2.1.-7" sheetId="7" r:id="rId7"/>
    <sheet name="(2022) 1.2.2.1.-8" sheetId="8" r:id="rId8"/>
    <sheet name="(2022) 1.2.2.1.-9" sheetId="9" r:id="rId9"/>
    <sheet name="(2022) 1.2.2.1.-10" sheetId="10" r:id="rId10"/>
    <sheet name="(2023) 1.2.2.1.-11" sheetId="11" r:id="rId11"/>
    <sheet name="(2023) 1.2.2.1.-12" sheetId="12" r:id="rId12"/>
    <sheet name="(2023) 1.2.2.1.-13" sheetId="13" r:id="rId13"/>
    <sheet name="(2024) 1.2.2.1.-14" sheetId="14" r:id="rId14"/>
    <sheet name="(2024) 1.2.2.1.-15" sheetId="15" r:id="rId15"/>
    <sheet name="(2020) 1.2.3.5.-1" sheetId="16" r:id="rId16"/>
    <sheet name="(2020) 1.2.3.5.-2" sheetId="17" r:id="rId17"/>
    <sheet name="(2021) 1.2.3.5.-3" sheetId="18" r:id="rId18"/>
    <sheet name="(2021) 1.2.3.5.-4" sheetId="19" r:id="rId19"/>
    <sheet name="(2022) 1.2.3.5.-5" sheetId="20" r:id="rId20"/>
    <sheet name="(2022) 1.2.3.5.-6" sheetId="21" r:id="rId21"/>
    <sheet name="(2022) 1.2.3.5.-7" sheetId="22" r:id="rId22"/>
    <sheet name="(2023) 1.2.3.5.-8" sheetId="23" r:id="rId23"/>
    <sheet name="(2023) 1.2.3.5.-9" sheetId="24" r:id="rId24"/>
    <sheet name="(2024) 1.2.3.5.-10" sheetId="25" r:id="rId25"/>
    <sheet name="(2024) 1.2.3.5.-11" sheetId="26" r:id="rId26"/>
    <sheet name="(2021) 1.4.-1" sheetId="27" r:id="rId27"/>
    <sheet name="(2021) 1.4.-2" sheetId="28" r:id="rId28"/>
    <sheet name="(2021) 1.4.-3" sheetId="29" r:id="rId29"/>
    <sheet name="(2021) 1.4.-4" sheetId="30" r:id="rId30"/>
    <sheet name="(2022) 1.4.-5" sheetId="31" r:id="rId31"/>
    <sheet name="(2022) 1.4.-6" sheetId="32" r:id="rId32"/>
    <sheet name="(2022) 1.4.-7" sheetId="33" r:id="rId33"/>
  </sheets>
  <definedNames/>
  <calcPr fullCalcOnLoad="1" refMode="R1C1"/>
</workbook>
</file>

<file path=xl/sharedStrings.xml><?xml version="1.0" encoding="utf-8"?>
<sst xmlns="http://schemas.openxmlformats.org/spreadsheetml/2006/main" count="749" uniqueCount="83">
  <si>
    <t>Цели проекта</t>
  </si>
  <si>
    <t xml:space="preserve">Отрасль, к которой относится проект </t>
  </si>
  <si>
    <t xml:space="preserve">Полное наименование инвестиционного проекта </t>
  </si>
  <si>
    <t>Электроэнергетика</t>
  </si>
  <si>
    <t xml:space="preserve"> - </t>
  </si>
  <si>
    <t>Сроки реализации проекта</t>
  </si>
  <si>
    <t>Плановые показатели энергетической эффективности проекта, в том числе:</t>
  </si>
  <si>
    <t>Планируемый ввод основных средств, в том числе:</t>
  </si>
  <si>
    <t>Директор                                          И.В. Соловьев</t>
  </si>
  <si>
    <t>- протяженность сетей, км</t>
  </si>
  <si>
    <t>- срок окупаемости, лет</t>
  </si>
  <si>
    <t>Идентификатор инвестиционного проекта</t>
  </si>
  <si>
    <t>Снижение коммерческих потерь</t>
  </si>
  <si>
    <t>- годовая экономия, тыс.кВтч</t>
  </si>
  <si>
    <t>Место реализации проекта (субъект, населенный пункт)</t>
  </si>
  <si>
    <t>Планируемые источники  финансирования проекта  (млн. руб.):</t>
  </si>
  <si>
    <t>Общая стоимость проекта в ценах соответствующих лет, млн. руб. (с НДС)</t>
  </si>
  <si>
    <t>-собственные средства</t>
  </si>
  <si>
    <t>Повышение надежности электроснабжения</t>
  </si>
  <si>
    <t>Республика Марий Эл, п.Кокшайск</t>
  </si>
  <si>
    <t>- мощность, МВА</t>
  </si>
  <si>
    <t xml:space="preserve">Инициатор проекта: полное наименование предприятия, почтовый адрес, телефон, факс, ФИО руководителя </t>
  </si>
  <si>
    <t>Электроснабжение мест масссовой застройки</t>
  </si>
  <si>
    <t>ПАСПОРТ ИНВЕСТИЦИОННОГО ПРОЕКТА АО "ЭНЕРГИЯ"</t>
  </si>
  <si>
    <t>Акционерное общество "Энергия", Республика Марий Эл, город Йошкар-Ола, 424003, улица Зарубина, 53, тел./факс: (8362) 42-35-65/ 42-36-01, Соловьев Илья Владимирович</t>
  </si>
  <si>
    <t>-</t>
  </si>
  <si>
    <t>Республика Марий Эл, пгт. Килемары</t>
  </si>
  <si>
    <t>Электроснабжение школы и мест масссовой застройки</t>
  </si>
  <si>
    <t>Реконструкция ВЛ-0,4 кВ по адресу: РМЭ, Килемарский район,  пгт. Килемары.</t>
  </si>
  <si>
    <t>Реконструкция ВЛ-0,4 кВ по адресу: РМЭ, Параньгинский район, п. Параньга.</t>
  </si>
  <si>
    <t>Реконструкция ВЛ-0,4 кВ по адресу: РМЭ, Мари-Турекский район , пгт. Мари-Турек.</t>
  </si>
  <si>
    <t>Реконструкция ВЛ-0,4 кВ по адресу: РМЭ, Моркинский  район , п. Морки.</t>
  </si>
  <si>
    <t>Реконструкция ВЛ-0,4 кВ по адресу: РМЭ, Медведевский  район , пгт. Краснооктябрьский.</t>
  </si>
  <si>
    <t>Реконструкция ВЛ-0,4 кВ по адресу: РМЭ, Медведевский  район , п. Куяр.</t>
  </si>
  <si>
    <t>Реконструкция ВЛ-0,4 кВ по адресу: РМЭ, Оршанский район, пгт. Оршанка.</t>
  </si>
  <si>
    <t>Реконструкция ВЛ-0,4 кВ по адресу: РМЭ, Куженерский  район, пгт. Куженер.</t>
  </si>
  <si>
    <t>Реконструкция ВЛ-0,4 кВ по адресу: РМЭ, Моркинский район, п. Красный Стекловар</t>
  </si>
  <si>
    <t>Реконструкция ВЛ-0,4 кВ по адресу: РМЭ,Моркинский район, п. Октябрьский.</t>
  </si>
  <si>
    <t>Реконструкция ВЛ-0,4 кВ по адресу: РМЭ, Советский район, пгт. Советский.</t>
  </si>
  <si>
    <t>Реконструкция ВЛ-0,4 кВ по адресу: РМЭ, Новоторъяльский  район, пгт. Новый Торъял.</t>
  </si>
  <si>
    <t>Республика Марий Эл, п. Параньга</t>
  </si>
  <si>
    <t>Республика Марий Эл, пгт. Мари-Турек</t>
  </si>
  <si>
    <t>Республика Марий Эл, п. Морки</t>
  </si>
  <si>
    <t>Построение системы АИИС КУЭ в сетях 0,4 кВ по адресу: РМЭ, Килемарский район, пгт. Килемары</t>
  </si>
  <si>
    <t>Организация автоматизированного технического учета электрической энергии АО «Энергия»(12 этапов)</t>
  </si>
  <si>
    <t>Районы Республики Марий Эл</t>
  </si>
  <si>
    <t>2020 год</t>
  </si>
  <si>
    <t>2021 год</t>
  </si>
  <si>
    <t>Республика Марий Эл, пгт. Краснооктябрьский</t>
  </si>
  <si>
    <t>Республика Марий Эл, п. Куяр</t>
  </si>
  <si>
    <t>2022 год</t>
  </si>
  <si>
    <t>2023 год</t>
  </si>
  <si>
    <t>Республика Марий Эл, пгт. Куженер</t>
  </si>
  <si>
    <t>Республика Марий Эл, п. Красный Стекловар</t>
  </si>
  <si>
    <t>Республика Марий Эл, пгт. Октябрьский</t>
  </si>
  <si>
    <t>2024 год</t>
  </si>
  <si>
    <t>Республика Марий Эл, пгт. Советский</t>
  </si>
  <si>
    <t>Республика Марий Эл, пгт. Новый Торьял</t>
  </si>
  <si>
    <t>Построение системы АИИС КУЭ в сетях 0,4 кВ по адресу: РМЭ, Килемарский район, пгт. Килемары.</t>
  </si>
  <si>
    <t>Построение системы АИИС КУЭ в сетях 0,4 кВ по адресу: РМЭ, Звениговский район, с. Кокшайск .</t>
  </si>
  <si>
    <t>Построение системы АИИС КУЭ в сетях 0,4 кВ по адресу: РМЭ, Медведевский  район, пгт. Медведево.</t>
  </si>
  <si>
    <t>Построение системы АИИС КУЭ в сетях 0,4 кВ по адресу: РМЭ, Моркинский  район, п. Красный Стекловар.</t>
  </si>
  <si>
    <t>Построение системы АИИС КУЭ в сетях 0,4 кВ по адресу: РМЭ, Медведевский  район, п.Пемба.</t>
  </si>
  <si>
    <t>Республика Марий Эл, пгт. Медведево</t>
  </si>
  <si>
    <t>Республика Марий Эл, п. Пемба</t>
  </si>
  <si>
    <t>Построение системы АИИС КУЭ в сетях 0,4 кВ по адресу: РМЭ, Советский район, пгт. Советский.</t>
  </si>
  <si>
    <t>Построение системы АИИС КУЭ в сетях 0,4 кВ по адресу: РМЭ, Медведевский  район, п. Куяр.</t>
  </si>
  <si>
    <t>Построение системы АИИС КУЭ в сетях 0,4 кВ по адресу: РМЭ, Медведевский  район, пгт. Краснооктябрьский.</t>
  </si>
  <si>
    <t>Новое строительство   ТП 10/0,4 кВ по адресу: РМЭ, Куженерский район, пгт. Куженер.</t>
  </si>
  <si>
    <t>Новое строительство ВЛ-10 кВ по адресу: РМЭ, Куженерский район, пгт. Куженер.</t>
  </si>
  <si>
    <t>Новое строительство ВЛ-0,4 кВ по адресу: РМЭ, Куженерский район, пгт. Куженер.</t>
  </si>
  <si>
    <t>Новое строительство ВЛ-10 кВ по адресу: РМЭ, Сернурский район, пгт. Сернур.</t>
  </si>
  <si>
    <t>Новое строительство ТП 10/0,4 кВ по адресу: РМЭ, Сернурский район, пгт. Сернур.</t>
  </si>
  <si>
    <t>Новое строительство ВЛ-0,4 кВ по адресу: РМЭ, Сернурский район, пгт. Сернур.</t>
  </si>
  <si>
    <t>Республика Марий Эл, пгт. Сернур</t>
  </si>
  <si>
    <t>Республика Марий Эл, пгт. Куженер.</t>
  </si>
  <si>
    <t>Республика Марий Эл, п.Красный Стекловар</t>
  </si>
  <si>
    <t>Республика Марий Эл, п. Октябрьский</t>
  </si>
  <si>
    <t>Реконструкция ВЛ-0,4 кВ по адресу: РМЭ, Моркинский  район , п.Октябрьский.</t>
  </si>
  <si>
    <t>Реконструкция РП-1 по адресу: Республика Марий Эл, пгт. Медведево.</t>
  </si>
  <si>
    <t>Реконструкция РУ-10 кВ ТП-18, ТП-23 по адресу: Республика Марий Эл, пгт. Медведево</t>
  </si>
  <si>
    <t>Республика Марий Эл, пгт. Оршанка.</t>
  </si>
  <si>
    <t>Новое строительство КЛ-10 кВ по адресу: РМЭ, Медведевский район, пгт. Медведево.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</si>
</sst>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28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10.76</v>
      </c>
    </row>
    <row r="11" spans="1:3" ht="31.5">
      <c r="A11" s="19">
        <v>8</v>
      </c>
      <c r="B11" s="10" t="s">
        <v>15</v>
      </c>
      <c r="C11" s="8">
        <f>C12</f>
        <v>10.76</v>
      </c>
    </row>
    <row r="12" spans="1:3" ht="15.75">
      <c r="A12" s="19"/>
      <c r="B12" s="12" t="s">
        <v>17</v>
      </c>
      <c r="C12" s="8">
        <v>10.76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f>14.507+0.339</f>
        <v>14.846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34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81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3.77</v>
      </c>
    </row>
    <row r="11" spans="1:3" ht="31.5">
      <c r="A11" s="19">
        <v>8</v>
      </c>
      <c r="B11" s="10" t="s">
        <v>15</v>
      </c>
      <c r="C11" s="8">
        <f>C12</f>
        <v>3.77</v>
      </c>
    </row>
    <row r="12" spans="1:3" ht="15.75">
      <c r="A12" s="19"/>
      <c r="B12" s="12" t="s">
        <v>17</v>
      </c>
      <c r="C12" s="8">
        <v>3.77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4.23</v>
      </c>
    </row>
    <row r="19" spans="1:3" ht="16.5">
      <c r="A19" s="23" t="s">
        <v>8</v>
      </c>
      <c r="B19" s="23"/>
      <c r="C19" s="23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35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4.74</v>
      </c>
    </row>
    <row r="11" spans="1:3" ht="31.5">
      <c r="A11" s="19">
        <v>8</v>
      </c>
      <c r="B11" s="10" t="s">
        <v>15</v>
      </c>
      <c r="C11" s="5">
        <f>C12</f>
        <v>4.74</v>
      </c>
    </row>
    <row r="12" spans="1:3" ht="15.75">
      <c r="A12" s="19"/>
      <c r="B12" s="12" t="s">
        <v>17</v>
      </c>
      <c r="C12" s="5">
        <v>4.74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36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4.74</v>
      </c>
    </row>
    <row r="11" spans="1:3" ht="31.5">
      <c r="A11" s="19">
        <v>8</v>
      </c>
      <c r="B11" s="10" t="s">
        <v>15</v>
      </c>
      <c r="C11" s="5">
        <f>C12</f>
        <v>4.74</v>
      </c>
    </row>
    <row r="12" spans="1:3" ht="15.75">
      <c r="A12" s="19"/>
      <c r="B12" s="12" t="s">
        <v>17</v>
      </c>
      <c r="C12" s="5">
        <v>4.74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37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4.74</v>
      </c>
    </row>
    <row r="11" spans="1:3" ht="31.5">
      <c r="A11" s="19">
        <v>8</v>
      </c>
      <c r="B11" s="10" t="s">
        <v>15</v>
      </c>
      <c r="C11" s="5">
        <f>C12</f>
        <v>4.74</v>
      </c>
    </row>
    <row r="12" spans="1:3" ht="15.75">
      <c r="A12" s="19"/>
      <c r="B12" s="12" t="s">
        <v>17</v>
      </c>
      <c r="C12" s="5">
        <v>4.74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5.2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7.42</v>
      </c>
    </row>
    <row r="11" spans="1:3" ht="31.5">
      <c r="A11" s="19">
        <v>8</v>
      </c>
      <c r="B11" s="10" t="s">
        <v>15</v>
      </c>
      <c r="C11" s="8">
        <f>C12</f>
        <v>7.42</v>
      </c>
    </row>
    <row r="12" spans="1:3" ht="15.75">
      <c r="A12" s="19"/>
      <c r="B12" s="12" t="s">
        <v>17</v>
      </c>
      <c r="C12" s="8">
        <v>7.42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7.42</v>
      </c>
    </row>
    <row r="11" spans="1:3" ht="31.5">
      <c r="A11" s="19">
        <v>8</v>
      </c>
      <c r="B11" s="10" t="s">
        <v>15</v>
      </c>
      <c r="C11" s="8">
        <f>C12</f>
        <v>7.42</v>
      </c>
    </row>
    <row r="12" spans="1:3" ht="15.75">
      <c r="A12" s="19"/>
      <c r="B12" s="12" t="s">
        <v>17</v>
      </c>
      <c r="C12" s="8">
        <v>7.42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43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1.33</v>
      </c>
    </row>
    <row r="11" spans="1:3" ht="31.5">
      <c r="A11" s="19">
        <v>8</v>
      </c>
      <c r="B11" s="10" t="s">
        <v>15</v>
      </c>
      <c r="C11" s="5">
        <f>C12</f>
        <v>1.33</v>
      </c>
    </row>
    <row r="12" spans="1:3" ht="15.75">
      <c r="A12" s="19"/>
      <c r="B12" s="12" t="s">
        <v>17</v>
      </c>
      <c r="C12" s="5">
        <v>1.33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8">
        <v>3</v>
      </c>
    </row>
    <row r="16" spans="1:3" ht="16.5" thickBot="1">
      <c r="A16" s="22"/>
      <c r="B16" s="13" t="s">
        <v>10</v>
      </c>
      <c r="C16" s="7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44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12.61</v>
      </c>
    </row>
    <row r="11" spans="1:3" ht="31.5">
      <c r="A11" s="19">
        <v>8</v>
      </c>
      <c r="B11" s="10" t="s">
        <v>15</v>
      </c>
      <c r="C11" s="5">
        <f>C12</f>
        <v>12.61</v>
      </c>
    </row>
    <row r="12" spans="1:3" ht="15.75">
      <c r="A12" s="19"/>
      <c r="B12" s="12" t="s">
        <v>17</v>
      </c>
      <c r="C12" s="5">
        <v>12.61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f>350+220</f>
        <v>570</v>
      </c>
    </row>
    <row r="16" spans="1:3" ht="16.5" thickBot="1">
      <c r="A16" s="22"/>
      <c r="B16" s="13" t="s">
        <v>10</v>
      </c>
      <c r="C16" s="14">
        <v>6.32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58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9.42</v>
      </c>
    </row>
    <row r="11" spans="1:3" ht="31.5">
      <c r="A11" s="19">
        <v>8</v>
      </c>
      <c r="B11" s="10" t="s">
        <v>15</v>
      </c>
      <c r="C11" s="5">
        <f>C12</f>
        <v>9.42</v>
      </c>
    </row>
    <row r="12" spans="1:3" ht="15.75">
      <c r="A12" s="19"/>
      <c r="B12" s="12" t="s">
        <v>17</v>
      </c>
      <c r="C12" s="5">
        <v>9.42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975.5</v>
      </c>
    </row>
    <row r="16" spans="1:3" ht="16.5" thickBot="1">
      <c r="A16" s="22"/>
      <c r="B16" s="13" t="s">
        <v>10</v>
      </c>
      <c r="C16" s="14">
        <v>2.76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59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19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9.58</v>
      </c>
    </row>
    <row r="11" spans="1:3" ht="31.5">
      <c r="A11" s="19">
        <v>8</v>
      </c>
      <c r="B11" s="10" t="s">
        <v>15</v>
      </c>
      <c r="C11" s="5">
        <f>C12</f>
        <v>9.58</v>
      </c>
    </row>
    <row r="12" spans="1:3" ht="15.75">
      <c r="A12" s="19"/>
      <c r="B12" s="12" t="s">
        <v>17</v>
      </c>
      <c r="C12" s="5">
        <v>9.58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1192.5</v>
      </c>
    </row>
    <row r="16" spans="1:3" ht="16.5" thickBot="1">
      <c r="A16" s="22"/>
      <c r="B16" s="13" t="s">
        <v>10</v>
      </c>
      <c r="C16" s="14">
        <v>2.3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29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40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10.76</v>
      </c>
    </row>
    <row r="11" spans="1:3" ht="31.5">
      <c r="A11" s="19">
        <v>8</v>
      </c>
      <c r="B11" s="10" t="s">
        <v>15</v>
      </c>
      <c r="C11" s="8">
        <f>C12</f>
        <v>10.76</v>
      </c>
    </row>
    <row r="12" spans="1:3" ht="15.75">
      <c r="A12" s="19"/>
      <c r="B12" s="12" t="s">
        <v>17</v>
      </c>
      <c r="C12" s="8">
        <v>10.76</v>
      </c>
    </row>
    <row r="13" spans="1:3" ht="15.75">
      <c r="A13" s="6">
        <v>9</v>
      </c>
      <c r="B13" s="10" t="s">
        <v>5</v>
      </c>
      <c r="C13" s="5" t="s">
        <v>46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f>10.285+1.048+0.03</f>
        <v>11.363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60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7.51</v>
      </c>
    </row>
    <row r="11" spans="1:3" ht="31.5">
      <c r="A11" s="19">
        <v>8</v>
      </c>
      <c r="B11" s="10" t="s">
        <v>15</v>
      </c>
      <c r="C11" s="5">
        <f>C12</f>
        <v>7.51</v>
      </c>
    </row>
    <row r="12" spans="1:3" ht="15.75">
      <c r="A12" s="19"/>
      <c r="B12" s="12" t="s">
        <v>17</v>
      </c>
      <c r="C12" s="5">
        <v>7.51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627</v>
      </c>
    </row>
    <row r="16" spans="1:3" ht="16.5" thickBot="1">
      <c r="A16" s="22"/>
      <c r="B16" s="13" t="s">
        <v>10</v>
      </c>
      <c r="C16" s="14">
        <f>3.24</f>
        <v>3.24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61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6.97</v>
      </c>
    </row>
    <row r="11" spans="1:3" ht="31.5">
      <c r="A11" s="19">
        <v>8</v>
      </c>
      <c r="B11" s="10" t="s">
        <v>15</v>
      </c>
      <c r="C11" s="5">
        <f>C12</f>
        <v>6.97</v>
      </c>
    </row>
    <row r="12" spans="1:3" ht="15.75">
      <c r="A12" s="19"/>
      <c r="B12" s="12" t="s">
        <v>17</v>
      </c>
      <c r="C12" s="5">
        <v>6.97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306.5</v>
      </c>
    </row>
    <row r="16" spans="1:3" ht="16.5" thickBot="1">
      <c r="A16" s="22"/>
      <c r="B16" s="13" t="s">
        <v>10</v>
      </c>
      <c r="C16" s="14">
        <v>6.15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62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8.06</v>
      </c>
    </row>
    <row r="11" spans="1:3" ht="31.5">
      <c r="A11" s="19">
        <v>8</v>
      </c>
      <c r="B11" s="10" t="s">
        <v>15</v>
      </c>
      <c r="C11" s="5">
        <f>C12</f>
        <v>8.06</v>
      </c>
    </row>
    <row r="12" spans="1:3" ht="15.75">
      <c r="A12" s="19"/>
      <c r="B12" s="12" t="s">
        <v>17</v>
      </c>
      <c r="C12" s="5">
        <v>8.06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264.4</v>
      </c>
    </row>
    <row r="16" spans="1:3" ht="16.5" thickBot="1">
      <c r="A16" s="22"/>
      <c r="B16" s="13" t="s">
        <v>10</v>
      </c>
      <c r="C16" s="14">
        <v>8.24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65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21.68</v>
      </c>
    </row>
    <row r="11" spans="1:3" ht="31.5">
      <c r="A11" s="19">
        <v>8</v>
      </c>
      <c r="B11" s="10" t="s">
        <v>15</v>
      </c>
      <c r="C11" s="5">
        <f>C12</f>
        <v>21.68</v>
      </c>
    </row>
    <row r="12" spans="1:3" ht="15.75">
      <c r="A12" s="19"/>
      <c r="B12" s="12" t="s">
        <v>17</v>
      </c>
      <c r="C12" s="5">
        <v>21.68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1641.2</v>
      </c>
    </row>
    <row r="16" spans="1:3" ht="16.5" thickBot="1">
      <c r="A16" s="22"/>
      <c r="B16" s="13" t="s">
        <v>10</v>
      </c>
      <c r="C16" s="14">
        <v>3.55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61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4.32</v>
      </c>
    </row>
    <row r="11" spans="1:3" ht="31.5">
      <c r="A11" s="19">
        <v>8</v>
      </c>
      <c r="B11" s="10" t="s">
        <v>15</v>
      </c>
      <c r="C11" s="5">
        <f>C12</f>
        <v>4.32</v>
      </c>
    </row>
    <row r="12" spans="1:3" ht="15.75">
      <c r="A12" s="19"/>
      <c r="B12" s="12" t="s">
        <v>17</v>
      </c>
      <c r="C12" s="5">
        <v>4.32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306.8</v>
      </c>
    </row>
    <row r="16" spans="1:3" ht="16.5" thickBot="1">
      <c r="A16" s="22"/>
      <c r="B16" s="13" t="s">
        <v>10</v>
      </c>
      <c r="C16" s="14">
        <v>3.79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66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13.57</v>
      </c>
    </row>
    <row r="11" spans="1:3" ht="31.5">
      <c r="A11" s="19">
        <v>8</v>
      </c>
      <c r="B11" s="10" t="s">
        <v>15</v>
      </c>
      <c r="C11" s="5">
        <f>C12</f>
        <v>13.57</v>
      </c>
    </row>
    <row r="12" spans="1:3" ht="15.75">
      <c r="A12" s="19"/>
      <c r="B12" s="12" t="s">
        <v>17</v>
      </c>
      <c r="C12" s="5">
        <v>13.57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529.3</v>
      </c>
    </row>
    <row r="16" spans="1:3" ht="16.5" thickBot="1">
      <c r="A16" s="22"/>
      <c r="B16" s="13" t="s">
        <v>10</v>
      </c>
      <c r="C16" s="14">
        <v>6.86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47.25">
      <c r="A4" s="2">
        <v>1</v>
      </c>
      <c r="B4" s="9" t="s">
        <v>2</v>
      </c>
      <c r="C4" s="3" t="s">
        <v>67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48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13.59</v>
      </c>
    </row>
    <row r="11" spans="1:3" ht="31.5">
      <c r="A11" s="19">
        <v>8</v>
      </c>
      <c r="B11" s="10" t="s">
        <v>15</v>
      </c>
      <c r="C11" s="5">
        <f>C12</f>
        <v>13.59</v>
      </c>
    </row>
    <row r="12" spans="1:3" ht="15.75">
      <c r="A12" s="19"/>
      <c r="B12" s="12" t="s">
        <v>17</v>
      </c>
      <c r="C12" s="5">
        <v>13.59</v>
      </c>
    </row>
    <row r="13" spans="1:3" ht="15.75">
      <c r="A13" s="6">
        <v>9</v>
      </c>
      <c r="B13" s="10" t="s">
        <v>5</v>
      </c>
      <c r="C13" s="5" t="s">
        <v>55</v>
      </c>
    </row>
    <row r="14" spans="1:3" ht="31.5">
      <c r="A14" s="20">
        <v>10</v>
      </c>
      <c r="B14" s="10" t="s">
        <v>6</v>
      </c>
      <c r="C14" s="5"/>
    </row>
    <row r="15" spans="1:3" ht="15.75">
      <c r="A15" s="21"/>
      <c r="B15" s="12" t="s">
        <v>13</v>
      </c>
      <c r="C15" s="17">
        <v>437.8</v>
      </c>
    </row>
    <row r="16" spans="1:3" ht="16.5" thickBot="1">
      <c r="A16" s="22"/>
      <c r="B16" s="13" t="s">
        <v>10</v>
      </c>
      <c r="C16" s="14">
        <v>8.3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68</v>
      </c>
    </row>
    <row r="5" spans="1:3" ht="31.5">
      <c r="A5" s="6">
        <v>2</v>
      </c>
      <c r="B5" s="10" t="s">
        <v>0</v>
      </c>
      <c r="C5" s="4" t="s">
        <v>27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1.11</v>
      </c>
    </row>
    <row r="11" spans="1:3" ht="31.5">
      <c r="A11" s="19">
        <v>8</v>
      </c>
      <c r="B11" s="10" t="s">
        <v>15</v>
      </c>
      <c r="C11" s="5">
        <f>C12</f>
        <v>1.11</v>
      </c>
    </row>
    <row r="12" spans="1:3" ht="15.75">
      <c r="A12" s="19"/>
      <c r="B12" s="12" t="s">
        <v>17</v>
      </c>
      <c r="C12" s="5">
        <v>1.11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>
        <v>0.16</v>
      </c>
    </row>
    <row r="16" spans="1:3" ht="16.5" thickBot="1">
      <c r="A16" s="22"/>
      <c r="B16" s="13" t="s">
        <v>9</v>
      </c>
      <c r="C16" s="14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69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0.56</v>
      </c>
    </row>
    <row r="11" spans="1:3" ht="31.5">
      <c r="A11" s="19">
        <v>8</v>
      </c>
      <c r="B11" s="10" t="s">
        <v>15</v>
      </c>
      <c r="C11" s="5">
        <f>C12</f>
        <v>0.56</v>
      </c>
    </row>
    <row r="12" spans="1:3" ht="15.75">
      <c r="A12" s="19"/>
      <c r="B12" s="12" t="s">
        <v>17</v>
      </c>
      <c r="C12" s="5">
        <v>0.56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0.3</v>
      </c>
    </row>
    <row r="19" spans="1:3" ht="16.5">
      <c r="A19" s="23" t="s">
        <v>8</v>
      </c>
      <c r="B19" s="23"/>
      <c r="C19" s="23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70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1.35</v>
      </c>
    </row>
    <row r="11" spans="1:3" ht="31.5">
      <c r="A11" s="19">
        <v>8</v>
      </c>
      <c r="B11" s="10" t="s">
        <v>15</v>
      </c>
      <c r="C11" s="5">
        <f>C12</f>
        <v>1.35</v>
      </c>
    </row>
    <row r="12" spans="1:3" ht="15.75">
      <c r="A12" s="19"/>
      <c r="B12" s="12" t="s">
        <v>17</v>
      </c>
      <c r="C12" s="5">
        <v>1.35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1.51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41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6.14</v>
      </c>
    </row>
    <row r="11" spans="1:3" ht="31.5">
      <c r="A11" s="19">
        <v>8</v>
      </c>
      <c r="B11" s="10" t="s">
        <v>15</v>
      </c>
      <c r="C11" s="8">
        <f>C12</f>
        <v>6.14</v>
      </c>
    </row>
    <row r="12" spans="1:3" ht="15.75">
      <c r="A12" s="19"/>
      <c r="B12" s="12" t="s">
        <v>17</v>
      </c>
      <c r="C12" s="8">
        <v>6.14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7.6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82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1.04</v>
      </c>
    </row>
    <row r="11" spans="1:3" ht="31.5">
      <c r="A11" s="19">
        <v>8</v>
      </c>
      <c r="B11" s="10" t="s">
        <v>15</v>
      </c>
      <c r="C11" s="5">
        <f>C12</f>
        <v>1.04</v>
      </c>
    </row>
    <row r="12" spans="1:3" ht="15.75">
      <c r="A12" s="19"/>
      <c r="B12" s="12" t="s">
        <v>17</v>
      </c>
      <c r="C12" s="5">
        <v>1.04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0.388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71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0.94</v>
      </c>
    </row>
    <row r="11" spans="1:3" ht="31.5">
      <c r="A11" s="19">
        <v>8</v>
      </c>
      <c r="B11" s="10" t="s">
        <v>15</v>
      </c>
      <c r="C11" s="5">
        <f>C12</f>
        <v>0.94</v>
      </c>
    </row>
    <row r="12" spans="1:3" ht="15.75">
      <c r="A12" s="19"/>
      <c r="B12" s="12" t="s">
        <v>17</v>
      </c>
      <c r="C12" s="5">
        <v>0.94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0.65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72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1.03</v>
      </c>
    </row>
    <row r="11" spans="1:3" ht="31.5">
      <c r="A11" s="19">
        <v>8</v>
      </c>
      <c r="B11" s="10" t="s">
        <v>15</v>
      </c>
      <c r="C11" s="5">
        <f>C12</f>
        <v>1.03</v>
      </c>
    </row>
    <row r="12" spans="1:3" ht="15.75">
      <c r="A12" s="19"/>
      <c r="B12" s="12" t="s">
        <v>17</v>
      </c>
      <c r="C12" s="5">
        <v>1.03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>
        <v>0.16</v>
      </c>
    </row>
    <row r="16" spans="1:3" ht="16.5" thickBot="1">
      <c r="A16" s="22"/>
      <c r="B16" s="13" t="s">
        <v>9</v>
      </c>
      <c r="C16" s="16" t="s">
        <v>25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73</v>
      </c>
    </row>
    <row r="5" spans="1:3" ht="15.75">
      <c r="A5" s="6">
        <v>2</v>
      </c>
      <c r="B5" s="10" t="s">
        <v>0</v>
      </c>
      <c r="C5" s="4" t="s">
        <v>22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2.67</v>
      </c>
    </row>
    <row r="11" spans="1:3" ht="31.5">
      <c r="A11" s="19">
        <v>8</v>
      </c>
      <c r="B11" s="10" t="s">
        <v>15</v>
      </c>
      <c r="C11" s="5">
        <f>C12</f>
        <v>2.67</v>
      </c>
    </row>
    <row r="12" spans="1:3" ht="15.75">
      <c r="A12" s="19"/>
      <c r="B12" s="12" t="s">
        <v>17</v>
      </c>
      <c r="C12" s="5">
        <v>2.67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10</v>
      </c>
      <c r="B14" s="10" t="s">
        <v>7</v>
      </c>
      <c r="C14" s="5"/>
    </row>
    <row r="15" spans="1:3" ht="15.75">
      <c r="A15" s="21"/>
      <c r="B15" s="12" t="s">
        <v>20</v>
      </c>
      <c r="C15" s="15" t="s">
        <v>25</v>
      </c>
    </row>
    <row r="16" spans="1:3" ht="16.5" thickBot="1">
      <c r="A16" s="22"/>
      <c r="B16" s="13" t="s">
        <v>9</v>
      </c>
      <c r="C16" s="16">
        <v>3.07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31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0</v>
      </c>
    </row>
    <row r="11" spans="1:3" ht="31.5">
      <c r="A11" s="19">
        <v>8</v>
      </c>
      <c r="B11" s="10" t="s">
        <v>15</v>
      </c>
      <c r="C11" s="8">
        <f>C12</f>
        <v>0</v>
      </c>
    </row>
    <row r="12" spans="1:3" ht="15.75">
      <c r="A12" s="19"/>
      <c r="B12" s="12" t="s">
        <v>17</v>
      </c>
      <c r="C12" s="8">
        <v>0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4.93</v>
      </c>
    </row>
    <row r="11" spans="1:3" ht="31.5">
      <c r="A11" s="19">
        <v>8</v>
      </c>
      <c r="B11" s="10" t="s">
        <v>15</v>
      </c>
      <c r="C11" s="8">
        <f>C12</f>
        <v>4.93</v>
      </c>
    </row>
    <row r="12" spans="1:3" ht="15.75">
      <c r="A12" s="19"/>
      <c r="B12" s="12" t="s">
        <v>17</v>
      </c>
      <c r="C12" s="8">
        <v>4.93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6.93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79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1.71</v>
      </c>
    </row>
    <row r="11" spans="1:3" ht="31.5">
      <c r="A11" s="19">
        <v>8</v>
      </c>
      <c r="B11" s="10" t="s">
        <v>15</v>
      </c>
      <c r="C11" s="8">
        <f>C12</f>
        <v>1.71</v>
      </c>
    </row>
    <row r="12" spans="1:3" ht="15.75">
      <c r="A12" s="19"/>
      <c r="B12" s="12" t="s">
        <v>17</v>
      </c>
      <c r="C12" s="8">
        <v>1.71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80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1.09</v>
      </c>
    </row>
    <row r="11" spans="1:3" ht="31.5">
      <c r="A11" s="19">
        <v>8</v>
      </c>
      <c r="B11" s="10" t="s">
        <v>15</v>
      </c>
      <c r="C11" s="8">
        <f>C12</f>
        <v>1.09</v>
      </c>
    </row>
    <row r="12" spans="1:3" ht="15.75">
      <c r="A12" s="19"/>
      <c r="B12" s="12" t="s">
        <v>17</v>
      </c>
      <c r="C12" s="8">
        <v>1.09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0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32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48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3.79</v>
      </c>
    </row>
    <row r="11" spans="1:3" ht="31.5">
      <c r="A11" s="19">
        <v>8</v>
      </c>
      <c r="B11" s="10" t="s">
        <v>15</v>
      </c>
      <c r="C11" s="8">
        <f>C12</f>
        <v>3.79</v>
      </c>
    </row>
    <row r="12" spans="1:3" ht="15.75">
      <c r="A12" s="19"/>
      <c r="B12" s="12" t="s">
        <v>17</v>
      </c>
      <c r="C12" s="8">
        <v>3.79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8" t="s">
        <v>23</v>
      </c>
      <c r="B2" s="18"/>
      <c r="C2" s="18"/>
    </row>
    <row r="3" ht="16.5" thickBot="1"/>
    <row r="4" spans="1:3" ht="31.5">
      <c r="A4" s="2">
        <v>1</v>
      </c>
      <c r="B4" s="9" t="s">
        <v>2</v>
      </c>
      <c r="C4" s="3" t="s">
        <v>33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24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3.79</v>
      </c>
    </row>
    <row r="11" spans="1:3" ht="31.5">
      <c r="A11" s="19">
        <v>8</v>
      </c>
      <c r="B11" s="10" t="s">
        <v>15</v>
      </c>
      <c r="C11" s="8">
        <f>C12</f>
        <v>3.79</v>
      </c>
    </row>
    <row r="12" spans="1:3" ht="15.75">
      <c r="A12" s="19"/>
      <c r="B12" s="12" t="s">
        <v>17</v>
      </c>
      <c r="C12" s="8">
        <v>3.79</v>
      </c>
    </row>
    <row r="13" spans="1:3" ht="15.75">
      <c r="A13" s="6">
        <v>9</v>
      </c>
      <c r="B13" s="10" t="s">
        <v>5</v>
      </c>
      <c r="C13" s="5" t="s">
        <v>50</v>
      </c>
    </row>
    <row r="14" spans="1:3" ht="31.5">
      <c r="A14" s="20">
        <v>12</v>
      </c>
      <c r="B14" s="10" t="s">
        <v>7</v>
      </c>
      <c r="C14" s="5"/>
    </row>
    <row r="15" spans="1:3" ht="15.75">
      <c r="A15" s="21"/>
      <c r="B15" s="12" t="s">
        <v>20</v>
      </c>
      <c r="C15" s="8" t="s">
        <v>25</v>
      </c>
    </row>
    <row r="16" spans="1:3" ht="16.5" thickBot="1">
      <c r="A16" s="22"/>
      <c r="B16" s="13" t="s">
        <v>9</v>
      </c>
      <c r="C16" s="14">
        <v>4.26</v>
      </c>
    </row>
    <row r="19" spans="1:3" ht="16.5">
      <c r="A19" s="23" t="s">
        <v>8</v>
      </c>
      <c r="B19" s="23"/>
      <c r="C19" s="23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Паспорта ИП</dc:title>
  <dc:subject/>
  <dc:creator/>
  <cp:keywords/>
  <dc:description/>
  <cp:lastModifiedBy/>
  <dcterms:created xsi:type="dcterms:W3CDTF">2006-09-28T05:33:49Z</dcterms:created>
  <dcterms:modified xsi:type="dcterms:W3CDTF">2020-06-18T18:09:07Z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XXJ7TYMEEKJ2-1322865867-49</vt:lpwstr>
  </property>
  <property fmtid="{D5CDD505-2E9C-101B-9397-08002B2CF9AE}" pid="4" name="_dlc_DocIdItemGu">
    <vt:lpwstr>22994998-7548-4b64-aa93-c0bfc02aac5b</vt:lpwstr>
  </property>
  <property fmtid="{D5CDD505-2E9C-101B-9397-08002B2CF9AE}" pid="5" name="_dlc_DocIdU">
    <vt:lpwstr>https://vip.gov.mari.ru/mecon/_layouts/DocIdRedir.aspx?ID=XXJ7TYMEEKJ2-1322865867-49, XXJ7TYMEEKJ2-1322865867-49</vt:lpwstr>
  </property>
  <property fmtid="{D5CDD505-2E9C-101B-9397-08002B2CF9AE}" pid="6" name="Пап">
    <vt:lpwstr>2020 год</vt:lpwstr>
  </property>
  <property fmtid="{D5CDD505-2E9C-101B-9397-08002B2CF9AE}" pid="7" name="Папк">
    <vt:lpwstr>Материалы проекта ИП</vt:lpwstr>
  </property>
  <property fmtid="{D5CDD505-2E9C-101B-9397-08002B2CF9AE}" pid="8" name="Описан">
    <vt:lpwstr> к  доработанному проекту корректировки ИП 2020-2024</vt:lpwstr>
  </property>
</Properties>
</file>