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9440" windowHeight="11715" tabRatio="355" activeTab="0"/>
  </bookViews>
  <sheets>
    <sheet name="Отчет об оценке" sheetId="1" r:id="rId1"/>
  </sheets>
  <definedNames>
    <definedName name="_xlfn.COUNTIFS" hidden="1">#NAME?</definedName>
    <definedName name="_xlfn.IFERROR" hidden="1">#NAME?</definedName>
    <definedName name="_xlfn.SUMIFS" hidden="1">#NAME?</definedName>
    <definedName name="Z_81923489_20D5_4880_AD7A_C6CE8268D588_.wvu.Cols" localSheetId="0" hidden="1">'Отчет об оценке'!#REF!</definedName>
    <definedName name="Z_81923489_20D5_4880_AD7A_C6CE8268D588_.wvu.FilterData" localSheetId="0" hidden="1">'Отчет об оценке'!$A$4:$J$4</definedName>
    <definedName name="Z_81923489_20D5_4880_AD7A_C6CE8268D588_.wvu.Rows" localSheetId="0" hidden="1">'Отчет об оценке'!#REF!,'Отчет об оценке'!#REF!</definedName>
    <definedName name="_xlnm.Print_Titles" localSheetId="0">'Отчет об оценке'!$2:$3</definedName>
    <definedName name="_xlnm.Print_Area" localSheetId="0">'Отчет об оценке'!$A$1:$J$20</definedName>
  </definedNames>
  <calcPr fullCalcOnLoad="1"/>
</workbook>
</file>

<file path=xl/sharedStrings.xml><?xml version="1.0" encoding="utf-8"?>
<sst xmlns="http://schemas.openxmlformats.org/spreadsheetml/2006/main" count="73" uniqueCount="49">
  <si>
    <t>НПА устанавливающий льготу</t>
  </si>
  <si>
    <t>№ п/п</t>
  </si>
  <si>
    <t>Реквизиты норм НПА, устанавливающего льготу</t>
  </si>
  <si>
    <t>Налог на имущество организаций</t>
  </si>
  <si>
    <t>Наименование налоговых льгот, освобождений и иных преференций</t>
  </si>
  <si>
    <t>Наименования налогов, по которым предусматриваются налоговые льготы, освобождение и иные преференции</t>
  </si>
  <si>
    <t xml:space="preserve">Объем налоговых льгот, освобождений 
и иных преференций (тыс. руб) </t>
  </si>
  <si>
    <t>Транспортный налог</t>
  </si>
  <si>
    <t>Закон Республики Марий Эл от 27.10.2011 № 59-З "О регулировании отношений в области налогов и сборов в Республике Марий Эл"</t>
  </si>
  <si>
    <t>ст.8/п.2</t>
  </si>
  <si>
    <t>Упрощенная система налогообложения</t>
  </si>
  <si>
    <t>ст.1/п.5</t>
  </si>
  <si>
    <t>ст.9.1/п.1</t>
  </si>
  <si>
    <t>Патентная система налогообложения</t>
  </si>
  <si>
    <t>Налог на прибыль организаций</t>
  </si>
  <si>
    <t>Итого</t>
  </si>
  <si>
    <t>ст.3/п.1/п.п.1</t>
  </si>
  <si>
    <t>ст.3/п.1/п.п.3</t>
  </si>
  <si>
    <t>ст.7/п.3</t>
  </si>
  <si>
    <t xml:space="preserve">Освобождение организаций-участников специальных инвестиционных контрактов, отвечающих требованиям статьи 25.16 Налогового кодекса Российской Федерации  в отношении объектов недвижимого имущества, вновь созданных или приобретенных в целях реализации специального инвестиционного контракта, ранее не эксплуатировавшихся, по которым не начислялась амортизация </t>
  </si>
  <si>
    <t>ст.3/п.1/п.п.4</t>
  </si>
  <si>
    <t>Установление пониженной налоговой ставки в размере 10 процентов для налогоплательщиков – участников специальных инвестиционных контрактов, указанных в статье 25.16 Налогового кодекса Российской Федерации</t>
  </si>
  <si>
    <t>Инвестиционый налоговый вычет</t>
  </si>
  <si>
    <t>ст.12.1</t>
  </si>
  <si>
    <t xml:space="preserve">Установление пониженной налоговой ставки в размере 0 процентов для впервые зарегистрированных налогоплательщиков - индивидуальных предпринимателей, применяющих патентную систему налогообложения  при осуществлении определенных видов предпринимательской деятельности </t>
  </si>
  <si>
    <t>Установление налоговой ставки в размере 0 процентов для впервые зарегистрированных налогоплательщиков - индивидуальных предпринимателей  при осуществлении предпринимательской деятельности в отношении определенных видов деятельности</t>
  </si>
  <si>
    <t>Установление пониженной налоговой ставки в размере 1,5% по налогу на имущество организаций в отношении сетей и объектов газоснабжения и газораспределения на территории Республики Марий Эл, находящихся во владении у газораспределительных организаций, включенных в реестр субъектов естественных монополий в топливно-энергетическом комплексе</t>
  </si>
  <si>
    <t>Применение пониженной налоговой ставки (на 1-4 процентных пункта) по налогу на прибыль для организаций, осуществляющих инвестиционную деятельность на территории Республики Марий Эл, в том числе состоящих на учете в налоговых органах по месту нахождения обособленного подразделения и осуществляющих инвестиционную деятельность на территории Республики Марий Эл</t>
  </si>
  <si>
    <t xml:space="preserve"> Освобождение от налогообложения организаций - юридических лиц, в том числе состоящих на учете в налоговых органах по месту нахождения их филиалов, представительств, иных обособленных подразделений на территории Республики Марий Эл, вложивших в строительство объекта социальной инфраструктуры частные инвестиции в размере не менее 100 млн. рублей</t>
  </si>
  <si>
    <t xml:space="preserve">Освобождение от налогообложения организаций - юридических лиц, зарегистрированных на территории Республики Марий Эл после 1 января 2009 года, а также поставленных на учет в налоговых органах по месту нахождения их филиалов, представительств, иных обособленных подразделений на территории Республики Марий Эл после 1 января 2009 года, реализующих на территории Республики Марий Эл инвестиционные проекты с привлечением инвестиций на сумму более 100 млн. рублей
</t>
  </si>
  <si>
    <t>ст.3/п.5</t>
  </si>
  <si>
    <t xml:space="preserve">Отчет об оценке налоговых расходов Республики Марий Эл </t>
  </si>
  <si>
    <t xml:space="preserve">Применение понижающего коэффициента 0,5 к ставкам транспортного налога, установленным статьей 5  Закона Республики Марий Эл от 27.10.2011 № 59-З "О регулировании отношений в области налогов и сборов в Республике Марий Эл", по легковым автомобилям мощностью до 200 л.с. (включительно), мотоциклам и мотороллерам, зарегистрированным на  налогоплательщиков - физических лиц, отнесенных к социально-незащищенным категориям
</t>
  </si>
  <si>
    <t>Оценка на 2023 год</t>
  </si>
  <si>
    <t>Оценка на 2024 год</t>
  </si>
  <si>
    <t>ст.12/абз.1-5</t>
  </si>
  <si>
    <t>ст.12/абз.6-7</t>
  </si>
  <si>
    <t>Оценка на  2022 год</t>
  </si>
  <si>
    <t>Оценка на 2025 год</t>
  </si>
  <si>
    <t>Освобождение от налогообложения газораспределительных организаций - в отношении сетей и объектов газораспределения на территории Республики Марий Эл, находящихся во владении или ином законном основании у газораспределительных организаций, включенных в реестр естественных монополий в топливно-энергетическом комплексе, а также организаций,не включенных в реестр естественных монополий в топливно-энергетическом комплексе, - в отношении имущества, относящегося к сетям и объектам газораспределения, находящегося на территории Республики Марий Эл и переданного в аренду дочерним газораспределительным организациям Республики Марий Эл</t>
  </si>
  <si>
    <t>ст.3/п.6</t>
  </si>
  <si>
    <t xml:space="preserve">Освобождение от налогообложения организаций в отношении сетей и объектов газораспределения, вновь созданных в рамках республиканской программы «Газификация и газоснабжение в Республике Марий Эл на 2019 - 2023 годы», не являвшихся объектом налогообложения ранее 1 января 2022 года, введенных в эксплуатацию при реализации мероприятий в целях догазификации населенных пунктов </t>
  </si>
  <si>
    <t>ст.1/п.7</t>
  </si>
  <si>
    <t xml:space="preserve">Установление пониженной ставки 1,1% для организаций в отношении объектов связи и центров обработки данных </t>
  </si>
  <si>
    <t xml:space="preserve">Установление налоговой ставки в размере 5 процентов, в случае, если объектом налогообложения являются доходы, уменьшенные на величину расходов  и в размере 1 процента, в случае если объектом налогообложения являются доходы для организаций, осуществляющих деятельность в области информационных технологий, разрабатывающих и реализующих разработанные ими программы для ЭВМ, базы данных на материальном носителе или в форме электронного документа по каналам связи независимо от вида договора и (или) оказывающие услуги (выполняющие работы)
по разработке, адаптации, модификации программ для ЭВМ, баз данных (программных средств и информационных продуктов вычислительной техники), устанавливающих, тестирующих и сопровождающих программы для ЭВМ, базы данных, а также отвечающих одновременно условиям, установленным абзацами третьим и четвертым пункта 1.15 статьи 284 Налогового кодекса Российской Федерации </t>
  </si>
  <si>
    <t>ст.8/п.4</t>
  </si>
  <si>
    <t>ст.8/п.5</t>
  </si>
  <si>
    <t xml:space="preserve">Установление налоговой ставки в размере 5 процентов, в случае, если объектом налогообложения являются доходы, уменьшенные на величину расходов  и в размере 1 процента, в случае если объектом налогообложения являются доходы для организаций и индивидуальных предпринимателей, основным видом деятельности которых является деятельность туристических агентств и прочих организаций, предоставляющих услуги в сфере туризма (код в соответствии с Общероссийским классификатором видов экономической деятельности 79) </t>
  </si>
  <si>
    <t>Факт за                      2021 год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</si>
</sst>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 ;[Red]\-#,##0\ "/>
    <numFmt numFmtId="173" formatCode="#,##0.0"/>
    <numFmt numFmtId="174" formatCode="0.0"/>
    <numFmt numFmtId="175" formatCode="[$-419]General"/>
    <numFmt numFmtId="176" formatCode="0.0%"/>
    <numFmt numFmtId="177" formatCode="000000"/>
    <numFmt numFmtId="178" formatCode="#,##0.0000"/>
    <numFmt numFmtId="179" formatCode="_-* #,##0\ _₽_-;\-* #,##0\ _₽_-;_-* &quot;-&quot;??\ _₽_-;_-@_-"/>
    <numFmt numFmtId="180" formatCode="_-* #,##0_р_._-;\-* #,##0_р_._-;_-* &quot;-&quot;??_р_._-;_-@_-"/>
    <numFmt numFmtId="181" formatCode="#,##0_ ;\-#,##0\ 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_-* #,##0.0\ _₽_-;\-* #,##0.0\ _₽_-;_-* &quot;-&quot;??\ _₽_-;_-@_-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Arial Cyr"/>
      <family val="2"/>
    </font>
    <font>
      <b/>
      <sz val="10"/>
      <name val="Times New Roman"/>
      <family val="1"/>
    </font>
    <font>
      <sz val="10"/>
      <name val="System"/>
      <family val="2"/>
    </font>
    <font>
      <b/>
      <sz val="11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0"/>
      <name val="Helv"/>
      <family val="0"/>
    </font>
    <font>
      <sz val="6.15"/>
      <name val="Arial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35"/>
      <color indexed="12"/>
      <name val="Calibri"/>
      <family val="2"/>
    </font>
    <font>
      <u val="single"/>
      <sz val="13"/>
      <color indexed="12"/>
      <name val="Arial"/>
      <family val="2"/>
    </font>
    <font>
      <u val="single"/>
      <sz val="12.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Times New Roman"/>
      <family val="2"/>
    </font>
    <font>
      <sz val="14"/>
      <color indexed="8"/>
      <name val="Times New Roman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35"/>
      <color theme="10"/>
      <name val="Calibri"/>
      <family val="2"/>
    </font>
    <font>
      <u val="single"/>
      <sz val="13"/>
      <color theme="10"/>
      <name val="Arial"/>
      <family val="2"/>
    </font>
    <font>
      <u val="single"/>
      <sz val="12.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sz val="14"/>
      <color theme="1"/>
      <name val="Times New Roman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/>
    </border>
    <border>
      <left/>
      <right/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/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43" fontId="0" fillId="0" borderId="0" applyFont="0" applyFill="0" applyBorder="0" applyAlignment="0" applyProtection="0"/>
    <xf numFmtId="175" fontId="41" fillId="0" borderId="0">
      <alignment/>
      <protection/>
    </xf>
    <xf numFmtId="0" fontId="13" fillId="0" borderId="1" applyNumberFormat="0" applyFill="0" applyProtection="0">
      <alignment horizontal="left" vertical="top" wrapText="1"/>
    </xf>
    <xf numFmtId="0" fontId="8" fillId="0" borderId="0" applyNumberFormat="0" applyFill="0" applyBorder="0" applyAlignment="0" applyProtection="0"/>
    <xf numFmtId="171" fontId="4" fillId="0" borderId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2" fillId="26" borderId="2" applyNumberFormat="0" applyAlignment="0" applyProtection="0"/>
    <xf numFmtId="0" fontId="43" fillId="27" borderId="3" applyNumberFormat="0" applyAlignment="0" applyProtection="0"/>
    <xf numFmtId="0" fontId="44" fillId="27" borderId="2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" fillId="0" borderId="0">
      <alignment/>
      <protection/>
    </xf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52" fillId="28" borderId="8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4" fontId="6" fillId="0" borderId="9">
      <alignment horizontal="right"/>
      <protection/>
    </xf>
    <xf numFmtId="0" fontId="6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4" fillId="0" borderId="0" applyNumberFormat="0" applyFont="0" applyFill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56" fillId="0" borderId="0">
      <alignment/>
      <protection/>
    </xf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0" fillId="0" borderId="11" applyNumberFormat="0" applyFill="0" applyAlignment="0" applyProtection="0"/>
    <xf numFmtId="0" fontId="12" fillId="0" borderId="0">
      <alignment/>
      <protection/>
    </xf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55" fillId="0" borderId="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left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3" fontId="63" fillId="0" borderId="12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0" fontId="64" fillId="0" borderId="12" xfId="0" applyFont="1" applyFill="1" applyBorder="1" applyAlignment="1">
      <alignment horizontal="center" vertical="center" wrapText="1"/>
    </xf>
    <xf numFmtId="49" fontId="14" fillId="0" borderId="12" xfId="0" applyNumberFormat="1" applyFont="1" applyFill="1" applyBorder="1" applyAlignment="1">
      <alignment horizontal="center" vertical="center" wrapText="1"/>
    </xf>
    <xf numFmtId="3" fontId="65" fillId="0" borderId="12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7" fillId="0" borderId="17" xfId="0" applyFont="1" applyFill="1" applyBorder="1" applyAlignment="1">
      <alignment horizontal="center" vertical="center" wrapText="1"/>
    </xf>
  </cellXfs>
  <cellStyles count="9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Excel Built-in Normal" xfId="34"/>
    <cellStyle name="m49048872" xfId="35"/>
    <cellStyle name="normal" xfId="36"/>
    <cellStyle name="TableStyleLight1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Гиперссылка 3" xfId="48"/>
    <cellStyle name="Гиперссылка 4" xfId="49"/>
    <cellStyle name="Currency" xfId="50"/>
    <cellStyle name="Currency [0]" xfId="51"/>
    <cellStyle name="Денежный 2" xfId="52"/>
    <cellStyle name="Денежный 2 4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Обычный 10" xfId="62"/>
    <cellStyle name="Обычный 10 3" xfId="63"/>
    <cellStyle name="Обычный 14 2" xfId="64"/>
    <cellStyle name="Обычный 2" xfId="65"/>
    <cellStyle name="Обычный 2 2" xfId="66"/>
    <cellStyle name="Обычный 2 2 2" xfId="67"/>
    <cellStyle name="Обычный 2 5" xfId="68"/>
    <cellStyle name="Обычный 2_Приложение 10 УФНС для оценки эффективности льгот" xfId="69"/>
    <cellStyle name="Обычный 23" xfId="70"/>
    <cellStyle name="Обычный 25" xfId="71"/>
    <cellStyle name="Обычный 27" xfId="72"/>
    <cellStyle name="Обычный 28" xfId="73"/>
    <cellStyle name="Обычный 3" xfId="74"/>
    <cellStyle name="Обычный 3 2" xfId="75"/>
    <cellStyle name="Обычный 3 2 2 2" xfId="76"/>
    <cellStyle name="Обычный 3 3" xfId="77"/>
    <cellStyle name="Обычный 3 4" xfId="78"/>
    <cellStyle name="Обычный 4" xfId="79"/>
    <cellStyle name="Обычный 4 5" xfId="80"/>
    <cellStyle name="Обычный 5" xfId="81"/>
    <cellStyle name="Обычный 5 2" xfId="82"/>
    <cellStyle name="Обычный 6" xfId="83"/>
    <cellStyle name="Обычный 7" xfId="84"/>
    <cellStyle name="Обычный 8" xfId="85"/>
    <cellStyle name="Обычный 8 2" xfId="86"/>
    <cellStyle name="Обычный 9" xfId="87"/>
    <cellStyle name="Followed Hyperlink" xfId="88"/>
    <cellStyle name="Плохой" xfId="89"/>
    <cellStyle name="Пояснение" xfId="90"/>
    <cellStyle name="Примечание" xfId="91"/>
    <cellStyle name="Percent" xfId="92"/>
    <cellStyle name="Процентный 2" xfId="93"/>
    <cellStyle name="Процентный 2 2" xfId="94"/>
    <cellStyle name="Связанная ячейка" xfId="95"/>
    <cellStyle name="Стиль 1" xfId="96"/>
    <cellStyle name="Текст предупреждения" xfId="97"/>
    <cellStyle name="Comma" xfId="98"/>
    <cellStyle name="Comma [0]" xfId="99"/>
    <cellStyle name="Финансовый 2" xfId="100"/>
    <cellStyle name="Финансовый 2 2" xfId="101"/>
    <cellStyle name="Финансовый 2 3" xfId="102"/>
    <cellStyle name="Финансовый 3" xfId="103"/>
    <cellStyle name="Хороший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J20"/>
  <sheetViews>
    <sheetView tabSelected="1" view="pageBreakPreview" zoomScale="90" zoomScaleSheetLayoutView="90" zoomScalePageLayoutView="0" workbookViewId="0" topLeftCell="A1">
      <selection activeCell="C6" sqref="C6"/>
    </sheetView>
  </sheetViews>
  <sheetFormatPr defaultColWidth="9.140625" defaultRowHeight="15"/>
  <cols>
    <col min="1" max="1" width="9.00390625" style="4" customWidth="1"/>
    <col min="2" max="2" width="44.00390625" style="5" customWidth="1"/>
    <col min="3" max="3" width="18.140625" style="1" customWidth="1"/>
    <col min="4" max="4" width="60.7109375" style="2" customWidth="1"/>
    <col min="5" max="5" width="16.28125" style="6" customWidth="1"/>
    <col min="6" max="9" width="14.00390625" style="11" customWidth="1"/>
    <col min="10" max="10" width="13.7109375" style="11" customWidth="1"/>
    <col min="11" max="16384" width="9.140625" style="1" customWidth="1"/>
  </cols>
  <sheetData>
    <row r="1" spans="1:10" s="3" customFormat="1" ht="36.75" customHeight="1">
      <c r="A1" s="29" t="s">
        <v>31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s="10" customFormat="1" ht="69" customHeight="1">
      <c r="A2" s="25" t="s">
        <v>1</v>
      </c>
      <c r="B2" s="25" t="s">
        <v>0</v>
      </c>
      <c r="C2" s="25" t="s">
        <v>2</v>
      </c>
      <c r="D2" s="25" t="s">
        <v>4</v>
      </c>
      <c r="E2" s="25" t="s">
        <v>5</v>
      </c>
      <c r="F2" s="27" t="s">
        <v>6</v>
      </c>
      <c r="G2" s="27"/>
      <c r="H2" s="27"/>
      <c r="I2" s="27"/>
      <c r="J2" s="28"/>
    </row>
    <row r="3" spans="1:10" s="10" customFormat="1" ht="81" customHeight="1">
      <c r="A3" s="26"/>
      <c r="B3" s="26"/>
      <c r="C3" s="26"/>
      <c r="D3" s="26"/>
      <c r="E3" s="30"/>
      <c r="F3" s="15" t="s">
        <v>48</v>
      </c>
      <c r="G3" s="15" t="s">
        <v>37</v>
      </c>
      <c r="H3" s="15" t="s">
        <v>33</v>
      </c>
      <c r="I3" s="15" t="s">
        <v>34</v>
      </c>
      <c r="J3" s="15" t="s">
        <v>38</v>
      </c>
    </row>
    <row r="4" spans="1:10" s="9" customFormat="1" ht="21.75" customHeight="1">
      <c r="A4" s="12">
        <v>1</v>
      </c>
      <c r="B4" s="7">
        <v>2</v>
      </c>
      <c r="C4" s="7">
        <v>3</v>
      </c>
      <c r="D4" s="7">
        <v>4</v>
      </c>
      <c r="E4" s="13">
        <v>5</v>
      </c>
      <c r="F4" s="14">
        <v>6</v>
      </c>
      <c r="G4" s="14">
        <v>7</v>
      </c>
      <c r="H4" s="14">
        <v>8</v>
      </c>
      <c r="I4" s="14">
        <v>9</v>
      </c>
      <c r="J4" s="14">
        <v>10</v>
      </c>
    </row>
    <row r="5" spans="1:10" s="8" customFormat="1" ht="98.25" customHeight="1">
      <c r="A5" s="16">
        <v>1</v>
      </c>
      <c r="B5" s="16" t="s">
        <v>8</v>
      </c>
      <c r="C5" s="16" t="s">
        <v>16</v>
      </c>
      <c r="D5" s="19" t="s">
        <v>28</v>
      </c>
      <c r="E5" s="16" t="s">
        <v>3</v>
      </c>
      <c r="F5" s="20">
        <v>5493</v>
      </c>
      <c r="G5" s="20">
        <v>5600</v>
      </c>
      <c r="H5" s="20">
        <v>5600</v>
      </c>
      <c r="I5" s="20">
        <v>5600</v>
      </c>
      <c r="J5" s="20">
        <v>5600</v>
      </c>
    </row>
    <row r="6" spans="1:10" s="8" customFormat="1" ht="115.5" customHeight="1">
      <c r="A6" s="16">
        <v>2</v>
      </c>
      <c r="B6" s="16" t="s">
        <v>8</v>
      </c>
      <c r="C6" s="16" t="s">
        <v>17</v>
      </c>
      <c r="D6" s="16" t="s">
        <v>29</v>
      </c>
      <c r="E6" s="16" t="s">
        <v>3</v>
      </c>
      <c r="F6" s="20">
        <v>0</v>
      </c>
      <c r="G6" s="20">
        <v>2500</v>
      </c>
      <c r="H6" s="20">
        <v>10000</v>
      </c>
      <c r="I6" s="20">
        <v>25000</v>
      </c>
      <c r="J6" s="20">
        <v>25000</v>
      </c>
    </row>
    <row r="7" spans="1:10" s="8" customFormat="1" ht="97.5" customHeight="1">
      <c r="A7" s="16">
        <v>3</v>
      </c>
      <c r="B7" s="16" t="s">
        <v>8</v>
      </c>
      <c r="C7" s="16" t="s">
        <v>11</v>
      </c>
      <c r="D7" s="19" t="s">
        <v>26</v>
      </c>
      <c r="E7" s="16" t="s">
        <v>3</v>
      </c>
      <c r="F7" s="20">
        <v>21817</v>
      </c>
      <c r="G7" s="20">
        <v>0</v>
      </c>
      <c r="H7" s="20">
        <v>0</v>
      </c>
      <c r="I7" s="20">
        <v>0</v>
      </c>
      <c r="J7" s="20">
        <v>0</v>
      </c>
    </row>
    <row r="8" spans="1:10" s="8" customFormat="1" ht="143.25" customHeight="1">
      <c r="A8" s="16">
        <v>4</v>
      </c>
      <c r="B8" s="16" t="s">
        <v>8</v>
      </c>
      <c r="C8" s="16" t="s">
        <v>30</v>
      </c>
      <c r="D8" s="19" t="s">
        <v>39</v>
      </c>
      <c r="E8" s="16" t="s">
        <v>3</v>
      </c>
      <c r="F8" s="20">
        <v>0</v>
      </c>
      <c r="G8" s="20">
        <v>99900</v>
      </c>
      <c r="H8" s="20">
        <v>99900</v>
      </c>
      <c r="I8" s="20">
        <v>99900</v>
      </c>
      <c r="J8" s="20">
        <v>99900</v>
      </c>
    </row>
    <row r="9" spans="1:10" s="8" customFormat="1" ht="75.75" customHeight="1">
      <c r="A9" s="16">
        <v>5</v>
      </c>
      <c r="B9" s="16" t="s">
        <v>8</v>
      </c>
      <c r="C9" s="16" t="s">
        <v>40</v>
      </c>
      <c r="D9" s="19" t="s">
        <v>41</v>
      </c>
      <c r="E9" s="16" t="s">
        <v>3</v>
      </c>
      <c r="F9" s="20">
        <v>0</v>
      </c>
      <c r="G9" s="20">
        <v>100</v>
      </c>
      <c r="H9" s="20">
        <v>100</v>
      </c>
      <c r="I9" s="20">
        <v>100</v>
      </c>
      <c r="J9" s="20">
        <v>100</v>
      </c>
    </row>
    <row r="10" spans="1:10" s="8" customFormat="1" ht="99.75" customHeight="1">
      <c r="A10" s="16">
        <v>6</v>
      </c>
      <c r="B10" s="16" t="s">
        <v>8</v>
      </c>
      <c r="C10" s="16" t="s">
        <v>20</v>
      </c>
      <c r="D10" s="19" t="s">
        <v>19</v>
      </c>
      <c r="E10" s="16" t="s">
        <v>3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</row>
    <row r="11" spans="1:10" s="8" customFormat="1" ht="117" customHeight="1">
      <c r="A11" s="16">
        <v>7</v>
      </c>
      <c r="B11" s="16" t="s">
        <v>8</v>
      </c>
      <c r="C11" s="16" t="s">
        <v>42</v>
      </c>
      <c r="D11" s="19" t="s">
        <v>43</v>
      </c>
      <c r="E11" s="16" t="s">
        <v>3</v>
      </c>
      <c r="F11" s="20">
        <v>0</v>
      </c>
      <c r="G11" s="20">
        <v>1000</v>
      </c>
      <c r="H11" s="20">
        <v>1000</v>
      </c>
      <c r="I11" s="20">
        <v>1000</v>
      </c>
      <c r="J11" s="20">
        <v>1000</v>
      </c>
    </row>
    <row r="12" spans="1:10" s="8" customFormat="1" ht="119.25" customHeight="1">
      <c r="A12" s="16">
        <v>8</v>
      </c>
      <c r="B12" s="16" t="s">
        <v>8</v>
      </c>
      <c r="C12" s="16" t="s">
        <v>18</v>
      </c>
      <c r="D12" s="16" t="s">
        <v>32</v>
      </c>
      <c r="E12" s="21" t="s">
        <v>7</v>
      </c>
      <c r="F12" s="20">
        <v>38907</v>
      </c>
      <c r="G12" s="20">
        <v>39500</v>
      </c>
      <c r="H12" s="20">
        <v>40500</v>
      </c>
      <c r="I12" s="20">
        <v>41000</v>
      </c>
      <c r="J12" s="20">
        <v>41500</v>
      </c>
    </row>
    <row r="13" spans="1:10" s="8" customFormat="1" ht="104.25" customHeight="1">
      <c r="A13" s="16">
        <v>9</v>
      </c>
      <c r="B13" s="16" t="s">
        <v>8</v>
      </c>
      <c r="C13" s="16" t="s">
        <v>35</v>
      </c>
      <c r="D13" s="19" t="s">
        <v>27</v>
      </c>
      <c r="E13" s="16" t="s">
        <v>14</v>
      </c>
      <c r="F13" s="20">
        <v>114886</v>
      </c>
      <c r="G13" s="20">
        <v>114000</v>
      </c>
      <c r="H13" s="20">
        <v>115000</v>
      </c>
      <c r="I13" s="20">
        <v>115000</v>
      </c>
      <c r="J13" s="20">
        <v>115000</v>
      </c>
    </row>
    <row r="14" spans="1:10" s="8" customFormat="1" ht="75.75" customHeight="1">
      <c r="A14" s="16">
        <v>10</v>
      </c>
      <c r="B14" s="16" t="s">
        <v>8</v>
      </c>
      <c r="C14" s="16" t="s">
        <v>36</v>
      </c>
      <c r="D14" s="19" t="s">
        <v>21</v>
      </c>
      <c r="E14" s="16" t="s">
        <v>14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</row>
    <row r="15" spans="1:10" s="8" customFormat="1" ht="47.25" customHeight="1">
      <c r="A15" s="16">
        <v>11</v>
      </c>
      <c r="B15" s="16" t="s">
        <v>8</v>
      </c>
      <c r="C15" s="16" t="s">
        <v>23</v>
      </c>
      <c r="D15" s="19" t="s">
        <v>22</v>
      </c>
      <c r="E15" s="22" t="s">
        <v>14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</row>
    <row r="16" spans="1:10" s="8" customFormat="1" ht="87" customHeight="1">
      <c r="A16" s="16">
        <v>12</v>
      </c>
      <c r="B16" s="16" t="s">
        <v>8</v>
      </c>
      <c r="C16" s="16" t="s">
        <v>9</v>
      </c>
      <c r="D16" s="16" t="s">
        <v>25</v>
      </c>
      <c r="E16" s="16" t="s">
        <v>10</v>
      </c>
      <c r="F16" s="20">
        <v>17687</v>
      </c>
      <c r="G16" s="20">
        <v>18000</v>
      </c>
      <c r="H16" s="20">
        <v>18000</v>
      </c>
      <c r="I16" s="20">
        <v>18000</v>
      </c>
      <c r="J16" s="20">
        <v>18000</v>
      </c>
    </row>
    <row r="17" spans="1:10" s="8" customFormat="1" ht="202.5" customHeight="1">
      <c r="A17" s="16">
        <v>13</v>
      </c>
      <c r="B17" s="16" t="s">
        <v>8</v>
      </c>
      <c r="C17" s="16" t="s">
        <v>45</v>
      </c>
      <c r="D17" s="16" t="s">
        <v>44</v>
      </c>
      <c r="E17" s="16" t="s">
        <v>10</v>
      </c>
      <c r="F17" s="20">
        <v>0</v>
      </c>
      <c r="G17" s="20">
        <v>8000</v>
      </c>
      <c r="H17" s="20">
        <v>8000</v>
      </c>
      <c r="I17" s="20">
        <v>8000</v>
      </c>
      <c r="J17" s="20">
        <v>8000</v>
      </c>
    </row>
    <row r="18" spans="1:10" s="8" customFormat="1" ht="202.5" customHeight="1">
      <c r="A18" s="16">
        <v>14</v>
      </c>
      <c r="B18" s="16" t="s">
        <v>8</v>
      </c>
      <c r="C18" s="16" t="s">
        <v>46</v>
      </c>
      <c r="D18" s="16" t="s">
        <v>47</v>
      </c>
      <c r="E18" s="16" t="s">
        <v>10</v>
      </c>
      <c r="F18" s="20">
        <v>0</v>
      </c>
      <c r="G18" s="20">
        <v>11000</v>
      </c>
      <c r="H18" s="20">
        <v>0</v>
      </c>
      <c r="I18" s="20">
        <v>0</v>
      </c>
      <c r="J18" s="20">
        <v>0</v>
      </c>
    </row>
    <row r="19" spans="1:10" s="8" customFormat="1" ht="89.25" customHeight="1">
      <c r="A19" s="16">
        <v>15</v>
      </c>
      <c r="B19" s="16" t="s">
        <v>8</v>
      </c>
      <c r="C19" s="16" t="s">
        <v>12</v>
      </c>
      <c r="D19" s="19" t="s">
        <v>24</v>
      </c>
      <c r="E19" s="16" t="s">
        <v>13</v>
      </c>
      <c r="F19" s="20">
        <v>281</v>
      </c>
      <c r="G19" s="20">
        <v>300</v>
      </c>
      <c r="H19" s="20">
        <v>350</v>
      </c>
      <c r="I19" s="20">
        <v>400</v>
      </c>
      <c r="J19" s="20">
        <v>450</v>
      </c>
    </row>
    <row r="20" spans="1:10" s="8" customFormat="1" ht="36" customHeight="1">
      <c r="A20" s="17"/>
      <c r="B20" s="18" t="s">
        <v>15</v>
      </c>
      <c r="C20" s="23"/>
      <c r="D20" s="23"/>
      <c r="E20" s="17"/>
      <c r="F20" s="24">
        <f>SUM(F5:F19)</f>
        <v>199071</v>
      </c>
      <c r="G20" s="24">
        <f>SUM(G5:G19)</f>
        <v>299900</v>
      </c>
      <c r="H20" s="24">
        <f>SUM(H5:H19)</f>
        <v>298450</v>
      </c>
      <c r="I20" s="24">
        <f>SUM(I5:I19)</f>
        <v>314000</v>
      </c>
      <c r="J20" s="24">
        <f>SUM(J5:J19)</f>
        <v>314550</v>
      </c>
    </row>
  </sheetData>
  <sheetProtection/>
  <mergeCells count="7">
    <mergeCell ref="A2:A3"/>
    <mergeCell ref="F2:J2"/>
    <mergeCell ref="B2:B3"/>
    <mergeCell ref="A1:J1"/>
    <mergeCell ref="C2:C3"/>
    <mergeCell ref="E2:E3"/>
    <mergeCell ref="D2:D3"/>
  </mergeCells>
  <printOptions/>
  <pageMargins left="0.5511811023622047" right="0.2362204724409449" top="0.4724409448818898" bottom="0.3937007874015748" header="0.1968503937007874" footer="0.31496062992125984"/>
  <pageSetup fitToHeight="3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ТЕРЕХОВА ОЛЬГА АНАТОЛЬЕВНА</dc:creator>
  <cp:keywords/>
  <dc:description/>
  <cp:lastModifiedBy>MF-FatRZ</cp:lastModifiedBy>
  <cp:lastPrinted>2022-10-20T13:00:00Z</cp:lastPrinted>
  <dcterms:created xsi:type="dcterms:W3CDTF">2017-10-18T19:42:12Z</dcterms:created>
  <dcterms:modified xsi:type="dcterms:W3CDTF">2022-10-20T13:00:07Z</dcterms:modified>
  <cp:category/>
  <cp:version/>
  <cp:contentType/>
  <cp:contentStatus/>
</cp:coreProperties>
</file>