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035" windowHeight="11025" firstSheet="1" activeTab="1"/>
  </bookViews>
  <sheets>
    <sheet name="Лист1" sheetId="1" state="hidden" r:id="rId1"/>
    <sheet name="таблица 6 прил 13" sheetId="2" r:id="rId2"/>
  </sheets>
  <definedNames>
    <definedName name="_xlnm.Print_Titles" localSheetId="1">'таблица 6 прил 13'!$16:$17</definedName>
  </definedNames>
  <calcPr fullCalcOnLoad="1"/>
</workbook>
</file>

<file path=xl/sharedStrings.xml><?xml version="1.0" encoding="utf-8"?>
<sst xmlns="http://schemas.openxmlformats.org/spreadsheetml/2006/main" count="59" uniqueCount="53">
  <si>
    <t>Р А С П Р Е Д Е Л Е Н И Е</t>
  </si>
  <si>
    <t>(тыс. рублей)</t>
  </si>
  <si>
    <t>Наименование городского округа,                           муниципального района</t>
  </si>
  <si>
    <t>Город Йошкар-Ола</t>
  </si>
  <si>
    <t>приложения № 13</t>
  </si>
  <si>
    <t>ИТОГО</t>
  </si>
  <si>
    <t xml:space="preserve">Волжский </t>
  </si>
  <si>
    <t xml:space="preserve">Звениговский </t>
  </si>
  <si>
    <t xml:space="preserve">Мари-Турекский </t>
  </si>
  <si>
    <t xml:space="preserve">Сумма в zak 2 </t>
  </si>
  <si>
    <t>Город Волжск</t>
  </si>
  <si>
    <t>Город Козьмодемьянск</t>
  </si>
  <si>
    <t xml:space="preserve">Горномарийский </t>
  </si>
  <si>
    <t xml:space="preserve">Килемарский </t>
  </si>
  <si>
    <t xml:space="preserve">Куженерский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</si>
  <si>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</si>
  <si>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</si>
  <si>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</si>
  <si>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</si>
  <si>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</si>
  <si>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</si>
  <si>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</si>
  <si>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</si>
  <si>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 xml:space="preserve">Сумма </t>
  </si>
  <si>
    <t>Таблица 6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</si>
  <si>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
на 2022 год</t>
  </si>
  <si>
    <t>Наименование городского округа,                                                                   муниципального района</t>
  </si>
  <si>
    <t>Сумма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</si>
  <si>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</si>
  <si>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</si>
  <si>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</si>
  <si>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</si>
  <si>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</si>
  <si>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</si>
  <si>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</si>
  <si>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</si>
  <si>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</si>
  <si>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</si>
  <si>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</si>
  <si>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</si>
  <si>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</si>
  <si>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</si>
  <si>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Всего</t>
  </si>
  <si>
    <t>изменения июль</t>
  </si>
  <si>
    <t xml:space="preserve">                                         (в редакции Закона Республики Марий Эл</t>
  </si>
  <si>
    <t xml:space="preserve">                                           и на плановый период 2023 и 2024 годов"</t>
  </si>
  <si>
    <t xml:space="preserve">                                                Республики Марий Эл на 2022 год</t>
  </si>
  <si>
    <t xml:space="preserve">                                                  "О республиканском бюджете</t>
  </si>
  <si>
    <t xml:space="preserve">                                                   к Закону Республики Марий Эл</t>
  </si>
  <si>
    <t xml:space="preserve">                                                              приложения № 13</t>
  </si>
  <si>
    <t xml:space="preserve">                                                                Таблица 6</t>
  </si>
  <si>
    <t>".</t>
  </si>
  <si>
    <t xml:space="preserve">                                            от 27 июля 2022 года № 27-З)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</si>
</sst>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0"/>
    <numFmt numFmtId="17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C6"/>
    </sheetView>
  </sheetViews>
  <sheetFormatPr defaultColWidth="9.140625" defaultRowHeight="15"/>
  <cols>
    <col min="1" max="1" width="67.140625" style="0" customWidth="1"/>
    <col min="2" max="2" width="23.00390625" style="0" customWidth="1"/>
    <col min="3" max="3" width="25.140625" style="0" customWidth="1"/>
    <col min="4" max="4" width="24.7109375" style="0" customWidth="1"/>
    <col min="5" max="5" width="0" style="0" hidden="1" customWidth="1"/>
    <col min="6" max="6" width="5.28125" style="0" customWidth="1"/>
  </cols>
  <sheetData>
    <row r="1" spans="1:3" ht="18.75">
      <c r="A1" s="1"/>
      <c r="B1" s="28" t="s">
        <v>24</v>
      </c>
      <c r="C1" s="28"/>
    </row>
    <row r="2" spans="1:3" ht="18.75">
      <c r="A2" s="2"/>
      <c r="B2" s="28" t="s">
        <v>4</v>
      </c>
      <c r="C2" s="28"/>
    </row>
    <row r="3" spans="1:2" ht="17.25">
      <c r="A3" s="1"/>
      <c r="B3" s="3"/>
    </row>
    <row r="4" spans="1:2" ht="17.25">
      <c r="A4" s="26" t="s">
        <v>0</v>
      </c>
      <c r="B4" s="26"/>
    </row>
    <row r="5" spans="1:2" ht="17.25">
      <c r="A5" s="4"/>
      <c r="B5" s="4"/>
    </row>
    <row r="6" spans="1:2" ht="117.75" customHeight="1">
      <c r="A6" s="27" t="s">
        <v>25</v>
      </c>
      <c r="B6" s="27"/>
    </row>
    <row r="7" spans="1:2" ht="17.25">
      <c r="A7" s="1"/>
      <c r="B7" s="5" t="s">
        <v>1</v>
      </c>
    </row>
    <row r="8" spans="1:6" ht="34.5">
      <c r="A8" s="6" t="s">
        <v>2</v>
      </c>
      <c r="B8" s="12" t="s">
        <v>23</v>
      </c>
      <c r="C8" s="7" t="s">
        <v>43</v>
      </c>
      <c r="D8" s="12" t="s">
        <v>9</v>
      </c>
      <c r="E8" s="7"/>
      <c r="F8" s="7"/>
    </row>
    <row r="9" spans="1:2" s="10" customFormat="1" ht="17.25">
      <c r="A9" s="8"/>
      <c r="B9" s="1"/>
    </row>
    <row r="10" spans="1:4" s="10" customFormat="1" ht="18.75">
      <c r="A10" s="13" t="s">
        <v>3</v>
      </c>
      <c r="B10" s="9">
        <v>37213</v>
      </c>
      <c r="C10" s="9">
        <f>D10-B10</f>
        <v>4105.682000000001</v>
      </c>
      <c r="D10" s="9">
        <v>41318.682</v>
      </c>
    </row>
    <row r="11" spans="1:4" s="10" customFormat="1" ht="18.75">
      <c r="A11" s="13" t="s">
        <v>10</v>
      </c>
      <c r="B11" s="9">
        <v>9647.5</v>
      </c>
      <c r="C11" s="9">
        <f aca="true" t="shared" si="0" ref="C11:C26">D11-B11</f>
        <v>566.5939999999991</v>
      </c>
      <c r="D11" s="9">
        <v>10214.094</v>
      </c>
    </row>
    <row r="12" spans="1:4" s="10" customFormat="1" ht="18.75">
      <c r="A12" s="13" t="s">
        <v>11</v>
      </c>
      <c r="B12" s="9">
        <v>4377.5</v>
      </c>
      <c r="C12" s="9">
        <f t="shared" si="0"/>
        <v>498.1099999999997</v>
      </c>
      <c r="D12" s="9">
        <v>4875.61</v>
      </c>
    </row>
    <row r="13" spans="1:4" s="10" customFormat="1" ht="18.75">
      <c r="A13" s="13" t="s">
        <v>6</v>
      </c>
      <c r="B13" s="9">
        <v>5848</v>
      </c>
      <c r="C13" s="9">
        <f t="shared" si="0"/>
        <v>216.9399999999996</v>
      </c>
      <c r="D13" s="9">
        <v>6064.94</v>
      </c>
    </row>
    <row r="14" spans="1:4" s="10" customFormat="1" ht="18.75">
      <c r="A14" s="13" t="s">
        <v>12</v>
      </c>
      <c r="B14" s="9">
        <v>5185</v>
      </c>
      <c r="C14" s="9">
        <f t="shared" si="0"/>
        <v>599.7730000000001</v>
      </c>
      <c r="D14" s="9">
        <v>5784.773</v>
      </c>
    </row>
    <row r="15" spans="1:4" s="10" customFormat="1" ht="18.75">
      <c r="A15" s="13" t="s">
        <v>7</v>
      </c>
      <c r="B15" s="9">
        <v>12257</v>
      </c>
      <c r="C15" s="9">
        <f t="shared" si="0"/>
        <v>1733.3870000000006</v>
      </c>
      <c r="D15" s="9">
        <v>13990.387</v>
      </c>
    </row>
    <row r="16" spans="1:4" s="10" customFormat="1" ht="18.75">
      <c r="A16" s="13" t="s">
        <v>13</v>
      </c>
      <c r="B16" s="9">
        <v>3825</v>
      </c>
      <c r="C16" s="9">
        <f t="shared" si="0"/>
        <v>57</v>
      </c>
      <c r="D16" s="9">
        <v>3882</v>
      </c>
    </row>
    <row r="17" spans="1:4" s="10" customFormat="1" ht="18.75">
      <c r="A17" s="13" t="s">
        <v>14</v>
      </c>
      <c r="B17" s="9">
        <v>4046</v>
      </c>
      <c r="C17" s="9">
        <f t="shared" si="0"/>
        <v>467.90800000000036</v>
      </c>
      <c r="D17" s="9">
        <v>4513.908</v>
      </c>
    </row>
    <row r="18" spans="1:5" s="10" customFormat="1" ht="18.75">
      <c r="A18" s="13" t="s">
        <v>8</v>
      </c>
      <c r="B18" s="9">
        <v>4794</v>
      </c>
      <c r="C18" s="9">
        <f t="shared" si="0"/>
        <v>444.9380000000001</v>
      </c>
      <c r="D18" s="9">
        <v>5238.938</v>
      </c>
      <c r="E18" s="9">
        <f>SUM(E10:E17)</f>
        <v>0</v>
      </c>
    </row>
    <row r="19" spans="1:4" s="10" customFormat="1" ht="18.75">
      <c r="A19" s="13" t="s">
        <v>15</v>
      </c>
      <c r="B19" s="9">
        <v>15937.5</v>
      </c>
      <c r="C19" s="9">
        <f t="shared" si="0"/>
        <v>1872.4840000000004</v>
      </c>
      <c r="D19" s="9">
        <v>17809.984</v>
      </c>
    </row>
    <row r="20" spans="1:4" s="10" customFormat="1" ht="18.75">
      <c r="A20" s="13" t="s">
        <v>16</v>
      </c>
      <c r="B20" s="9">
        <v>10778</v>
      </c>
      <c r="C20" s="9">
        <f t="shared" si="0"/>
        <v>1832.924000000001</v>
      </c>
      <c r="D20" s="9">
        <v>12610.924</v>
      </c>
    </row>
    <row r="21" spans="1:4" ht="18.75">
      <c r="A21" s="13" t="s">
        <v>17</v>
      </c>
      <c r="B21" s="9">
        <v>3519</v>
      </c>
      <c r="C21" s="9">
        <f t="shared" si="0"/>
        <v>323.7069999999999</v>
      </c>
      <c r="D21" s="9">
        <v>3842.707</v>
      </c>
    </row>
    <row r="22" spans="1:4" ht="18.75">
      <c r="A22" s="13" t="s">
        <v>18</v>
      </c>
      <c r="B22" s="9">
        <v>3587</v>
      </c>
      <c r="C22" s="9">
        <f t="shared" si="0"/>
        <v>272.663</v>
      </c>
      <c r="D22" s="9">
        <v>3859.663</v>
      </c>
    </row>
    <row r="23" spans="1:4" ht="18.75">
      <c r="A23" s="13" t="s">
        <v>19</v>
      </c>
      <c r="B23" s="9">
        <v>4097</v>
      </c>
      <c r="C23" s="9">
        <f t="shared" si="0"/>
        <v>186.73800000000028</v>
      </c>
      <c r="D23" s="9">
        <v>4283.738</v>
      </c>
    </row>
    <row r="24" spans="1:4" ht="18.75">
      <c r="A24" s="13" t="s">
        <v>20</v>
      </c>
      <c r="B24" s="9">
        <v>4989.5</v>
      </c>
      <c r="C24" s="9">
        <f t="shared" si="0"/>
        <v>589.5640000000003</v>
      </c>
      <c r="D24" s="9">
        <v>5579.064</v>
      </c>
    </row>
    <row r="25" spans="1:4" ht="18.75">
      <c r="A25" s="13" t="s">
        <v>21</v>
      </c>
      <c r="B25" s="9">
        <v>5916</v>
      </c>
      <c r="C25" s="9">
        <f t="shared" si="0"/>
        <v>530.8630000000003</v>
      </c>
      <c r="D25" s="9">
        <v>6446.863</v>
      </c>
    </row>
    <row r="26" spans="1:4" ht="18.75">
      <c r="A26" s="13" t="s">
        <v>22</v>
      </c>
      <c r="B26" s="9">
        <v>1904</v>
      </c>
      <c r="C26" s="9">
        <f t="shared" si="0"/>
        <v>28.924999999999955</v>
      </c>
      <c r="D26" s="9">
        <v>1932.925</v>
      </c>
    </row>
    <row r="28" spans="1:4" ht="18.75">
      <c r="A28" s="11" t="s">
        <v>5</v>
      </c>
      <c r="B28" s="9">
        <f>SUM(B10:B27)</f>
        <v>137921</v>
      </c>
      <c r="C28" s="9">
        <f>SUM(C10:C27)</f>
        <v>14328.2</v>
      </c>
      <c r="D28" s="9">
        <f>SUM(D10:D27)</f>
        <v>152249.2</v>
      </c>
    </row>
  </sheetData>
  <sheetProtection/>
  <mergeCells count="4">
    <mergeCell ref="A4:B4"/>
    <mergeCell ref="A6:B6"/>
    <mergeCell ref="B1:C1"/>
    <mergeCell ref="B2:C2"/>
  </mergeCells>
  <printOptions/>
  <pageMargins left="0.5905511811023623" right="0.3937007874015748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I12" sqref="I12"/>
    </sheetView>
  </sheetViews>
  <sheetFormatPr defaultColWidth="9.140625" defaultRowHeight="15"/>
  <cols>
    <col min="1" max="1" width="61.8515625" style="17" customWidth="1"/>
    <col min="2" max="2" width="18.140625" style="18" customWidth="1"/>
    <col min="3" max="3" width="2.28125" style="17" customWidth="1"/>
    <col min="4" max="4" width="9.00390625" style="16" customWidth="1"/>
    <col min="5" max="5" width="9.140625" style="17" customWidth="1"/>
    <col min="6" max="6" width="14.140625" style="17" customWidth="1"/>
    <col min="7" max="7" width="9.7109375" style="17" bestFit="1" customWidth="1"/>
    <col min="8" max="16384" width="9.140625" style="17" customWidth="1"/>
  </cols>
  <sheetData>
    <row r="1" spans="1:3" ht="19.5" customHeight="1">
      <c r="A1" s="29" t="s">
        <v>50</v>
      </c>
      <c r="B1" s="29"/>
      <c r="C1" s="15"/>
    </row>
    <row r="2" spans="1:3" ht="18.75" customHeight="1">
      <c r="A2" s="29" t="s">
        <v>49</v>
      </c>
      <c r="B2" s="29"/>
      <c r="C2" s="15"/>
    </row>
    <row r="3" spans="1:3" ht="18.75" customHeight="1">
      <c r="A3" s="30" t="s">
        <v>48</v>
      </c>
      <c r="B3" s="30"/>
      <c r="C3" s="30"/>
    </row>
    <row r="4" spans="1:3" ht="18.75" customHeight="1">
      <c r="A4" s="30" t="s">
        <v>47</v>
      </c>
      <c r="B4" s="30"/>
      <c r="C4" s="30"/>
    </row>
    <row r="5" spans="1:3" ht="18.75" customHeight="1">
      <c r="A5" s="30" t="s">
        <v>46</v>
      </c>
      <c r="B5" s="30"/>
      <c r="C5" s="30"/>
    </row>
    <row r="6" spans="1:3" ht="18.75" customHeight="1">
      <c r="A6" s="30" t="s">
        <v>45</v>
      </c>
      <c r="B6" s="30"/>
      <c r="C6" s="30"/>
    </row>
    <row r="7" spans="1:3" ht="18.75" customHeight="1">
      <c r="A7" s="30" t="s">
        <v>44</v>
      </c>
      <c r="B7" s="30"/>
      <c r="C7" s="30"/>
    </row>
    <row r="8" spans="1:3" ht="18.75" customHeight="1">
      <c r="A8" s="30" t="s">
        <v>52</v>
      </c>
      <c r="B8" s="30"/>
      <c r="C8" s="30"/>
    </row>
    <row r="9" spans="1:3" ht="49.5" customHeight="1">
      <c r="A9" s="15"/>
      <c r="C9" s="18"/>
    </row>
    <row r="10" spans="1:3" ht="18.75">
      <c r="A10" s="33" t="s">
        <v>0</v>
      </c>
      <c r="B10" s="33"/>
      <c r="C10" s="33"/>
    </row>
    <row r="11" spans="1:2" ht="16.5" customHeight="1">
      <c r="A11" s="19"/>
      <c r="B11" s="20"/>
    </row>
    <row r="12" spans="1:3" ht="141" customHeight="1">
      <c r="A12" s="27" t="s">
        <v>25</v>
      </c>
      <c r="B12" s="27"/>
      <c r="C12" s="27"/>
    </row>
    <row r="13" spans="1:2" ht="21" customHeight="1">
      <c r="A13" s="15"/>
      <c r="B13" s="14"/>
    </row>
    <row r="14" spans="1:3" ht="22.5" customHeight="1">
      <c r="A14" s="34" t="s">
        <v>1</v>
      </c>
      <c r="B14" s="34"/>
      <c r="C14" s="34"/>
    </row>
    <row r="15" spans="1:3" ht="42.75" customHeight="1">
      <c r="A15" s="21" t="s">
        <v>26</v>
      </c>
      <c r="B15" s="31" t="s">
        <v>27</v>
      </c>
      <c r="C15" s="32"/>
    </row>
    <row r="16" spans="1:3" ht="17.25" customHeight="1">
      <c r="A16" s="21">
        <v>1</v>
      </c>
      <c r="B16" s="31">
        <v>2</v>
      </c>
      <c r="C16" s="32"/>
    </row>
    <row r="17" spans="1:2" ht="7.5" customHeight="1">
      <c r="A17" s="22"/>
      <c r="B17" s="23"/>
    </row>
    <row r="18" spans="1:3" ht="19.5" customHeight="1">
      <c r="A18" s="24" t="s">
        <v>3</v>
      </c>
      <c r="B18" s="25">
        <v>41318.682</v>
      </c>
      <c r="C18" s="25"/>
    </row>
    <row r="19" spans="1:3" ht="19.5" customHeight="1">
      <c r="A19" s="24" t="s">
        <v>10</v>
      </c>
      <c r="B19" s="25">
        <v>10214.094</v>
      </c>
      <c r="C19" s="25"/>
    </row>
    <row r="20" spans="1:3" ht="19.5" customHeight="1">
      <c r="A20" s="24" t="s">
        <v>11</v>
      </c>
      <c r="B20" s="25">
        <v>4875.61</v>
      </c>
      <c r="C20" s="25"/>
    </row>
    <row r="21" spans="1:3" s="16" customFormat="1" ht="19.5" customHeight="1">
      <c r="A21" s="17" t="s">
        <v>28</v>
      </c>
      <c r="B21" s="25">
        <v>6064.94</v>
      </c>
      <c r="C21" s="25"/>
    </row>
    <row r="22" spans="1:3" s="16" customFormat="1" ht="19.5" customHeight="1">
      <c r="A22" s="17" t="s">
        <v>29</v>
      </c>
      <c r="B22" s="25">
        <v>5784.773</v>
      </c>
      <c r="C22" s="25"/>
    </row>
    <row r="23" spans="1:3" s="16" customFormat="1" ht="19.5" customHeight="1">
      <c r="A23" s="17" t="s">
        <v>30</v>
      </c>
      <c r="B23" s="25">
        <v>13990.387</v>
      </c>
      <c r="C23" s="25"/>
    </row>
    <row r="24" spans="1:3" s="16" customFormat="1" ht="19.5" customHeight="1">
      <c r="A24" s="17" t="s">
        <v>31</v>
      </c>
      <c r="B24" s="25">
        <v>3882</v>
      </c>
      <c r="C24" s="25"/>
    </row>
    <row r="25" spans="1:3" s="16" customFormat="1" ht="19.5" customHeight="1">
      <c r="A25" s="17" t="s">
        <v>32</v>
      </c>
      <c r="B25" s="25">
        <v>4513.908</v>
      </c>
      <c r="C25" s="25"/>
    </row>
    <row r="26" spans="1:3" s="16" customFormat="1" ht="19.5" customHeight="1">
      <c r="A26" s="17" t="s">
        <v>33</v>
      </c>
      <c r="B26" s="25">
        <v>5238.938</v>
      </c>
      <c r="C26" s="25"/>
    </row>
    <row r="27" spans="1:3" s="16" customFormat="1" ht="19.5" customHeight="1">
      <c r="A27" s="17" t="s">
        <v>34</v>
      </c>
      <c r="B27" s="25">
        <v>17809.984</v>
      </c>
      <c r="C27" s="25"/>
    </row>
    <row r="28" spans="1:3" s="16" customFormat="1" ht="19.5" customHeight="1">
      <c r="A28" s="17" t="s">
        <v>35</v>
      </c>
      <c r="B28" s="25">
        <v>12610.924</v>
      </c>
      <c r="C28" s="25"/>
    </row>
    <row r="29" spans="1:3" s="16" customFormat="1" ht="19.5" customHeight="1">
      <c r="A29" s="17" t="s">
        <v>36</v>
      </c>
      <c r="B29" s="25">
        <v>3842.707</v>
      </c>
      <c r="C29" s="25"/>
    </row>
    <row r="30" spans="1:3" s="16" customFormat="1" ht="19.5" customHeight="1">
      <c r="A30" s="17" t="s">
        <v>37</v>
      </c>
      <c r="B30" s="25">
        <v>3859.663</v>
      </c>
      <c r="C30" s="25"/>
    </row>
    <row r="31" spans="1:3" s="16" customFormat="1" ht="19.5" customHeight="1">
      <c r="A31" s="17" t="s">
        <v>38</v>
      </c>
      <c r="B31" s="25">
        <v>4283.738</v>
      </c>
      <c r="C31" s="25"/>
    </row>
    <row r="32" spans="1:3" s="16" customFormat="1" ht="19.5" customHeight="1">
      <c r="A32" s="17" t="s">
        <v>39</v>
      </c>
      <c r="B32" s="25">
        <v>5579.064</v>
      </c>
      <c r="C32" s="25"/>
    </row>
    <row r="33" spans="1:3" s="16" customFormat="1" ht="19.5" customHeight="1">
      <c r="A33" s="17" t="s">
        <v>40</v>
      </c>
      <c r="B33" s="25">
        <v>6446.863</v>
      </c>
      <c r="C33" s="25"/>
    </row>
    <row r="34" spans="1:3" s="16" customFormat="1" ht="19.5" customHeight="1">
      <c r="A34" s="17" t="s">
        <v>41</v>
      </c>
      <c r="B34" s="25">
        <v>1932.925</v>
      </c>
      <c r="C34" s="25"/>
    </row>
    <row r="35" spans="1:3" s="16" customFormat="1" ht="7.5" customHeight="1">
      <c r="A35" s="17"/>
      <c r="B35" s="9"/>
      <c r="C35" s="9"/>
    </row>
    <row r="36" spans="1:3" s="16" customFormat="1" ht="19.5" customHeight="1">
      <c r="A36" s="17" t="s">
        <v>42</v>
      </c>
      <c r="B36" s="25">
        <f>SUM(B18:C34)</f>
        <v>152249.2</v>
      </c>
      <c r="C36" s="25" t="s">
        <v>51</v>
      </c>
    </row>
    <row r="37" ht="18.75">
      <c r="B37" s="16"/>
    </row>
  </sheetData>
  <sheetProtection/>
  <mergeCells count="13">
    <mergeCell ref="B16:C16"/>
    <mergeCell ref="A10:C10"/>
    <mergeCell ref="A12:C12"/>
    <mergeCell ref="A14:C14"/>
    <mergeCell ref="B15:C15"/>
    <mergeCell ref="A1:B1"/>
    <mergeCell ref="A2:B2"/>
    <mergeCell ref="A7:C7"/>
    <mergeCell ref="A8:C8"/>
    <mergeCell ref="A3:C3"/>
    <mergeCell ref="A4:C4"/>
    <mergeCell ref="A5:C5"/>
    <mergeCell ref="A6:C6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MF-ShaRG</dc:creator>
  <cp:keywords/>
  <dc:description/>
  <cp:lastModifiedBy>MF-SerIA</cp:lastModifiedBy>
  <cp:lastPrinted>2022-07-22T13:27:11Z</cp:lastPrinted>
  <dcterms:created xsi:type="dcterms:W3CDTF">2019-06-17T14:24:25Z</dcterms:created>
  <dcterms:modified xsi:type="dcterms:W3CDTF">2022-07-29T09:21:05Z</dcterms:modified>
  <cp:category/>
  <cp:version/>
  <cp:contentType/>
  <cp:contentStatus/>
</cp:coreProperties>
</file>