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265" yWindow="450" windowWidth="14340" windowHeight="12390" tabRatio="935"/>
  </bookViews>
  <sheets>
    <sheet name="табл 1" sheetId="1" r:id="rId1"/>
    <sheet name="табл 2" sheetId="2" r:id="rId2"/>
    <sheet name="табл 3" sheetId="3" r:id="rId3"/>
    <sheet name="табл 4" sheetId="4" r:id="rId4"/>
    <sheet name="табл 5" sheetId="5" r:id="rId5"/>
    <sheet name="табл 6" sheetId="6" r:id="rId6"/>
    <sheet name="табл 7 " sheetId="7" r:id="rId7"/>
    <sheet name="табл 8" sheetId="29" r:id="rId8"/>
    <sheet name="табл 9" sheetId="9" r:id="rId9"/>
    <sheet name="табл 10" sheetId="10" r:id="rId10"/>
    <sheet name="табл 11" sheetId="11" r:id="rId11"/>
    <sheet name="табл 12" sheetId="12" r:id="rId12"/>
    <sheet name="табл 13" sheetId="13" r:id="rId13"/>
    <sheet name="табл 14 " sheetId="30" r:id="rId14"/>
    <sheet name="табл 15" sheetId="15" r:id="rId15"/>
    <sheet name="табл 16 " sheetId="31" r:id="rId16"/>
    <sheet name="табл 17" sheetId="32" r:id="rId17"/>
    <sheet name="табл 18" sheetId="18" r:id="rId18"/>
    <sheet name="табл 19" sheetId="28" r:id="rId19"/>
    <sheet name="табл 20" sheetId="20" r:id="rId20"/>
    <sheet name="табл 21" sheetId="21" r:id="rId21"/>
    <sheet name="табл 22" sheetId="22" r:id="rId22"/>
    <sheet name="табл 23" sheetId="23" r:id="rId23"/>
    <sheet name="табл 24" sheetId="24" r:id="rId24"/>
    <sheet name="табл 25" sheetId="25" r:id="rId25"/>
    <sheet name="табл 26" sheetId="35" r:id="rId26"/>
    <sheet name="табл 27" sheetId="34" r:id="rId27"/>
  </sheets>
  <definedNames>
    <definedName name="Z_0176C163_4C02_4822_B988_9551FC3E7160_.wvu.PrintArea" localSheetId="12" hidden="1">'табл 13'!$A$1:$C$32</definedName>
    <definedName name="Z_0176C163_4C02_4822_B988_9551FC3E7160_.wvu.PrintArea" localSheetId="5" hidden="1">'табл 6'!$A$1:$B$31</definedName>
    <definedName name="Z_11E27D0E_EAA3_4BB5_8F76_4BBAB6497F9E_.wvu.PrintArea" localSheetId="14" hidden="1">'табл 15'!$A$1:$B$30</definedName>
    <definedName name="Z_11E27D0E_EAA3_4BB5_8F76_4BBAB6497F9E_.wvu.PrintArea" localSheetId="21" hidden="1">'табл 22'!$A$1:$B$37</definedName>
    <definedName name="Z_11E27D0E_EAA3_4BB5_8F76_4BBAB6497F9E_.wvu.PrintArea" localSheetId="22" hidden="1">'табл 23'!$A$1:$B$36</definedName>
    <definedName name="Z_46E924AE_DA9B_4472_A44D_87FFD0AAE683_.wvu.Cols" localSheetId="2" hidden="1">'табл 3'!$C:$E</definedName>
    <definedName name="Z_46E924AE_DA9B_4472_A44D_87FFD0AAE683_.wvu.PrintArea" localSheetId="9" hidden="1">'табл 10'!$A$1:$C$23</definedName>
    <definedName name="Z_46E924AE_DA9B_4472_A44D_87FFD0AAE683_.wvu.PrintArea" localSheetId="12" hidden="1">'табл 13'!$A$1:$C$32</definedName>
    <definedName name="Z_46E924AE_DA9B_4472_A44D_87FFD0AAE683_.wvu.PrintArea" localSheetId="14" hidden="1">'табл 15'!$A$1:$B$30</definedName>
    <definedName name="Z_46E924AE_DA9B_4472_A44D_87FFD0AAE683_.wvu.PrintArea" localSheetId="1" hidden="1">'табл 2'!$A$1:$B$17</definedName>
    <definedName name="Z_46E924AE_DA9B_4472_A44D_87FFD0AAE683_.wvu.PrintArea" localSheetId="21" hidden="1">'табл 22'!$A$1:$B$37</definedName>
    <definedName name="Z_46E924AE_DA9B_4472_A44D_87FFD0AAE683_.wvu.PrintArea" localSheetId="22" hidden="1">'табл 23'!$A$1:$B$36</definedName>
    <definedName name="Z_46E924AE_DA9B_4472_A44D_87FFD0AAE683_.wvu.PrintArea" localSheetId="23" hidden="1">'табл 24'!$A$1:$B$31</definedName>
    <definedName name="Z_46E924AE_DA9B_4472_A44D_87FFD0AAE683_.wvu.PrintArea" localSheetId="2" hidden="1">'табл 3'!$A$1:$B$28</definedName>
    <definedName name="Z_46E924AE_DA9B_4472_A44D_87FFD0AAE683_.wvu.PrintArea" localSheetId="4" hidden="1">'табл 5'!$A$1:$C$30</definedName>
    <definedName name="Z_46E924AE_DA9B_4472_A44D_87FFD0AAE683_.wvu.PrintArea" localSheetId="5" hidden="1">'табл 6'!$A$1:$B$31</definedName>
    <definedName name="Z_46E924AE_DA9B_4472_A44D_87FFD0AAE683_.wvu.PrintArea" localSheetId="7" hidden="1">'табл 8'!$A$1:$C$19</definedName>
    <definedName name="Z_4ECD7326_1E50_4CFC_9073_9217FBF30A25_.wvu.Cols" localSheetId="0" hidden="1">'табл 1'!$C:$E</definedName>
    <definedName name="Z_4ECD7326_1E50_4CFC_9073_9217FBF30A25_.wvu.Cols" localSheetId="9" hidden="1">'табл 10'!$C:$E</definedName>
    <definedName name="Z_4ECD7326_1E50_4CFC_9073_9217FBF30A25_.wvu.Cols" localSheetId="10" hidden="1">'табл 11'!$C:$E</definedName>
    <definedName name="Z_4ECD7326_1E50_4CFC_9073_9217FBF30A25_.wvu.Cols" localSheetId="11" hidden="1">'табл 12'!$C:$E</definedName>
    <definedName name="Z_4ECD7326_1E50_4CFC_9073_9217FBF30A25_.wvu.Cols" localSheetId="12" hidden="1">'табл 13'!$C:$E</definedName>
    <definedName name="Z_4ECD7326_1E50_4CFC_9073_9217FBF30A25_.wvu.Cols" localSheetId="13" hidden="1">'табл 14 '!$C$1:$C$65536</definedName>
    <definedName name="Z_4ECD7326_1E50_4CFC_9073_9217FBF30A25_.wvu.Cols" localSheetId="14" hidden="1">'табл 15'!$C:$E</definedName>
    <definedName name="Z_4ECD7326_1E50_4CFC_9073_9217FBF30A25_.wvu.Cols" localSheetId="15" hidden="1">'табл 16 '!$C$1:$E$65536</definedName>
    <definedName name="Z_4ECD7326_1E50_4CFC_9073_9217FBF30A25_.wvu.Cols" localSheetId="16" hidden="1">'табл 17'!$C$1:$E$65536</definedName>
    <definedName name="Z_4ECD7326_1E50_4CFC_9073_9217FBF30A25_.wvu.Cols" localSheetId="17" hidden="1">'табл 18'!$C:$E</definedName>
    <definedName name="Z_4ECD7326_1E50_4CFC_9073_9217FBF30A25_.wvu.Cols" localSheetId="1" hidden="1">'табл 2'!$C:$D</definedName>
    <definedName name="Z_4ECD7326_1E50_4CFC_9073_9217FBF30A25_.wvu.Cols" localSheetId="19" hidden="1">'табл 20'!$C:$E</definedName>
    <definedName name="Z_4ECD7326_1E50_4CFC_9073_9217FBF30A25_.wvu.Cols" localSheetId="20" hidden="1">'табл 21'!$C:$E</definedName>
    <definedName name="Z_4ECD7326_1E50_4CFC_9073_9217FBF30A25_.wvu.Cols" localSheetId="21" hidden="1">'табл 22'!$C:$E</definedName>
    <definedName name="Z_4ECD7326_1E50_4CFC_9073_9217FBF30A25_.wvu.Cols" localSheetId="22" hidden="1">'табл 23'!$C:$E</definedName>
    <definedName name="Z_4ECD7326_1E50_4CFC_9073_9217FBF30A25_.wvu.Cols" localSheetId="23" hidden="1">'табл 24'!$C:$D</definedName>
    <definedName name="Z_4ECD7326_1E50_4CFC_9073_9217FBF30A25_.wvu.Cols" localSheetId="25" hidden="1">'табл 26'!$C$1:$E$65537</definedName>
    <definedName name="Z_4ECD7326_1E50_4CFC_9073_9217FBF30A25_.wvu.Cols" localSheetId="26" hidden="1">'табл 27'!$C$1:$E$65534</definedName>
    <definedName name="Z_4ECD7326_1E50_4CFC_9073_9217FBF30A25_.wvu.Cols" localSheetId="2" hidden="1">'табл 3'!$C:$E</definedName>
    <definedName name="Z_4ECD7326_1E50_4CFC_9073_9217FBF30A25_.wvu.Cols" localSheetId="3" hidden="1">'табл 4'!$C:$D</definedName>
    <definedName name="Z_4ECD7326_1E50_4CFC_9073_9217FBF30A25_.wvu.Cols" localSheetId="4" hidden="1">'табл 5'!$C:$E</definedName>
    <definedName name="Z_4ECD7326_1E50_4CFC_9073_9217FBF30A25_.wvu.Cols" localSheetId="5" hidden="1">'табл 6'!$D:$E</definedName>
    <definedName name="Z_4ECD7326_1E50_4CFC_9073_9217FBF30A25_.wvu.Cols" localSheetId="6" hidden="1">'табл 7 '!$C:$E</definedName>
    <definedName name="Z_4ECD7326_1E50_4CFC_9073_9217FBF30A25_.wvu.Cols" localSheetId="7" hidden="1">'табл 8'!$C:$E</definedName>
    <definedName name="Z_4ECD7326_1E50_4CFC_9073_9217FBF30A25_.wvu.Cols" localSheetId="8" hidden="1">'табл 9'!$C:$C</definedName>
    <definedName name="Z_4ECD7326_1E50_4CFC_9073_9217FBF30A25_.wvu.PrintArea" localSheetId="0" hidden="1">'табл 1'!$A$10:$B$40</definedName>
    <definedName name="Z_4ECD7326_1E50_4CFC_9073_9217FBF30A25_.wvu.PrintArea" localSheetId="9" hidden="1">'табл 10'!$A$1:$B$24</definedName>
    <definedName name="Z_4ECD7326_1E50_4CFC_9073_9217FBF30A25_.wvu.PrintArea" localSheetId="10" hidden="1">'табл 11'!$A$1:$B$31</definedName>
    <definedName name="Z_4ECD7326_1E50_4CFC_9073_9217FBF30A25_.wvu.PrintArea" localSheetId="11" hidden="1">'табл 12'!$A$1:$B$33</definedName>
    <definedName name="Z_4ECD7326_1E50_4CFC_9073_9217FBF30A25_.wvu.PrintArea" localSheetId="12" hidden="1">'табл 13'!$A$1:$B$33</definedName>
    <definedName name="Z_4ECD7326_1E50_4CFC_9073_9217FBF30A25_.wvu.PrintArea" localSheetId="13" hidden="1">'табл 14 '!$A$1:$B$27</definedName>
    <definedName name="Z_4ECD7326_1E50_4CFC_9073_9217FBF30A25_.wvu.PrintArea" localSheetId="14" hidden="1">'табл 15'!#REF!</definedName>
    <definedName name="Z_4ECD7326_1E50_4CFC_9073_9217FBF30A25_.wvu.PrintArea" localSheetId="15" hidden="1">'табл 16 '!$A$1:$B$27</definedName>
    <definedName name="Z_4ECD7326_1E50_4CFC_9073_9217FBF30A25_.wvu.PrintArea" localSheetId="16" hidden="1">'табл 17'!$A$1:$B$27</definedName>
    <definedName name="Z_4ECD7326_1E50_4CFC_9073_9217FBF30A25_.wvu.PrintArea" localSheetId="17" hidden="1">'табл 18'!$A$1:$B$31</definedName>
    <definedName name="Z_4ECD7326_1E50_4CFC_9073_9217FBF30A25_.wvu.PrintArea" localSheetId="1" hidden="1">'табл 2'!$A$1:$B$17</definedName>
    <definedName name="Z_4ECD7326_1E50_4CFC_9073_9217FBF30A25_.wvu.PrintArea" localSheetId="19" hidden="1">'табл 20'!$A$1:$B$16</definedName>
    <definedName name="Z_4ECD7326_1E50_4CFC_9073_9217FBF30A25_.wvu.PrintArea" localSheetId="20" hidden="1">'табл 21'!$A$1:$B$31</definedName>
    <definedName name="Z_4ECD7326_1E50_4CFC_9073_9217FBF30A25_.wvu.PrintArea" localSheetId="21" hidden="1">'табл 22'!#REF!</definedName>
    <definedName name="Z_4ECD7326_1E50_4CFC_9073_9217FBF30A25_.wvu.PrintArea" localSheetId="22" hidden="1">'табл 23'!#REF!</definedName>
    <definedName name="Z_4ECD7326_1E50_4CFC_9073_9217FBF30A25_.wvu.PrintArea" localSheetId="23" hidden="1">'табл 24'!$A$1:$B$22</definedName>
    <definedName name="Z_4ECD7326_1E50_4CFC_9073_9217FBF30A25_.wvu.PrintArea" localSheetId="25" hidden="1">'табл 26'!$A$1:$B$34</definedName>
    <definedName name="Z_4ECD7326_1E50_4CFC_9073_9217FBF30A25_.wvu.PrintArea" localSheetId="26" hidden="1">'табл 27'!$A$1:$B$9</definedName>
    <definedName name="Z_4ECD7326_1E50_4CFC_9073_9217FBF30A25_.wvu.PrintArea" localSheetId="2" hidden="1">'табл 3'!$A$1:$B$28</definedName>
    <definedName name="Z_4ECD7326_1E50_4CFC_9073_9217FBF30A25_.wvu.PrintArea" localSheetId="3" hidden="1">'табл 4'!$A$1:$B$26</definedName>
    <definedName name="Z_4ECD7326_1E50_4CFC_9073_9217FBF30A25_.wvu.PrintArea" localSheetId="4" hidden="1">'табл 5'!$A$1:$B$31</definedName>
    <definedName name="Z_4ECD7326_1E50_4CFC_9073_9217FBF30A25_.wvu.PrintArea" localSheetId="5" hidden="1">'табл 6'!$A$1:$B$32</definedName>
    <definedName name="Z_4ECD7326_1E50_4CFC_9073_9217FBF30A25_.wvu.PrintArea" localSheetId="6" hidden="1">'табл 7 '!$A$1:$B$29</definedName>
    <definedName name="Z_4ECD7326_1E50_4CFC_9073_9217FBF30A25_.wvu.PrintArea" localSheetId="7" hidden="1">'табл 8'!$A$1:$B$20</definedName>
    <definedName name="Z_4ECD7326_1E50_4CFC_9073_9217FBF30A25_.wvu.PrintArea" localSheetId="8" hidden="1">'табл 9'!$A$1:$B$32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9" hidden="1">'табл 10'!#REF!,'табл 10'!#REF!,'табл 10'!#REF!,'табл 10'!#REF!,'табл 10'!#REF!,'табл 10'!#REF!</definedName>
    <definedName name="Z_4ECD7326_1E50_4CFC_9073_9217FBF30A25_.wvu.Rows" localSheetId="10" hidden="1">'табл 11'!#REF!,'табл 11'!#REF!,'табл 11'!#REF!,'табл 11'!#REF!,'табл 11'!#REF!,'табл 11'!#REF!</definedName>
    <definedName name="Z_4ECD7326_1E50_4CFC_9073_9217FBF30A25_.wvu.Rows" localSheetId="11" hidden="1">'табл 12'!#REF!,'табл 12'!#REF!,'табл 12'!#REF!,'табл 12'!#REF!,'табл 12'!#REF!,'табл 12'!#REF!</definedName>
    <definedName name="Z_4ECD7326_1E50_4CFC_9073_9217FBF30A25_.wvu.Rows" localSheetId="12" hidden="1">'табл 13'!#REF!,'табл 13'!#REF!,'табл 13'!#REF!,'табл 13'!#REF!,'табл 13'!#REF!,'табл 13'!#REF!</definedName>
    <definedName name="Z_4ECD7326_1E50_4CFC_9073_9217FBF30A25_.wvu.Rows" localSheetId="13" hidden="1">'табл 14 '!#REF!,'табл 14 '!#REF!,'табл 14 '!#REF!,'табл 14 '!#REF!,'табл 14 '!#REF!,'табл 14 '!#REF!</definedName>
    <definedName name="Z_4ECD7326_1E50_4CFC_9073_9217FBF30A25_.wvu.Rows" localSheetId="15" hidden="1">'табл 16 '!#REF!,'табл 16 '!#REF!,'табл 16 '!#REF!,'табл 16 '!#REF!,'табл 16 '!#REF!,'табл 16 '!#REF!</definedName>
    <definedName name="Z_4ECD7326_1E50_4CFC_9073_9217FBF30A25_.wvu.Rows" localSheetId="16" hidden="1">'табл 17'!#REF!,'табл 17'!#REF!,'табл 17'!#REF!,'табл 17'!#REF!,'табл 17'!#REF!,'табл 17'!#REF!</definedName>
    <definedName name="Z_4ECD7326_1E50_4CFC_9073_9217FBF30A25_.wvu.Rows" localSheetId="17" hidden="1">'табл 18'!#REF!,'табл 18'!#REF!,'табл 18'!#REF!,'табл 18'!#REF!,'табл 18'!#REF!,'табл 18'!#REF!</definedName>
    <definedName name="Z_4ECD7326_1E50_4CFC_9073_9217FBF30A25_.wvu.Rows" localSheetId="1" hidden="1">'табл 2'!#REF!,'табл 2'!#REF!,'табл 2'!$16:$16,'табл 2'!#REF!,'табл 2'!#REF!,'табл 2'!#REF!</definedName>
    <definedName name="Z_4ECD7326_1E50_4CFC_9073_9217FBF30A25_.wvu.Rows" localSheetId="19" hidden="1">'табл 20'!#REF!,'табл 20'!#REF!,'табл 20'!#REF!,'табл 20'!#REF!,'табл 20'!#REF!,'табл 20'!#REF!</definedName>
    <definedName name="Z_4ECD7326_1E50_4CFC_9073_9217FBF30A25_.wvu.Rows" localSheetId="20" hidden="1">'табл 21'!#REF!,'табл 21'!#REF!,'табл 21'!#REF!,'табл 21'!#REF!,'табл 21'!#REF!,'табл 21'!#REF!</definedName>
    <definedName name="Z_4ECD7326_1E50_4CFC_9073_9217FBF30A25_.wvu.Rows" localSheetId="23" hidden="1">'табл 24'!#REF!,'табл 24'!#REF!,'табл 24'!$20:$20,'табл 24'!#REF!,'табл 24'!#REF!,'табл 24'!#REF!</definedName>
    <definedName name="Z_4ECD7326_1E50_4CFC_9073_9217FBF30A25_.wvu.Rows" localSheetId="25" hidden="1">'табл 26'!#REF!,'табл 26'!#REF!,'табл 26'!$A$18:$IV$18,'табл 26'!#REF!,'табл 26'!#REF!,'табл 26'!#REF!</definedName>
    <definedName name="Z_4ECD7326_1E50_4CFC_9073_9217FBF30A25_.wvu.Rows" localSheetId="26" hidden="1">'табл 27'!#REF!,'табл 27'!#REF!,'табл 27'!#REF!,'табл 27'!#REF!,'табл 27'!#REF!,'табл 27'!#REF!</definedName>
    <definedName name="Z_4ECD7326_1E50_4CFC_9073_9217FBF30A25_.wvu.Rows" localSheetId="2" hidden="1">'табл 3'!#REF!,'табл 3'!#REF!,'табл 3'!#REF!,'табл 3'!#REF!,'табл 3'!#REF!,'табл 3'!#REF!</definedName>
    <definedName name="Z_4ECD7326_1E50_4CFC_9073_9217FBF30A25_.wvu.Rows" localSheetId="3" hidden="1">'табл 4'!#REF!,'табл 4'!#REF!,'табл 4'!$24:$24,'табл 4'!#REF!,'табл 4'!#REF!,'табл 4'!#REF!</definedName>
    <definedName name="Z_4ECD7326_1E50_4CFC_9073_9217FBF30A25_.wvu.Rows" localSheetId="4" hidden="1">'табл 5'!#REF!,'табл 5'!#REF!,'табл 5'!#REF!,'табл 5'!#REF!,'табл 5'!#REF!,'табл 5'!#REF!</definedName>
    <definedName name="Z_4ECD7326_1E50_4CFC_9073_9217FBF30A25_.wvu.Rows" localSheetId="5" hidden="1">'табл 6'!#REF!,'табл 6'!#REF!,'табл 6'!#REF!,'табл 6'!#REF!,'табл 6'!#REF!,'табл 6'!#REF!</definedName>
    <definedName name="Z_4ECD7326_1E50_4CFC_9073_9217FBF30A25_.wvu.Rows" localSheetId="6" hidden="1">'табл 7 '!#REF!,'табл 7 '!#REF!,'табл 7 '!$14:$14,'табл 7 '!#REF!,'табл 7 '!#REF!,'табл 7 '!#REF!</definedName>
    <definedName name="Z_4ECD7326_1E50_4CFC_9073_9217FBF30A25_.wvu.Rows" localSheetId="7" hidden="1">'табл 8'!#REF!,'табл 8'!#REF!,'табл 8'!$16:$16,'табл 8'!#REF!,'табл 8'!#REF!,'табл 8'!#REF!</definedName>
    <definedName name="Z_4ECD7326_1E50_4CFC_9073_9217FBF30A25_.wvu.Rows" localSheetId="8" hidden="1">'табл 9'!#REF!,'табл 9'!#REF!,'табл 9'!$15:$15,'табл 9'!#REF!,'табл 9'!#REF!,'табл 9'!#REF!</definedName>
    <definedName name="Z_5520FE02_EF4A_40E7_87AE_14411A50042D_.wvu.Cols" localSheetId="14" hidden="1">'табл 15'!$C:$E</definedName>
    <definedName name="Z_5520FE02_EF4A_40E7_87AE_14411A50042D_.wvu.Cols" localSheetId="21" hidden="1">'табл 22'!$C:$E</definedName>
    <definedName name="Z_5520FE02_EF4A_40E7_87AE_14411A50042D_.wvu.Cols" localSheetId="22" hidden="1">'табл 23'!$C:$E</definedName>
    <definedName name="Z_5520FE02_EF4A_40E7_87AE_14411A50042D_.wvu.PrintArea" localSheetId="14" hidden="1">'табл 15'!#REF!</definedName>
    <definedName name="Z_5520FE02_EF4A_40E7_87AE_14411A50042D_.wvu.PrintArea" localSheetId="21" hidden="1">'табл 22'!#REF!</definedName>
    <definedName name="Z_5520FE02_EF4A_40E7_87AE_14411A50042D_.wvu.PrintArea" localSheetId="22" hidden="1">'табл 23'!#REF!</definedName>
    <definedName name="Z_5EB2EB79_0F2D_4965_A866_C30A47681700_.wvu.Cols" localSheetId="0" hidden="1">'табл 1'!$C:$E</definedName>
    <definedName name="Z_5EB2EB79_0F2D_4965_A866_C30A47681700_.wvu.Cols" localSheetId="9" hidden="1">'табл 10'!$C:$E</definedName>
    <definedName name="Z_5EB2EB79_0F2D_4965_A866_C30A47681700_.wvu.Cols" localSheetId="10" hidden="1">'табл 11'!$C:$E</definedName>
    <definedName name="Z_5EB2EB79_0F2D_4965_A866_C30A47681700_.wvu.Cols" localSheetId="11" hidden="1">'табл 12'!$C:$E</definedName>
    <definedName name="Z_5EB2EB79_0F2D_4965_A866_C30A47681700_.wvu.Cols" localSheetId="12" hidden="1">'табл 13'!$C:$E</definedName>
    <definedName name="Z_5EB2EB79_0F2D_4965_A866_C30A47681700_.wvu.Cols" localSheetId="13" hidden="1">'табл 14 '!$C$1:$C$65536</definedName>
    <definedName name="Z_5EB2EB79_0F2D_4965_A866_C30A47681700_.wvu.Cols" localSheetId="14" hidden="1">'табл 15'!$C:$E</definedName>
    <definedName name="Z_5EB2EB79_0F2D_4965_A866_C30A47681700_.wvu.Cols" localSheetId="15" hidden="1">'табл 16 '!$C$1:$E$65536</definedName>
    <definedName name="Z_5EB2EB79_0F2D_4965_A866_C30A47681700_.wvu.Cols" localSheetId="16" hidden="1">'табл 17'!$C$1:$E$65536</definedName>
    <definedName name="Z_5EB2EB79_0F2D_4965_A866_C30A47681700_.wvu.Cols" localSheetId="17" hidden="1">'табл 18'!$C:$E</definedName>
    <definedName name="Z_5EB2EB79_0F2D_4965_A866_C30A47681700_.wvu.Cols" localSheetId="1" hidden="1">'табл 2'!$C:$D</definedName>
    <definedName name="Z_5EB2EB79_0F2D_4965_A866_C30A47681700_.wvu.Cols" localSheetId="19" hidden="1">'табл 20'!$C:$E</definedName>
    <definedName name="Z_5EB2EB79_0F2D_4965_A866_C30A47681700_.wvu.Cols" localSheetId="20" hidden="1">'табл 21'!$C:$E</definedName>
    <definedName name="Z_5EB2EB79_0F2D_4965_A866_C30A47681700_.wvu.Cols" localSheetId="21" hidden="1">'табл 22'!$C:$E</definedName>
    <definedName name="Z_5EB2EB79_0F2D_4965_A866_C30A47681700_.wvu.Cols" localSheetId="22" hidden="1">'табл 23'!$C:$E</definedName>
    <definedName name="Z_5EB2EB79_0F2D_4965_A866_C30A47681700_.wvu.Cols" localSheetId="23" hidden="1">'табл 24'!$C:$D</definedName>
    <definedName name="Z_5EB2EB79_0F2D_4965_A866_C30A47681700_.wvu.Cols" localSheetId="25" hidden="1">'табл 26'!$C$1:$E$65537</definedName>
    <definedName name="Z_5EB2EB79_0F2D_4965_A866_C30A47681700_.wvu.Cols" localSheetId="26" hidden="1">'табл 27'!$C$1:$E$65534</definedName>
    <definedName name="Z_5EB2EB79_0F2D_4965_A866_C30A47681700_.wvu.Cols" localSheetId="2" hidden="1">'табл 3'!$C:$E</definedName>
    <definedName name="Z_5EB2EB79_0F2D_4965_A866_C30A47681700_.wvu.Cols" localSheetId="3" hidden="1">'табл 4'!$C:$D</definedName>
    <definedName name="Z_5EB2EB79_0F2D_4965_A866_C30A47681700_.wvu.Cols" localSheetId="4" hidden="1">'табл 5'!$C:$E</definedName>
    <definedName name="Z_5EB2EB79_0F2D_4965_A866_C30A47681700_.wvu.Cols" localSheetId="5" hidden="1">'табл 6'!$D:$E</definedName>
    <definedName name="Z_5EB2EB79_0F2D_4965_A866_C30A47681700_.wvu.Cols" localSheetId="6" hidden="1">'табл 7 '!$C:$E</definedName>
    <definedName name="Z_5EB2EB79_0F2D_4965_A866_C30A47681700_.wvu.Cols" localSheetId="7" hidden="1">'табл 8'!$C:$E</definedName>
    <definedName name="Z_5EB2EB79_0F2D_4965_A866_C30A47681700_.wvu.Cols" localSheetId="8" hidden="1">'табл 9'!$C:$C</definedName>
    <definedName name="Z_5EB2EB79_0F2D_4965_A866_C30A47681700_.wvu.PrintArea" localSheetId="0" hidden="1">'табл 1'!$A$10:$B$40</definedName>
    <definedName name="Z_5EB2EB79_0F2D_4965_A866_C30A47681700_.wvu.PrintArea" localSheetId="9" hidden="1">'табл 10'!$A$1:$B$24</definedName>
    <definedName name="Z_5EB2EB79_0F2D_4965_A866_C30A47681700_.wvu.PrintArea" localSheetId="10" hidden="1">'табл 11'!$A$1:$B$31</definedName>
    <definedName name="Z_5EB2EB79_0F2D_4965_A866_C30A47681700_.wvu.PrintArea" localSheetId="11" hidden="1">'табл 12'!$A$1:$B$33</definedName>
    <definedName name="Z_5EB2EB79_0F2D_4965_A866_C30A47681700_.wvu.PrintArea" localSheetId="12" hidden="1">'табл 13'!$A$1:$B$33</definedName>
    <definedName name="Z_5EB2EB79_0F2D_4965_A866_C30A47681700_.wvu.PrintArea" localSheetId="13" hidden="1">'табл 14 '!$A$1:$B$27</definedName>
    <definedName name="Z_5EB2EB79_0F2D_4965_A866_C30A47681700_.wvu.PrintArea" localSheetId="14" hidden="1">'табл 15'!#REF!</definedName>
    <definedName name="Z_5EB2EB79_0F2D_4965_A866_C30A47681700_.wvu.PrintArea" localSheetId="15" hidden="1">'табл 16 '!$A$1:$B$27</definedName>
    <definedName name="Z_5EB2EB79_0F2D_4965_A866_C30A47681700_.wvu.PrintArea" localSheetId="16" hidden="1">'табл 17'!$A$1:$B$27</definedName>
    <definedName name="Z_5EB2EB79_0F2D_4965_A866_C30A47681700_.wvu.PrintArea" localSheetId="17" hidden="1">'табл 18'!$A$1:$B$31</definedName>
    <definedName name="Z_5EB2EB79_0F2D_4965_A866_C30A47681700_.wvu.PrintArea" localSheetId="1" hidden="1">'табл 2'!$A$1:$B$17</definedName>
    <definedName name="Z_5EB2EB79_0F2D_4965_A866_C30A47681700_.wvu.PrintArea" localSheetId="19" hidden="1">'табл 20'!$A$1:$B$16</definedName>
    <definedName name="Z_5EB2EB79_0F2D_4965_A866_C30A47681700_.wvu.PrintArea" localSheetId="20" hidden="1">'табл 21'!$A$1:$B$31</definedName>
    <definedName name="Z_5EB2EB79_0F2D_4965_A866_C30A47681700_.wvu.PrintArea" localSheetId="21" hidden="1">'табл 22'!#REF!</definedName>
    <definedName name="Z_5EB2EB79_0F2D_4965_A866_C30A47681700_.wvu.PrintArea" localSheetId="22" hidden="1">'табл 23'!#REF!</definedName>
    <definedName name="Z_5EB2EB79_0F2D_4965_A866_C30A47681700_.wvu.PrintArea" localSheetId="23" hidden="1">'табл 24'!$A$1:$B$22</definedName>
    <definedName name="Z_5EB2EB79_0F2D_4965_A866_C30A47681700_.wvu.PrintArea" localSheetId="25" hidden="1">'табл 26'!$A$1:$B$34</definedName>
    <definedName name="Z_5EB2EB79_0F2D_4965_A866_C30A47681700_.wvu.PrintArea" localSheetId="26" hidden="1">'табл 27'!$A$1:$B$9</definedName>
    <definedName name="Z_5EB2EB79_0F2D_4965_A866_C30A47681700_.wvu.PrintArea" localSheetId="2" hidden="1">'табл 3'!$A$1:$B$28</definedName>
    <definedName name="Z_5EB2EB79_0F2D_4965_A866_C30A47681700_.wvu.PrintArea" localSheetId="3" hidden="1">'табл 4'!$A$1:$B$26</definedName>
    <definedName name="Z_5EB2EB79_0F2D_4965_A866_C30A47681700_.wvu.PrintArea" localSheetId="4" hidden="1">'табл 5'!$A$1:$B$31</definedName>
    <definedName name="Z_5EB2EB79_0F2D_4965_A866_C30A47681700_.wvu.PrintArea" localSheetId="5" hidden="1">'табл 6'!$A$1:$B$32</definedName>
    <definedName name="Z_5EB2EB79_0F2D_4965_A866_C30A47681700_.wvu.PrintArea" localSheetId="6" hidden="1">'табл 7 '!$A$1:$B$29</definedName>
    <definedName name="Z_5EB2EB79_0F2D_4965_A866_C30A47681700_.wvu.PrintArea" localSheetId="7" hidden="1">'табл 8'!$A$1:$B$20</definedName>
    <definedName name="Z_5EB2EB79_0F2D_4965_A866_C30A47681700_.wvu.PrintArea" localSheetId="8" hidden="1">'табл 9'!$A$1:$B$32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9" hidden="1">'табл 10'!#REF!,'табл 10'!#REF!,'табл 10'!#REF!,'табл 10'!#REF!,'табл 10'!#REF!,'табл 10'!#REF!</definedName>
    <definedName name="Z_5EB2EB79_0F2D_4965_A866_C30A47681700_.wvu.Rows" localSheetId="10" hidden="1">'табл 11'!#REF!,'табл 11'!#REF!,'табл 11'!#REF!,'табл 11'!#REF!,'табл 11'!#REF!,'табл 11'!#REF!</definedName>
    <definedName name="Z_5EB2EB79_0F2D_4965_A866_C30A47681700_.wvu.Rows" localSheetId="11" hidden="1">'табл 12'!#REF!,'табл 12'!#REF!,'табл 12'!#REF!,'табл 12'!#REF!,'табл 12'!#REF!,'табл 12'!#REF!</definedName>
    <definedName name="Z_5EB2EB79_0F2D_4965_A866_C30A47681700_.wvu.Rows" localSheetId="12" hidden="1">'табл 13'!#REF!,'табл 13'!#REF!,'табл 13'!#REF!,'табл 13'!#REF!,'табл 13'!#REF!,'табл 13'!#REF!</definedName>
    <definedName name="Z_5EB2EB79_0F2D_4965_A866_C30A47681700_.wvu.Rows" localSheetId="13" hidden="1">'табл 14 '!#REF!,'табл 14 '!#REF!,'табл 14 '!#REF!,'табл 14 '!#REF!,'табл 14 '!#REF!,'табл 14 '!#REF!</definedName>
    <definedName name="Z_5EB2EB79_0F2D_4965_A866_C30A47681700_.wvu.Rows" localSheetId="14" hidden="1">'табл 15'!#REF!,'табл 15'!#REF!,'табл 15'!#REF!,'табл 15'!#REF!,'табл 15'!#REF!,'табл 15'!#REF!</definedName>
    <definedName name="Z_5EB2EB79_0F2D_4965_A866_C30A47681700_.wvu.Rows" localSheetId="15" hidden="1">'табл 16 '!#REF!,'табл 16 '!#REF!,'табл 16 '!#REF!,'табл 16 '!#REF!,'табл 16 '!#REF!,'табл 16 '!#REF!</definedName>
    <definedName name="Z_5EB2EB79_0F2D_4965_A866_C30A47681700_.wvu.Rows" localSheetId="16" hidden="1">'табл 17'!#REF!,'табл 17'!#REF!,'табл 17'!#REF!,'табл 17'!#REF!,'табл 17'!#REF!,'табл 17'!#REF!</definedName>
    <definedName name="Z_5EB2EB79_0F2D_4965_A866_C30A47681700_.wvu.Rows" localSheetId="17" hidden="1">'табл 18'!#REF!,'табл 18'!#REF!,'табл 18'!#REF!,'табл 18'!#REF!,'табл 18'!#REF!,'табл 18'!#REF!</definedName>
    <definedName name="Z_5EB2EB79_0F2D_4965_A866_C30A47681700_.wvu.Rows" localSheetId="1" hidden="1">'табл 2'!#REF!,'табл 2'!#REF!,'табл 2'!$16:$16,'табл 2'!#REF!,'табл 2'!#REF!,'табл 2'!#REF!</definedName>
    <definedName name="Z_5EB2EB79_0F2D_4965_A866_C30A47681700_.wvu.Rows" localSheetId="19" hidden="1">'табл 20'!#REF!,'табл 20'!#REF!,'табл 20'!#REF!,'табл 20'!#REF!,'табл 20'!#REF!,'табл 20'!#REF!</definedName>
    <definedName name="Z_5EB2EB79_0F2D_4965_A866_C30A47681700_.wvu.Rows" localSheetId="20" hidden="1">'табл 21'!#REF!,'табл 21'!#REF!,'табл 21'!#REF!,'табл 21'!#REF!,'табл 21'!#REF!,'табл 21'!#REF!</definedName>
    <definedName name="Z_5EB2EB79_0F2D_4965_A866_C30A47681700_.wvu.Rows" localSheetId="21" hidden="1">'табл 22'!#REF!,'табл 22'!#REF!,'табл 22'!#REF!,'табл 22'!#REF!,'табл 22'!#REF!,'табл 22'!#REF!</definedName>
    <definedName name="Z_5EB2EB79_0F2D_4965_A866_C30A47681700_.wvu.Rows" localSheetId="22" hidden="1">'табл 23'!#REF!,'табл 23'!#REF!,'табл 23'!#REF!,'табл 23'!#REF!,'табл 23'!#REF!,'табл 23'!#REF!</definedName>
    <definedName name="Z_5EB2EB79_0F2D_4965_A866_C30A47681700_.wvu.Rows" localSheetId="23" hidden="1">'табл 24'!#REF!,'табл 24'!#REF!,'табл 24'!$20:$20,'табл 24'!#REF!,'табл 24'!#REF!,'табл 24'!#REF!</definedName>
    <definedName name="Z_5EB2EB79_0F2D_4965_A866_C30A47681700_.wvu.Rows" localSheetId="25" hidden="1">'табл 26'!#REF!,'табл 26'!#REF!,'табл 26'!$A$18:$IV$18,'табл 26'!#REF!,'табл 26'!#REF!,'табл 26'!#REF!</definedName>
    <definedName name="Z_5EB2EB79_0F2D_4965_A866_C30A47681700_.wvu.Rows" localSheetId="26" hidden="1">'табл 27'!#REF!,'табл 27'!#REF!,'табл 27'!#REF!,'табл 27'!#REF!,'табл 27'!#REF!,'табл 27'!#REF!</definedName>
    <definedName name="Z_5EB2EB79_0F2D_4965_A866_C30A47681700_.wvu.Rows" localSheetId="2" hidden="1">'табл 3'!#REF!,'табл 3'!#REF!,'табл 3'!#REF!,'табл 3'!#REF!,'табл 3'!#REF!,'табл 3'!#REF!</definedName>
    <definedName name="Z_5EB2EB79_0F2D_4965_A866_C30A47681700_.wvu.Rows" localSheetId="3" hidden="1">'табл 4'!#REF!,'табл 4'!#REF!,'табл 4'!$24:$24,'табл 4'!#REF!,'табл 4'!#REF!,'табл 4'!#REF!</definedName>
    <definedName name="Z_5EB2EB79_0F2D_4965_A866_C30A47681700_.wvu.Rows" localSheetId="4" hidden="1">'табл 5'!#REF!,'табл 5'!#REF!,'табл 5'!#REF!,'табл 5'!#REF!,'табл 5'!#REF!,'табл 5'!#REF!</definedName>
    <definedName name="Z_5EB2EB79_0F2D_4965_A866_C30A47681700_.wvu.Rows" localSheetId="5" hidden="1">'табл 6'!#REF!,'табл 6'!#REF!,'табл 6'!#REF!,'табл 6'!#REF!,'табл 6'!#REF!,'табл 6'!#REF!</definedName>
    <definedName name="Z_5EB2EB79_0F2D_4965_A866_C30A47681700_.wvu.Rows" localSheetId="6" hidden="1">'табл 7 '!#REF!,'табл 7 '!#REF!,'табл 7 '!$14:$14,'табл 7 '!#REF!,'табл 7 '!#REF!,'табл 7 '!#REF!</definedName>
    <definedName name="Z_5EB2EB79_0F2D_4965_A866_C30A47681700_.wvu.Rows" localSheetId="7" hidden="1">'табл 8'!#REF!,'табл 8'!#REF!,'табл 8'!$16:$16,'табл 8'!#REF!,'табл 8'!#REF!,'табл 8'!#REF!</definedName>
    <definedName name="Z_5EB2EB79_0F2D_4965_A866_C30A47681700_.wvu.Rows" localSheetId="8" hidden="1">'табл 9'!#REF!,'табл 9'!#REF!,'табл 9'!$15:$15,'табл 9'!#REF!,'табл 9'!#REF!,'табл 9'!#REF!</definedName>
    <definedName name="Z_641C36C7_4804_495E_88A7_4D822050C964_.wvu.PrintArea" localSheetId="14" hidden="1">'табл 15'!$A$1:$B$30</definedName>
    <definedName name="Z_641C36C7_4804_495E_88A7_4D822050C964_.wvu.PrintArea" localSheetId="21" hidden="1">'табл 22'!$A$1:$B$37</definedName>
    <definedName name="Z_641C36C7_4804_495E_88A7_4D822050C964_.wvu.PrintArea" localSheetId="22" hidden="1">'табл 23'!$A$1:$B$36</definedName>
    <definedName name="Z_6BB506AF_0D5D_4720_A23D_14ED0DD01D74_.wvu.PrintArea" localSheetId="0" hidden="1">'табл 1'!$A$1:$C$39</definedName>
    <definedName name="Z_6BB506AF_0D5D_4720_A23D_14ED0DD01D74_.wvu.PrintArea" localSheetId="10" hidden="1">'табл 11'!$A$1:$C$33</definedName>
    <definedName name="Z_6BB506AF_0D5D_4720_A23D_14ED0DD01D74_.wvu.PrintArea" localSheetId="11" hidden="1">'табл 12'!$A$1:$C$33</definedName>
    <definedName name="Z_6BB506AF_0D5D_4720_A23D_14ED0DD01D74_.wvu.PrintArea" localSheetId="12" hidden="1">'табл 13'!$A$1:$C$32</definedName>
    <definedName name="Z_6BB506AF_0D5D_4720_A23D_14ED0DD01D74_.wvu.PrintArea" localSheetId="13" hidden="1">'табл 14 '!$A$1:$C$29</definedName>
    <definedName name="Z_6BB506AF_0D5D_4720_A23D_14ED0DD01D74_.wvu.PrintArea" localSheetId="14" hidden="1">'табл 15'!$A$1:$B$30</definedName>
    <definedName name="Z_6BB506AF_0D5D_4720_A23D_14ED0DD01D74_.wvu.PrintArea" localSheetId="15" hidden="1">'табл 16 '!$A$1:$C$29</definedName>
    <definedName name="Z_6BB506AF_0D5D_4720_A23D_14ED0DD01D74_.wvu.PrintArea" localSheetId="16" hidden="1">'табл 17'!$A$1:$C$29</definedName>
    <definedName name="Z_6BB506AF_0D5D_4720_A23D_14ED0DD01D74_.wvu.PrintArea" localSheetId="17" hidden="1">'табл 18'!$A$1:$C$32</definedName>
    <definedName name="Z_6BB506AF_0D5D_4720_A23D_14ED0DD01D74_.wvu.PrintArea" localSheetId="1" hidden="1">'табл 2'!$A$1:$B$17</definedName>
    <definedName name="Z_6BB506AF_0D5D_4720_A23D_14ED0DD01D74_.wvu.PrintArea" localSheetId="19" hidden="1">'табл 20'!$A$1:$C$18</definedName>
    <definedName name="Z_6BB506AF_0D5D_4720_A23D_14ED0DD01D74_.wvu.PrintArea" localSheetId="20" hidden="1">'табл 21'!$A$1:$C$33</definedName>
    <definedName name="Z_6BB506AF_0D5D_4720_A23D_14ED0DD01D74_.wvu.PrintArea" localSheetId="21" hidden="1">'табл 22'!$A$1:$B$32</definedName>
    <definedName name="Z_6BB506AF_0D5D_4720_A23D_14ED0DD01D74_.wvu.PrintArea" localSheetId="22" hidden="1">'табл 23'!$A$1:$B$32</definedName>
    <definedName name="Z_6BB506AF_0D5D_4720_A23D_14ED0DD01D74_.wvu.PrintArea" localSheetId="23" hidden="1">'табл 24'!$A$1:$B$32</definedName>
    <definedName name="Z_6BB506AF_0D5D_4720_A23D_14ED0DD01D74_.wvu.PrintArea" localSheetId="2" hidden="1">'табл 3'!$A$1:$C$27</definedName>
    <definedName name="Z_6BB506AF_0D5D_4720_A23D_14ED0DD01D74_.wvu.PrintArea" localSheetId="3" hidden="1">'табл 4'!$A$1:$F$36</definedName>
    <definedName name="Z_6BB506AF_0D5D_4720_A23D_14ED0DD01D74_.wvu.PrintArea" localSheetId="4" hidden="1">'табл 5'!$A$1:$C$30</definedName>
    <definedName name="Z_6BB506AF_0D5D_4720_A23D_14ED0DD01D74_.wvu.PrintArea" localSheetId="5" hidden="1">'табл 6'!$A$1:$B$31</definedName>
    <definedName name="Z_6BB506AF_0D5D_4720_A23D_14ED0DD01D74_.wvu.PrintArea" localSheetId="6" hidden="1">'табл 7 '!$A$1:$C$29</definedName>
    <definedName name="Z_6BB506AF_0D5D_4720_A23D_14ED0DD01D74_.wvu.PrintArea" localSheetId="8" hidden="1">'табл 9'!$A$1:$C$31</definedName>
    <definedName name="Z_6BB506AF_0D5D_4720_A23D_14ED0DD01D74_.wvu.PrintTitles" localSheetId="0" hidden="1">'табл 1'!$23:$24</definedName>
    <definedName name="Z_6BB506AF_0D5D_4720_A23D_14ED0DD01D74_.wvu.PrintTitles" localSheetId="11" hidden="1">'табл 12'!$11:$12</definedName>
    <definedName name="Z_6BB506AF_0D5D_4720_A23D_14ED0DD01D74_.wvu.PrintTitles" localSheetId="12" hidden="1">'табл 13'!$14:$14</definedName>
    <definedName name="Z_6BB506AF_0D5D_4720_A23D_14ED0DD01D74_.wvu.PrintTitles" localSheetId="3" hidden="1">'табл 4'!$13:$16</definedName>
    <definedName name="Z_6CBFAE29_E79A_4ED7_AF68_DAEB533960B4_.wvu.Cols" localSheetId="2" hidden="1">'табл 3'!$C:$E</definedName>
    <definedName name="Z_6CBFAE29_E79A_4ED7_AF68_DAEB533960B4_.wvu.PrintArea" localSheetId="9" hidden="1">'табл 10'!$A$1:$C$23</definedName>
    <definedName name="Z_6CBFAE29_E79A_4ED7_AF68_DAEB533960B4_.wvu.PrintArea" localSheetId="12" hidden="1">'табл 13'!$A$1:$C$32</definedName>
    <definedName name="Z_6CBFAE29_E79A_4ED7_AF68_DAEB533960B4_.wvu.PrintArea" localSheetId="2" hidden="1">'табл 3'!$A$1:$B$28</definedName>
    <definedName name="Z_6CBFAE29_E79A_4ED7_AF68_DAEB533960B4_.wvu.PrintArea" localSheetId="4" hidden="1">'табл 5'!$A$1:$C$30</definedName>
    <definedName name="Z_6CBFAE29_E79A_4ED7_AF68_DAEB533960B4_.wvu.PrintArea" localSheetId="5" hidden="1">'табл 6'!$A$1:$B$31</definedName>
    <definedName name="Z_6CBFAE29_E79A_4ED7_AF68_DAEB533960B4_.wvu.PrintArea" localSheetId="7" hidden="1">'табл 8'!$A$1:$C$19</definedName>
    <definedName name="Z_6CBFAE29_E79A_4ED7_AF68_DAEB533960B4_.wvu.PrintTitles" localSheetId="3" hidden="1">'табл 4'!$16:$17</definedName>
    <definedName name="Z_6CBFAE29_E79A_4ED7_AF68_DAEB533960B4_.wvu.PrintTitles" localSheetId="6" hidden="1">'табл 7 '!$10:$11</definedName>
    <definedName name="Z_8A04CDA0_9011_4525_9029_85353DD05339_.wvu.PrintArea" localSheetId="0" hidden="1">'табл 1'!$A$1:$C$39</definedName>
    <definedName name="Z_8A04CDA0_9011_4525_9029_85353DD05339_.wvu.PrintArea" localSheetId="10" hidden="1">'табл 11'!$A$1:$C$33</definedName>
    <definedName name="Z_8A04CDA0_9011_4525_9029_85353DD05339_.wvu.PrintArea" localSheetId="11" hidden="1">'табл 12'!$A$1:$C$33</definedName>
    <definedName name="Z_8A04CDA0_9011_4525_9029_85353DD05339_.wvu.PrintArea" localSheetId="12" hidden="1">'табл 13'!$A$1:$C$32</definedName>
    <definedName name="Z_8A04CDA0_9011_4525_9029_85353DD05339_.wvu.PrintArea" localSheetId="13" hidden="1">'табл 14 '!$A$1:$C$29</definedName>
    <definedName name="Z_8A04CDA0_9011_4525_9029_85353DD05339_.wvu.PrintArea" localSheetId="14" hidden="1">'табл 15'!$A$1:$B$30</definedName>
    <definedName name="Z_8A04CDA0_9011_4525_9029_85353DD05339_.wvu.PrintArea" localSheetId="15" hidden="1">'табл 16 '!$A$1:$C$29</definedName>
    <definedName name="Z_8A04CDA0_9011_4525_9029_85353DD05339_.wvu.PrintArea" localSheetId="16" hidden="1">'табл 17'!$A$1:$C$29</definedName>
    <definedName name="Z_8A04CDA0_9011_4525_9029_85353DD05339_.wvu.PrintArea" localSheetId="17" hidden="1">'табл 18'!$A$1:$C$32</definedName>
    <definedName name="Z_8A04CDA0_9011_4525_9029_85353DD05339_.wvu.PrintArea" localSheetId="1" hidden="1">'табл 2'!$A$1:$B$17</definedName>
    <definedName name="Z_8A04CDA0_9011_4525_9029_85353DD05339_.wvu.PrintArea" localSheetId="19" hidden="1">'табл 20'!$A$1:$C$18</definedName>
    <definedName name="Z_8A04CDA0_9011_4525_9029_85353DD05339_.wvu.PrintArea" localSheetId="20" hidden="1">'табл 21'!$A$1:$C$33</definedName>
    <definedName name="Z_8A04CDA0_9011_4525_9029_85353DD05339_.wvu.PrintArea" localSheetId="21" hidden="1">'табл 22'!$A$1:$B$32</definedName>
    <definedName name="Z_8A04CDA0_9011_4525_9029_85353DD05339_.wvu.PrintArea" localSheetId="22" hidden="1">'табл 23'!$A$1:$B$32</definedName>
    <definedName name="Z_8A04CDA0_9011_4525_9029_85353DD05339_.wvu.PrintArea" localSheetId="23" hidden="1">'табл 24'!$A$1:$B$32</definedName>
    <definedName name="Z_8A04CDA0_9011_4525_9029_85353DD05339_.wvu.PrintArea" localSheetId="2" hidden="1">'табл 3'!$A$1:$C$27</definedName>
    <definedName name="Z_8A04CDA0_9011_4525_9029_85353DD05339_.wvu.PrintArea" localSheetId="3" hidden="1">'табл 4'!$A$1:$F$36</definedName>
    <definedName name="Z_8A04CDA0_9011_4525_9029_85353DD05339_.wvu.PrintArea" localSheetId="4" hidden="1">'табл 5'!$A$1:$C$30</definedName>
    <definedName name="Z_8A04CDA0_9011_4525_9029_85353DD05339_.wvu.PrintArea" localSheetId="5" hidden="1">'табл 6'!$A$1:$B$31</definedName>
    <definedName name="Z_8A04CDA0_9011_4525_9029_85353DD05339_.wvu.PrintArea" localSheetId="6" hidden="1">'табл 7 '!$A$1:$C$29</definedName>
    <definedName name="Z_8A04CDA0_9011_4525_9029_85353DD05339_.wvu.PrintArea" localSheetId="8" hidden="1">'табл 9'!$A$1:$C$31</definedName>
    <definedName name="Z_8A04CDA0_9011_4525_9029_85353DD05339_.wvu.PrintTitles" localSheetId="0" hidden="1">'табл 1'!$23:$24</definedName>
    <definedName name="Z_8A04CDA0_9011_4525_9029_85353DD05339_.wvu.PrintTitles" localSheetId="11" hidden="1">'табл 12'!$11:$12</definedName>
    <definedName name="Z_8A04CDA0_9011_4525_9029_85353DD05339_.wvu.PrintTitles" localSheetId="12" hidden="1">'табл 13'!$14:$14</definedName>
    <definedName name="Z_8A04CDA0_9011_4525_9029_85353DD05339_.wvu.PrintTitles" localSheetId="3" hidden="1">'табл 4'!$13:$16</definedName>
    <definedName name="Z_8A956A1D_DA7C_41CC_A5EF_8716F2348DE0_.wvu.Cols" localSheetId="0" hidden="1">'табл 1'!$C:$E</definedName>
    <definedName name="Z_8A956A1D_DA7C_41CC_A5EF_8716F2348DE0_.wvu.Cols" localSheetId="9" hidden="1">'табл 10'!$C:$E</definedName>
    <definedName name="Z_8A956A1D_DA7C_41CC_A5EF_8716F2348DE0_.wvu.Cols" localSheetId="10" hidden="1">'табл 11'!$C:$E</definedName>
    <definedName name="Z_8A956A1D_DA7C_41CC_A5EF_8716F2348DE0_.wvu.Cols" localSheetId="11" hidden="1">'табл 12'!$C:$E</definedName>
    <definedName name="Z_8A956A1D_DA7C_41CC_A5EF_8716F2348DE0_.wvu.Cols" localSheetId="12" hidden="1">'табл 13'!$C:$E</definedName>
    <definedName name="Z_8A956A1D_DA7C_41CC_A5EF_8716F2348DE0_.wvu.Cols" localSheetId="13" hidden="1">'табл 14 '!$C$1:$C$65536</definedName>
    <definedName name="Z_8A956A1D_DA7C_41CC_A5EF_8716F2348DE0_.wvu.Cols" localSheetId="14" hidden="1">'табл 15'!$C:$E</definedName>
    <definedName name="Z_8A956A1D_DA7C_41CC_A5EF_8716F2348DE0_.wvu.Cols" localSheetId="15" hidden="1">'табл 16 '!$C$1:$E$65536</definedName>
    <definedName name="Z_8A956A1D_DA7C_41CC_A5EF_8716F2348DE0_.wvu.Cols" localSheetId="16" hidden="1">'табл 17'!$C$1:$E$65536</definedName>
    <definedName name="Z_8A956A1D_DA7C_41CC_A5EF_8716F2348DE0_.wvu.Cols" localSheetId="17" hidden="1">'табл 18'!$C:$E</definedName>
    <definedName name="Z_8A956A1D_DA7C_41CC_A5EF_8716F2348DE0_.wvu.Cols" localSheetId="1" hidden="1">'табл 2'!$C:$D</definedName>
    <definedName name="Z_8A956A1D_DA7C_41CC_A5EF_8716F2348DE0_.wvu.Cols" localSheetId="19" hidden="1">'табл 20'!$C:$E</definedName>
    <definedName name="Z_8A956A1D_DA7C_41CC_A5EF_8716F2348DE0_.wvu.Cols" localSheetId="20" hidden="1">'табл 21'!$C:$E</definedName>
    <definedName name="Z_8A956A1D_DA7C_41CC_A5EF_8716F2348DE0_.wvu.Cols" localSheetId="21" hidden="1">'табл 22'!$C:$E</definedName>
    <definedName name="Z_8A956A1D_DA7C_41CC_A5EF_8716F2348DE0_.wvu.Cols" localSheetId="22" hidden="1">'табл 23'!$C:$E</definedName>
    <definedName name="Z_8A956A1D_DA7C_41CC_A5EF_8716F2348DE0_.wvu.Cols" localSheetId="23" hidden="1">'табл 24'!$C:$D</definedName>
    <definedName name="Z_8A956A1D_DA7C_41CC_A5EF_8716F2348DE0_.wvu.Cols" localSheetId="25" hidden="1">'табл 26'!$C$1:$E$65537</definedName>
    <definedName name="Z_8A956A1D_DA7C_41CC_A5EF_8716F2348DE0_.wvu.Cols" localSheetId="26" hidden="1">'табл 27'!$C$1:$E$65534</definedName>
    <definedName name="Z_8A956A1D_DA7C_41CC_A5EF_8716F2348DE0_.wvu.Cols" localSheetId="2" hidden="1">'табл 3'!$C:$E</definedName>
    <definedName name="Z_8A956A1D_DA7C_41CC_A5EF_8716F2348DE0_.wvu.Cols" localSheetId="3" hidden="1">'табл 4'!$C:$D</definedName>
    <definedName name="Z_8A956A1D_DA7C_41CC_A5EF_8716F2348DE0_.wvu.Cols" localSheetId="4" hidden="1">'табл 5'!$C:$E</definedName>
    <definedName name="Z_8A956A1D_DA7C_41CC_A5EF_8716F2348DE0_.wvu.Cols" localSheetId="5" hidden="1">'табл 6'!$D:$E</definedName>
    <definedName name="Z_8A956A1D_DA7C_41CC_A5EF_8716F2348DE0_.wvu.Cols" localSheetId="6" hidden="1">'табл 7 '!$C:$E</definedName>
    <definedName name="Z_8A956A1D_DA7C_41CC_A5EF_8716F2348DE0_.wvu.Cols" localSheetId="7" hidden="1">'табл 8'!$C:$E</definedName>
    <definedName name="Z_8A956A1D_DA7C_41CC_A5EF_8716F2348DE0_.wvu.Cols" localSheetId="8" hidden="1">'табл 9'!$C:$C</definedName>
    <definedName name="Z_8A956A1D_DA7C_41CC_A5EF_8716F2348DE0_.wvu.PrintArea" localSheetId="0" hidden="1">'табл 1'!$A$10:$B$40</definedName>
    <definedName name="Z_8A956A1D_DA7C_41CC_A5EF_8716F2348DE0_.wvu.PrintArea" localSheetId="9" hidden="1">'табл 10'!$A$1:$B$24</definedName>
    <definedName name="Z_8A956A1D_DA7C_41CC_A5EF_8716F2348DE0_.wvu.PrintArea" localSheetId="10" hidden="1">'табл 11'!$A$1:$B$31</definedName>
    <definedName name="Z_8A956A1D_DA7C_41CC_A5EF_8716F2348DE0_.wvu.PrintArea" localSheetId="11" hidden="1">'табл 12'!$A$1:$B$33</definedName>
    <definedName name="Z_8A956A1D_DA7C_41CC_A5EF_8716F2348DE0_.wvu.PrintArea" localSheetId="12" hidden="1">'табл 13'!$A$1:$B$33</definedName>
    <definedName name="Z_8A956A1D_DA7C_41CC_A5EF_8716F2348DE0_.wvu.PrintArea" localSheetId="13" hidden="1">'табл 14 '!$A$1:$B$27</definedName>
    <definedName name="Z_8A956A1D_DA7C_41CC_A5EF_8716F2348DE0_.wvu.PrintArea" localSheetId="14" hidden="1">'табл 15'!#REF!</definedName>
    <definedName name="Z_8A956A1D_DA7C_41CC_A5EF_8716F2348DE0_.wvu.PrintArea" localSheetId="15" hidden="1">'табл 16 '!$A$1:$B$27</definedName>
    <definedName name="Z_8A956A1D_DA7C_41CC_A5EF_8716F2348DE0_.wvu.PrintArea" localSheetId="16" hidden="1">'табл 17'!$A$1:$B$27</definedName>
    <definedName name="Z_8A956A1D_DA7C_41CC_A5EF_8716F2348DE0_.wvu.PrintArea" localSheetId="17" hidden="1">'табл 18'!$A$1:$B$31</definedName>
    <definedName name="Z_8A956A1D_DA7C_41CC_A5EF_8716F2348DE0_.wvu.PrintArea" localSheetId="1" hidden="1">'табл 2'!$A$1:$B$17</definedName>
    <definedName name="Z_8A956A1D_DA7C_41CC_A5EF_8716F2348DE0_.wvu.PrintArea" localSheetId="19" hidden="1">'табл 20'!$A$1:$B$16</definedName>
    <definedName name="Z_8A956A1D_DA7C_41CC_A5EF_8716F2348DE0_.wvu.PrintArea" localSheetId="20" hidden="1">'табл 21'!$A$1:$B$31</definedName>
    <definedName name="Z_8A956A1D_DA7C_41CC_A5EF_8716F2348DE0_.wvu.PrintArea" localSheetId="21" hidden="1">'табл 22'!#REF!</definedName>
    <definedName name="Z_8A956A1D_DA7C_41CC_A5EF_8716F2348DE0_.wvu.PrintArea" localSheetId="22" hidden="1">'табл 23'!#REF!</definedName>
    <definedName name="Z_8A956A1D_DA7C_41CC_A5EF_8716F2348DE0_.wvu.PrintArea" localSheetId="23" hidden="1">'табл 24'!$A$1:$B$22</definedName>
    <definedName name="Z_8A956A1D_DA7C_41CC_A5EF_8716F2348DE0_.wvu.PrintArea" localSheetId="25" hidden="1">'табл 26'!$A$1:$B$34</definedName>
    <definedName name="Z_8A956A1D_DA7C_41CC_A5EF_8716F2348DE0_.wvu.PrintArea" localSheetId="26" hidden="1">'табл 27'!$A$1:$B$9</definedName>
    <definedName name="Z_8A956A1D_DA7C_41CC_A5EF_8716F2348DE0_.wvu.PrintArea" localSheetId="2" hidden="1">'табл 3'!$A$1:$B$28</definedName>
    <definedName name="Z_8A956A1D_DA7C_41CC_A5EF_8716F2348DE0_.wvu.PrintArea" localSheetId="3" hidden="1">'табл 4'!$A$1:$B$26</definedName>
    <definedName name="Z_8A956A1D_DA7C_41CC_A5EF_8716F2348DE0_.wvu.PrintArea" localSheetId="4" hidden="1">'табл 5'!$A$1:$B$31</definedName>
    <definedName name="Z_8A956A1D_DA7C_41CC_A5EF_8716F2348DE0_.wvu.PrintArea" localSheetId="5" hidden="1">'табл 6'!$A$1:$B$32</definedName>
    <definedName name="Z_8A956A1D_DA7C_41CC_A5EF_8716F2348DE0_.wvu.PrintArea" localSheetId="6" hidden="1">'табл 7 '!$A$1:$B$29</definedName>
    <definedName name="Z_8A956A1D_DA7C_41CC_A5EF_8716F2348DE0_.wvu.PrintArea" localSheetId="7" hidden="1">'табл 8'!$A$1:$B$20</definedName>
    <definedName name="Z_8A956A1D_DA7C_41CC_A5EF_8716F2348DE0_.wvu.PrintArea" localSheetId="8" hidden="1">'табл 9'!$A$1:$B$32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9" hidden="1">'табл 10'!#REF!,'табл 10'!#REF!,'табл 10'!#REF!,'табл 10'!#REF!,'табл 10'!#REF!,'табл 10'!#REF!</definedName>
    <definedName name="Z_8A956A1D_DA7C_41CC_A5EF_8716F2348DE0_.wvu.Rows" localSheetId="10" hidden="1">'табл 11'!#REF!,'табл 11'!#REF!,'табл 11'!#REF!,'табл 11'!#REF!,'табл 11'!#REF!,'табл 11'!#REF!</definedName>
    <definedName name="Z_8A956A1D_DA7C_41CC_A5EF_8716F2348DE0_.wvu.Rows" localSheetId="11" hidden="1">'табл 12'!#REF!,'табл 12'!#REF!,'табл 12'!#REF!,'табл 12'!#REF!,'табл 12'!#REF!,'табл 12'!#REF!</definedName>
    <definedName name="Z_8A956A1D_DA7C_41CC_A5EF_8716F2348DE0_.wvu.Rows" localSheetId="12" hidden="1">'табл 13'!#REF!,'табл 13'!#REF!,'табл 13'!#REF!,'табл 13'!#REF!,'табл 13'!#REF!,'табл 13'!#REF!</definedName>
    <definedName name="Z_8A956A1D_DA7C_41CC_A5EF_8716F2348DE0_.wvu.Rows" localSheetId="13" hidden="1">'табл 14 '!#REF!,'табл 14 '!#REF!,'табл 14 '!#REF!,'табл 14 '!#REF!,'табл 14 '!#REF!,'табл 14 '!#REF!</definedName>
    <definedName name="Z_8A956A1D_DA7C_41CC_A5EF_8716F2348DE0_.wvu.Rows" localSheetId="15" hidden="1">'табл 16 '!#REF!,'табл 16 '!#REF!,'табл 16 '!#REF!,'табл 16 '!#REF!,'табл 16 '!#REF!,'табл 16 '!#REF!</definedName>
    <definedName name="Z_8A956A1D_DA7C_41CC_A5EF_8716F2348DE0_.wvu.Rows" localSheetId="16" hidden="1">'табл 17'!#REF!,'табл 17'!#REF!,'табл 17'!#REF!,'табл 17'!#REF!,'табл 17'!#REF!,'табл 17'!#REF!</definedName>
    <definedName name="Z_8A956A1D_DA7C_41CC_A5EF_8716F2348DE0_.wvu.Rows" localSheetId="17" hidden="1">'табл 18'!#REF!,'табл 18'!#REF!,'табл 18'!#REF!,'табл 18'!#REF!,'табл 18'!#REF!,'табл 18'!#REF!</definedName>
    <definedName name="Z_8A956A1D_DA7C_41CC_A5EF_8716F2348DE0_.wvu.Rows" localSheetId="1" hidden="1">'табл 2'!#REF!,'табл 2'!#REF!,'табл 2'!$16:$16,'табл 2'!#REF!,'табл 2'!#REF!,'табл 2'!#REF!</definedName>
    <definedName name="Z_8A956A1D_DA7C_41CC_A5EF_8716F2348DE0_.wvu.Rows" localSheetId="19" hidden="1">'табл 20'!#REF!,'табл 20'!#REF!,'табл 20'!#REF!,'табл 20'!#REF!,'табл 20'!#REF!,'табл 20'!#REF!</definedName>
    <definedName name="Z_8A956A1D_DA7C_41CC_A5EF_8716F2348DE0_.wvu.Rows" localSheetId="20" hidden="1">'табл 21'!#REF!,'табл 21'!#REF!,'табл 21'!#REF!,'табл 21'!#REF!,'табл 21'!#REF!,'табл 21'!#REF!</definedName>
    <definedName name="Z_8A956A1D_DA7C_41CC_A5EF_8716F2348DE0_.wvu.Rows" localSheetId="23" hidden="1">'табл 24'!#REF!,'табл 24'!#REF!,'табл 24'!$20:$20,'табл 24'!#REF!,'табл 24'!#REF!,'табл 24'!#REF!</definedName>
    <definedName name="Z_8A956A1D_DA7C_41CC_A5EF_8716F2348DE0_.wvu.Rows" localSheetId="25" hidden="1">'табл 26'!#REF!,'табл 26'!#REF!,'табл 26'!$A$18:$IV$18,'табл 26'!#REF!,'табл 26'!#REF!,'табл 26'!#REF!</definedName>
    <definedName name="Z_8A956A1D_DA7C_41CC_A5EF_8716F2348DE0_.wvu.Rows" localSheetId="26" hidden="1">'табл 27'!#REF!,'табл 27'!#REF!,'табл 27'!#REF!,'табл 27'!#REF!,'табл 27'!#REF!,'табл 27'!#REF!</definedName>
    <definedName name="Z_8A956A1D_DA7C_41CC_A5EF_8716F2348DE0_.wvu.Rows" localSheetId="2" hidden="1">'табл 3'!#REF!,'табл 3'!#REF!,'табл 3'!#REF!,'табл 3'!#REF!,'табл 3'!#REF!,'табл 3'!#REF!</definedName>
    <definedName name="Z_8A956A1D_DA7C_41CC_A5EF_8716F2348DE0_.wvu.Rows" localSheetId="3" hidden="1">'табл 4'!#REF!,'табл 4'!#REF!,'табл 4'!$24:$24,'табл 4'!#REF!,'табл 4'!#REF!,'табл 4'!#REF!</definedName>
    <definedName name="Z_8A956A1D_DA7C_41CC_A5EF_8716F2348DE0_.wvu.Rows" localSheetId="4" hidden="1">'табл 5'!#REF!,'табл 5'!#REF!,'табл 5'!#REF!,'табл 5'!#REF!,'табл 5'!#REF!,'табл 5'!#REF!</definedName>
    <definedName name="Z_8A956A1D_DA7C_41CC_A5EF_8716F2348DE0_.wvu.Rows" localSheetId="5" hidden="1">'табл 6'!#REF!,'табл 6'!#REF!,'табл 6'!#REF!,'табл 6'!#REF!,'табл 6'!#REF!,'табл 6'!#REF!</definedName>
    <definedName name="Z_8A956A1D_DA7C_41CC_A5EF_8716F2348DE0_.wvu.Rows" localSheetId="6" hidden="1">'табл 7 '!#REF!,'табл 7 '!#REF!,'табл 7 '!$14:$14,'табл 7 '!#REF!,'табл 7 '!#REF!,'табл 7 '!#REF!</definedName>
    <definedName name="Z_8A956A1D_DA7C_41CC_A5EF_8716F2348DE0_.wvu.Rows" localSheetId="7" hidden="1">'табл 8'!#REF!,'табл 8'!#REF!,'табл 8'!$16:$16,'табл 8'!#REF!,'табл 8'!#REF!,'табл 8'!#REF!</definedName>
    <definedName name="Z_8A956A1D_DA7C_41CC_A5EF_8716F2348DE0_.wvu.Rows" localSheetId="8" hidden="1">'табл 9'!#REF!,'табл 9'!#REF!,'табл 9'!$15:$15,'табл 9'!#REF!,'табл 9'!#REF!,'табл 9'!#REF!</definedName>
    <definedName name="Z_AB58A742_7048_444B_8E4A_D2DA1CC2D935_.wvu.Cols" localSheetId="14" hidden="1">'табл 15'!$C:$E</definedName>
    <definedName name="Z_AB58A742_7048_444B_8E4A_D2DA1CC2D935_.wvu.Cols" localSheetId="21" hidden="1">'табл 22'!$C:$E</definedName>
    <definedName name="Z_AB58A742_7048_444B_8E4A_D2DA1CC2D935_.wvu.Cols" localSheetId="22" hidden="1">'табл 23'!$C:$E</definedName>
    <definedName name="Z_AB58A742_7048_444B_8E4A_D2DA1CC2D935_.wvu.PrintArea" localSheetId="14" hidden="1">'табл 15'!#REF!</definedName>
    <definedName name="Z_AB58A742_7048_444B_8E4A_D2DA1CC2D935_.wvu.PrintArea" localSheetId="21" hidden="1">'табл 22'!#REF!</definedName>
    <definedName name="Z_AB58A742_7048_444B_8E4A_D2DA1CC2D935_.wvu.PrintArea" localSheetId="22" hidden="1">'табл 23'!#REF!</definedName>
    <definedName name="Z_B8860172_E7AC_47F0_9097_F957433B85F7_.wvu.Cols" localSheetId="0" hidden="1">'табл 1'!$C:$E</definedName>
    <definedName name="Z_B8860172_E7AC_47F0_9097_F957433B85F7_.wvu.Cols" localSheetId="9" hidden="1">'табл 10'!$C:$E</definedName>
    <definedName name="Z_B8860172_E7AC_47F0_9097_F957433B85F7_.wvu.Cols" localSheetId="10" hidden="1">'табл 11'!$C:$E</definedName>
    <definedName name="Z_B8860172_E7AC_47F0_9097_F957433B85F7_.wvu.Cols" localSheetId="11" hidden="1">'табл 12'!$C:$E</definedName>
    <definedName name="Z_B8860172_E7AC_47F0_9097_F957433B85F7_.wvu.Cols" localSheetId="12" hidden="1">'табл 13'!$C:$E</definedName>
    <definedName name="Z_B8860172_E7AC_47F0_9097_F957433B85F7_.wvu.Cols" localSheetId="13" hidden="1">'табл 14 '!$C$1:$C$65536</definedName>
    <definedName name="Z_B8860172_E7AC_47F0_9097_F957433B85F7_.wvu.Cols" localSheetId="14" hidden="1">'табл 15'!$C:$E</definedName>
    <definedName name="Z_B8860172_E7AC_47F0_9097_F957433B85F7_.wvu.Cols" localSheetId="15" hidden="1">'табл 16 '!$C$1:$E$65536</definedName>
    <definedName name="Z_B8860172_E7AC_47F0_9097_F957433B85F7_.wvu.Cols" localSheetId="16" hidden="1">'табл 17'!$C$1:$E$65536</definedName>
    <definedName name="Z_B8860172_E7AC_47F0_9097_F957433B85F7_.wvu.Cols" localSheetId="17" hidden="1">'табл 18'!$C:$E</definedName>
    <definedName name="Z_B8860172_E7AC_47F0_9097_F957433B85F7_.wvu.Cols" localSheetId="1" hidden="1">'табл 2'!$C:$D</definedName>
    <definedName name="Z_B8860172_E7AC_47F0_9097_F957433B85F7_.wvu.Cols" localSheetId="19" hidden="1">'табл 20'!$C:$E</definedName>
    <definedName name="Z_B8860172_E7AC_47F0_9097_F957433B85F7_.wvu.Cols" localSheetId="20" hidden="1">'табл 21'!$C:$E</definedName>
    <definedName name="Z_B8860172_E7AC_47F0_9097_F957433B85F7_.wvu.Cols" localSheetId="21" hidden="1">'табл 22'!$C:$E</definedName>
    <definedName name="Z_B8860172_E7AC_47F0_9097_F957433B85F7_.wvu.Cols" localSheetId="22" hidden="1">'табл 23'!$C:$E</definedName>
    <definedName name="Z_B8860172_E7AC_47F0_9097_F957433B85F7_.wvu.Cols" localSheetId="23" hidden="1">'табл 24'!$C:$D</definedName>
    <definedName name="Z_B8860172_E7AC_47F0_9097_F957433B85F7_.wvu.Cols" localSheetId="25" hidden="1">'табл 26'!$C$1:$E$65537</definedName>
    <definedName name="Z_B8860172_E7AC_47F0_9097_F957433B85F7_.wvu.Cols" localSheetId="26" hidden="1">'табл 27'!$C$1:$E$65534</definedName>
    <definedName name="Z_B8860172_E7AC_47F0_9097_F957433B85F7_.wvu.Cols" localSheetId="2" hidden="1">'табл 3'!$C:$E</definedName>
    <definedName name="Z_B8860172_E7AC_47F0_9097_F957433B85F7_.wvu.Cols" localSheetId="3" hidden="1">'табл 4'!$C:$D</definedName>
    <definedName name="Z_B8860172_E7AC_47F0_9097_F957433B85F7_.wvu.Cols" localSheetId="4" hidden="1">'табл 5'!$C:$E</definedName>
    <definedName name="Z_B8860172_E7AC_47F0_9097_F957433B85F7_.wvu.Cols" localSheetId="5" hidden="1">'табл 6'!$D:$E</definedName>
    <definedName name="Z_B8860172_E7AC_47F0_9097_F957433B85F7_.wvu.Cols" localSheetId="6" hidden="1">'табл 7 '!$C:$E</definedName>
    <definedName name="Z_B8860172_E7AC_47F0_9097_F957433B85F7_.wvu.Cols" localSheetId="7" hidden="1">'табл 8'!$C:$E</definedName>
    <definedName name="Z_B8860172_E7AC_47F0_9097_F957433B85F7_.wvu.Cols" localSheetId="8" hidden="1">'табл 9'!$C:$C</definedName>
    <definedName name="Z_B8860172_E7AC_47F0_9097_F957433B85F7_.wvu.PrintArea" localSheetId="0" hidden="1">'табл 1'!$A$10:$B$40</definedName>
    <definedName name="Z_B8860172_E7AC_47F0_9097_F957433B85F7_.wvu.PrintArea" localSheetId="9" hidden="1">'табл 10'!$A$1:$B$24</definedName>
    <definedName name="Z_B8860172_E7AC_47F0_9097_F957433B85F7_.wvu.PrintArea" localSheetId="10" hidden="1">'табл 11'!$A$1:$B$31</definedName>
    <definedName name="Z_B8860172_E7AC_47F0_9097_F957433B85F7_.wvu.PrintArea" localSheetId="11" hidden="1">'табл 12'!$A$1:$B$33</definedName>
    <definedName name="Z_B8860172_E7AC_47F0_9097_F957433B85F7_.wvu.PrintArea" localSheetId="12" hidden="1">'табл 13'!$A$1:$B$33</definedName>
    <definedName name="Z_B8860172_E7AC_47F0_9097_F957433B85F7_.wvu.PrintArea" localSheetId="13" hidden="1">'табл 14 '!$A$1:$B$27</definedName>
    <definedName name="Z_B8860172_E7AC_47F0_9097_F957433B85F7_.wvu.PrintArea" localSheetId="14" hidden="1">'табл 15'!#REF!</definedName>
    <definedName name="Z_B8860172_E7AC_47F0_9097_F957433B85F7_.wvu.PrintArea" localSheetId="15" hidden="1">'табл 16 '!$A$1:$B$27</definedName>
    <definedName name="Z_B8860172_E7AC_47F0_9097_F957433B85F7_.wvu.PrintArea" localSheetId="16" hidden="1">'табл 17'!$A$1:$B$27</definedName>
    <definedName name="Z_B8860172_E7AC_47F0_9097_F957433B85F7_.wvu.PrintArea" localSheetId="17" hidden="1">'табл 18'!$A$1:$B$31</definedName>
    <definedName name="Z_B8860172_E7AC_47F0_9097_F957433B85F7_.wvu.PrintArea" localSheetId="1" hidden="1">'табл 2'!$A$1:$B$17</definedName>
    <definedName name="Z_B8860172_E7AC_47F0_9097_F957433B85F7_.wvu.PrintArea" localSheetId="19" hidden="1">'табл 20'!$A$1:$B$16</definedName>
    <definedName name="Z_B8860172_E7AC_47F0_9097_F957433B85F7_.wvu.PrintArea" localSheetId="20" hidden="1">'табл 21'!$A$1:$B$31</definedName>
    <definedName name="Z_B8860172_E7AC_47F0_9097_F957433B85F7_.wvu.PrintArea" localSheetId="21" hidden="1">'табл 22'!#REF!</definedName>
    <definedName name="Z_B8860172_E7AC_47F0_9097_F957433B85F7_.wvu.PrintArea" localSheetId="22" hidden="1">'табл 23'!#REF!</definedName>
    <definedName name="Z_B8860172_E7AC_47F0_9097_F957433B85F7_.wvu.PrintArea" localSheetId="23" hidden="1">'табл 24'!$A$1:$B$22</definedName>
    <definedName name="Z_B8860172_E7AC_47F0_9097_F957433B85F7_.wvu.PrintArea" localSheetId="25" hidden="1">'табл 26'!$A$1:$B$34</definedName>
    <definedName name="Z_B8860172_E7AC_47F0_9097_F957433B85F7_.wvu.PrintArea" localSheetId="26" hidden="1">'табл 27'!$A$1:$B$9</definedName>
    <definedName name="Z_B8860172_E7AC_47F0_9097_F957433B85F7_.wvu.PrintArea" localSheetId="2" hidden="1">'табл 3'!$A$1:$B$28</definedName>
    <definedName name="Z_B8860172_E7AC_47F0_9097_F957433B85F7_.wvu.PrintArea" localSheetId="3" hidden="1">'табл 4'!$A$1:$B$26</definedName>
    <definedName name="Z_B8860172_E7AC_47F0_9097_F957433B85F7_.wvu.PrintArea" localSheetId="4" hidden="1">'табл 5'!$A$1:$B$31</definedName>
    <definedName name="Z_B8860172_E7AC_47F0_9097_F957433B85F7_.wvu.PrintArea" localSheetId="5" hidden="1">'табл 6'!$A$1:$B$32</definedName>
    <definedName name="Z_B8860172_E7AC_47F0_9097_F957433B85F7_.wvu.PrintArea" localSheetId="6" hidden="1">'табл 7 '!$A$1:$B$29</definedName>
    <definedName name="Z_B8860172_E7AC_47F0_9097_F957433B85F7_.wvu.PrintArea" localSheetId="7" hidden="1">'табл 8'!$A$1:$B$20</definedName>
    <definedName name="Z_B8860172_E7AC_47F0_9097_F957433B85F7_.wvu.PrintArea" localSheetId="8" hidden="1">'табл 9'!$A$1:$B$32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9" hidden="1">'табл 10'!#REF!,'табл 10'!#REF!,'табл 10'!#REF!,'табл 10'!#REF!,'табл 10'!#REF!,'табл 10'!#REF!</definedName>
    <definedName name="Z_B8860172_E7AC_47F0_9097_F957433B85F7_.wvu.Rows" localSheetId="10" hidden="1">'табл 11'!#REF!,'табл 11'!#REF!,'табл 11'!#REF!,'табл 11'!#REF!,'табл 11'!#REF!,'табл 11'!#REF!</definedName>
    <definedName name="Z_B8860172_E7AC_47F0_9097_F957433B85F7_.wvu.Rows" localSheetId="11" hidden="1">'табл 12'!#REF!,'табл 12'!#REF!,'табл 12'!#REF!,'табл 12'!#REF!,'табл 12'!#REF!,'табл 12'!#REF!</definedName>
    <definedName name="Z_B8860172_E7AC_47F0_9097_F957433B85F7_.wvu.Rows" localSheetId="12" hidden="1">'табл 13'!#REF!,'табл 13'!#REF!,'табл 13'!#REF!,'табл 13'!#REF!,'табл 13'!#REF!,'табл 13'!#REF!</definedName>
    <definedName name="Z_B8860172_E7AC_47F0_9097_F957433B85F7_.wvu.Rows" localSheetId="13" hidden="1">'табл 14 '!#REF!,'табл 14 '!#REF!,'табл 14 '!#REF!,'табл 14 '!#REF!,'табл 14 '!#REF!,'табл 14 '!#REF!</definedName>
    <definedName name="Z_B8860172_E7AC_47F0_9097_F957433B85F7_.wvu.Rows" localSheetId="14" hidden="1">'табл 15'!#REF!,'табл 15'!#REF!,'табл 15'!#REF!,'табл 15'!#REF!,'табл 15'!#REF!,'табл 15'!#REF!</definedName>
    <definedName name="Z_B8860172_E7AC_47F0_9097_F957433B85F7_.wvu.Rows" localSheetId="15" hidden="1">'табл 16 '!#REF!,'табл 16 '!#REF!,'табл 16 '!#REF!,'табл 16 '!#REF!,'табл 16 '!#REF!,'табл 16 '!#REF!</definedName>
    <definedName name="Z_B8860172_E7AC_47F0_9097_F957433B85F7_.wvu.Rows" localSheetId="16" hidden="1">'табл 17'!#REF!,'табл 17'!#REF!,'табл 17'!#REF!,'табл 17'!#REF!,'табл 17'!#REF!,'табл 17'!#REF!</definedName>
    <definedName name="Z_B8860172_E7AC_47F0_9097_F957433B85F7_.wvu.Rows" localSheetId="17" hidden="1">'табл 18'!#REF!,'табл 18'!#REF!,'табл 18'!#REF!,'табл 18'!#REF!,'табл 18'!#REF!,'табл 18'!#REF!</definedName>
    <definedName name="Z_B8860172_E7AC_47F0_9097_F957433B85F7_.wvu.Rows" localSheetId="1" hidden="1">'табл 2'!#REF!,'табл 2'!#REF!,'табл 2'!$16:$16,'табл 2'!#REF!,'табл 2'!#REF!,'табл 2'!#REF!</definedName>
    <definedName name="Z_B8860172_E7AC_47F0_9097_F957433B85F7_.wvu.Rows" localSheetId="19" hidden="1">'табл 20'!#REF!,'табл 20'!#REF!,'табл 20'!#REF!,'табл 20'!#REF!,'табл 20'!#REF!,'табл 20'!#REF!</definedName>
    <definedName name="Z_B8860172_E7AC_47F0_9097_F957433B85F7_.wvu.Rows" localSheetId="20" hidden="1">'табл 21'!#REF!,'табл 21'!#REF!,'табл 21'!#REF!,'табл 21'!#REF!,'табл 21'!#REF!,'табл 21'!#REF!</definedName>
    <definedName name="Z_B8860172_E7AC_47F0_9097_F957433B85F7_.wvu.Rows" localSheetId="21" hidden="1">'табл 22'!#REF!,'табл 22'!#REF!,'табл 22'!#REF!,'табл 22'!#REF!,'табл 22'!#REF!,'табл 22'!#REF!</definedName>
    <definedName name="Z_B8860172_E7AC_47F0_9097_F957433B85F7_.wvu.Rows" localSheetId="22" hidden="1">'табл 23'!#REF!,'табл 23'!#REF!,'табл 23'!#REF!,'табл 23'!#REF!,'табл 23'!#REF!,'табл 23'!#REF!</definedName>
    <definedName name="Z_B8860172_E7AC_47F0_9097_F957433B85F7_.wvu.Rows" localSheetId="23" hidden="1">'табл 24'!#REF!,'табл 24'!#REF!,'табл 24'!$20:$20,'табл 24'!#REF!,'табл 24'!#REF!,'табл 24'!#REF!</definedName>
    <definedName name="Z_B8860172_E7AC_47F0_9097_F957433B85F7_.wvu.Rows" localSheetId="25" hidden="1">'табл 26'!#REF!,'табл 26'!#REF!,'табл 26'!$A$18:$IV$18,'табл 26'!#REF!,'табл 26'!#REF!,'табл 26'!#REF!</definedName>
    <definedName name="Z_B8860172_E7AC_47F0_9097_F957433B85F7_.wvu.Rows" localSheetId="26" hidden="1">'табл 27'!#REF!,'табл 27'!#REF!,'табл 27'!#REF!,'табл 27'!#REF!,'табл 27'!#REF!,'табл 27'!#REF!</definedName>
    <definedName name="Z_B8860172_E7AC_47F0_9097_F957433B85F7_.wvu.Rows" localSheetId="2" hidden="1">'табл 3'!#REF!,'табл 3'!#REF!,'табл 3'!#REF!,'табл 3'!#REF!,'табл 3'!#REF!,'табл 3'!#REF!</definedName>
    <definedName name="Z_B8860172_E7AC_47F0_9097_F957433B85F7_.wvu.Rows" localSheetId="3" hidden="1">'табл 4'!#REF!,'табл 4'!#REF!,'табл 4'!$24:$24,'табл 4'!#REF!,'табл 4'!#REF!,'табл 4'!#REF!</definedName>
    <definedName name="Z_B8860172_E7AC_47F0_9097_F957433B85F7_.wvu.Rows" localSheetId="4" hidden="1">'табл 5'!#REF!,'табл 5'!#REF!,'табл 5'!#REF!,'табл 5'!#REF!,'табл 5'!#REF!,'табл 5'!#REF!</definedName>
    <definedName name="Z_B8860172_E7AC_47F0_9097_F957433B85F7_.wvu.Rows" localSheetId="5" hidden="1">'табл 6'!#REF!,'табл 6'!#REF!,'табл 6'!#REF!,'табл 6'!#REF!,'табл 6'!#REF!,'табл 6'!#REF!</definedName>
    <definedName name="Z_B8860172_E7AC_47F0_9097_F957433B85F7_.wvu.Rows" localSheetId="6" hidden="1">'табл 7 '!#REF!,'табл 7 '!#REF!,'табл 7 '!$14:$14,'табл 7 '!#REF!,'табл 7 '!#REF!,'табл 7 '!#REF!</definedName>
    <definedName name="Z_B8860172_E7AC_47F0_9097_F957433B85F7_.wvu.Rows" localSheetId="7" hidden="1">'табл 8'!#REF!,'табл 8'!#REF!,'табл 8'!$16:$16,'табл 8'!#REF!,'табл 8'!#REF!,'табл 8'!#REF!</definedName>
    <definedName name="Z_B8860172_E7AC_47F0_9097_F957433B85F7_.wvu.Rows" localSheetId="8" hidden="1">'табл 9'!#REF!,'табл 9'!#REF!,'табл 9'!$15:$15,'табл 9'!#REF!,'табл 9'!#REF!,'табл 9'!#REF!</definedName>
    <definedName name="Z_C8506E7E_F259_4EB9_BD79_24DC27E4D4D6_.wvu.Cols" localSheetId="0" hidden="1">'табл 1'!$C:$E</definedName>
    <definedName name="Z_C8506E7E_F259_4EB9_BD79_24DC27E4D4D6_.wvu.Cols" localSheetId="9" hidden="1">'табл 10'!$C:$E</definedName>
    <definedName name="Z_C8506E7E_F259_4EB9_BD79_24DC27E4D4D6_.wvu.Cols" localSheetId="10" hidden="1">'табл 11'!$C:$E</definedName>
    <definedName name="Z_C8506E7E_F259_4EB9_BD79_24DC27E4D4D6_.wvu.Cols" localSheetId="11" hidden="1">'табл 12'!$C:$E</definedName>
    <definedName name="Z_C8506E7E_F259_4EB9_BD79_24DC27E4D4D6_.wvu.Cols" localSheetId="12" hidden="1">'табл 13'!$C:$E</definedName>
    <definedName name="Z_C8506E7E_F259_4EB9_BD79_24DC27E4D4D6_.wvu.Cols" localSheetId="13" hidden="1">'табл 14 '!$C$1:$C$65536</definedName>
    <definedName name="Z_C8506E7E_F259_4EB9_BD79_24DC27E4D4D6_.wvu.Cols" localSheetId="14" hidden="1">'табл 15'!$C:$E</definedName>
    <definedName name="Z_C8506E7E_F259_4EB9_BD79_24DC27E4D4D6_.wvu.Cols" localSheetId="15" hidden="1">'табл 16 '!$C$1:$E$65536</definedName>
    <definedName name="Z_C8506E7E_F259_4EB9_BD79_24DC27E4D4D6_.wvu.Cols" localSheetId="16" hidden="1">'табл 17'!$C$1:$E$65536</definedName>
    <definedName name="Z_C8506E7E_F259_4EB9_BD79_24DC27E4D4D6_.wvu.Cols" localSheetId="17" hidden="1">'табл 18'!$C:$E</definedName>
    <definedName name="Z_C8506E7E_F259_4EB9_BD79_24DC27E4D4D6_.wvu.Cols" localSheetId="1" hidden="1">'табл 2'!$C:$D</definedName>
    <definedName name="Z_C8506E7E_F259_4EB9_BD79_24DC27E4D4D6_.wvu.Cols" localSheetId="19" hidden="1">'табл 20'!$C:$E</definedName>
    <definedName name="Z_C8506E7E_F259_4EB9_BD79_24DC27E4D4D6_.wvu.Cols" localSheetId="20" hidden="1">'табл 21'!$C:$E</definedName>
    <definedName name="Z_C8506E7E_F259_4EB9_BD79_24DC27E4D4D6_.wvu.Cols" localSheetId="21" hidden="1">'табл 22'!$C:$E</definedName>
    <definedName name="Z_C8506E7E_F259_4EB9_BD79_24DC27E4D4D6_.wvu.Cols" localSheetId="22" hidden="1">'табл 23'!$C:$E</definedName>
    <definedName name="Z_C8506E7E_F259_4EB9_BD79_24DC27E4D4D6_.wvu.Cols" localSheetId="23" hidden="1">'табл 24'!$C:$D</definedName>
    <definedName name="Z_C8506E7E_F259_4EB9_BD79_24DC27E4D4D6_.wvu.Cols" localSheetId="25" hidden="1">'табл 26'!$C$1:$E$65537</definedName>
    <definedName name="Z_C8506E7E_F259_4EB9_BD79_24DC27E4D4D6_.wvu.Cols" localSheetId="26" hidden="1">'табл 27'!$C$1:$E$65534</definedName>
    <definedName name="Z_C8506E7E_F259_4EB9_BD79_24DC27E4D4D6_.wvu.Cols" localSheetId="2" hidden="1">'табл 3'!$C:$E</definedName>
    <definedName name="Z_C8506E7E_F259_4EB9_BD79_24DC27E4D4D6_.wvu.Cols" localSheetId="3" hidden="1">'табл 4'!$C:$D</definedName>
    <definedName name="Z_C8506E7E_F259_4EB9_BD79_24DC27E4D4D6_.wvu.Cols" localSheetId="4" hidden="1">'табл 5'!$C:$E</definedName>
    <definedName name="Z_C8506E7E_F259_4EB9_BD79_24DC27E4D4D6_.wvu.Cols" localSheetId="5" hidden="1">'табл 6'!$D:$E</definedName>
    <definedName name="Z_C8506E7E_F259_4EB9_BD79_24DC27E4D4D6_.wvu.Cols" localSheetId="6" hidden="1">'табл 7 '!$C:$E</definedName>
    <definedName name="Z_C8506E7E_F259_4EB9_BD79_24DC27E4D4D6_.wvu.Cols" localSheetId="7" hidden="1">'табл 8'!$C:$E</definedName>
    <definedName name="Z_C8506E7E_F259_4EB9_BD79_24DC27E4D4D6_.wvu.Cols" localSheetId="8" hidden="1">'табл 9'!$C:$C</definedName>
    <definedName name="Z_C8506E7E_F259_4EB9_BD79_24DC27E4D4D6_.wvu.PrintArea" localSheetId="0" hidden="1">'табл 1'!$A$10:$B$40</definedName>
    <definedName name="Z_C8506E7E_F259_4EB9_BD79_24DC27E4D4D6_.wvu.PrintArea" localSheetId="9" hidden="1">'табл 10'!$A$1:$B$24</definedName>
    <definedName name="Z_C8506E7E_F259_4EB9_BD79_24DC27E4D4D6_.wvu.PrintArea" localSheetId="10" hidden="1">'табл 11'!$A$1:$B$31</definedName>
    <definedName name="Z_C8506E7E_F259_4EB9_BD79_24DC27E4D4D6_.wvu.PrintArea" localSheetId="11" hidden="1">'табл 12'!$A$1:$B$33</definedName>
    <definedName name="Z_C8506E7E_F259_4EB9_BD79_24DC27E4D4D6_.wvu.PrintArea" localSheetId="12" hidden="1">'табл 13'!$A$1:$B$33</definedName>
    <definedName name="Z_C8506E7E_F259_4EB9_BD79_24DC27E4D4D6_.wvu.PrintArea" localSheetId="13" hidden="1">'табл 14 '!$A$1:$B$27</definedName>
    <definedName name="Z_C8506E7E_F259_4EB9_BD79_24DC27E4D4D6_.wvu.PrintArea" localSheetId="14" hidden="1">'табл 15'!#REF!</definedName>
    <definedName name="Z_C8506E7E_F259_4EB9_BD79_24DC27E4D4D6_.wvu.PrintArea" localSheetId="15" hidden="1">'табл 16 '!$A$1:$B$27</definedName>
    <definedName name="Z_C8506E7E_F259_4EB9_BD79_24DC27E4D4D6_.wvu.PrintArea" localSheetId="16" hidden="1">'табл 17'!$A$1:$B$27</definedName>
    <definedName name="Z_C8506E7E_F259_4EB9_BD79_24DC27E4D4D6_.wvu.PrintArea" localSheetId="17" hidden="1">'табл 18'!$A$1:$B$31</definedName>
    <definedName name="Z_C8506E7E_F259_4EB9_BD79_24DC27E4D4D6_.wvu.PrintArea" localSheetId="1" hidden="1">'табл 2'!$A$1:$B$17</definedName>
    <definedName name="Z_C8506E7E_F259_4EB9_BD79_24DC27E4D4D6_.wvu.PrintArea" localSheetId="19" hidden="1">'табл 20'!$A$1:$B$16</definedName>
    <definedName name="Z_C8506E7E_F259_4EB9_BD79_24DC27E4D4D6_.wvu.PrintArea" localSheetId="20" hidden="1">'табл 21'!$A$1:$B$31</definedName>
    <definedName name="Z_C8506E7E_F259_4EB9_BD79_24DC27E4D4D6_.wvu.PrintArea" localSheetId="21" hidden="1">'табл 22'!#REF!</definedName>
    <definedName name="Z_C8506E7E_F259_4EB9_BD79_24DC27E4D4D6_.wvu.PrintArea" localSheetId="22" hidden="1">'табл 23'!#REF!</definedName>
    <definedName name="Z_C8506E7E_F259_4EB9_BD79_24DC27E4D4D6_.wvu.PrintArea" localSheetId="23" hidden="1">'табл 24'!$A$1:$B$22</definedName>
    <definedName name="Z_C8506E7E_F259_4EB9_BD79_24DC27E4D4D6_.wvu.PrintArea" localSheetId="25" hidden="1">'табл 26'!$A$1:$B$34</definedName>
    <definedName name="Z_C8506E7E_F259_4EB9_BD79_24DC27E4D4D6_.wvu.PrintArea" localSheetId="26" hidden="1">'табл 27'!$A$1:$B$9</definedName>
    <definedName name="Z_C8506E7E_F259_4EB9_BD79_24DC27E4D4D6_.wvu.PrintArea" localSheetId="2" hidden="1">'табл 3'!$A$1:$B$28</definedName>
    <definedName name="Z_C8506E7E_F259_4EB9_BD79_24DC27E4D4D6_.wvu.PrintArea" localSheetId="3" hidden="1">'табл 4'!$A$1:$B$26</definedName>
    <definedName name="Z_C8506E7E_F259_4EB9_BD79_24DC27E4D4D6_.wvu.PrintArea" localSheetId="4" hidden="1">'табл 5'!$A$1:$B$31</definedName>
    <definedName name="Z_C8506E7E_F259_4EB9_BD79_24DC27E4D4D6_.wvu.PrintArea" localSheetId="5" hidden="1">'табл 6'!$A$1:$B$32</definedName>
    <definedName name="Z_C8506E7E_F259_4EB9_BD79_24DC27E4D4D6_.wvu.PrintArea" localSheetId="6" hidden="1">'табл 7 '!$A$1:$B$29</definedName>
    <definedName name="Z_C8506E7E_F259_4EB9_BD79_24DC27E4D4D6_.wvu.PrintArea" localSheetId="7" hidden="1">'табл 8'!$A$1:$B$20</definedName>
    <definedName name="Z_C8506E7E_F259_4EB9_BD79_24DC27E4D4D6_.wvu.PrintArea" localSheetId="8" hidden="1">'табл 9'!$A$1:$B$32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9" hidden="1">'табл 10'!#REF!,'табл 10'!#REF!,'табл 10'!#REF!,'табл 10'!#REF!,'табл 10'!#REF!,'табл 10'!#REF!</definedName>
    <definedName name="Z_C8506E7E_F259_4EB9_BD79_24DC27E4D4D6_.wvu.Rows" localSheetId="10" hidden="1">'табл 11'!#REF!,'табл 11'!#REF!,'табл 11'!#REF!,'табл 11'!#REF!,'табл 11'!#REF!,'табл 11'!#REF!</definedName>
    <definedName name="Z_C8506E7E_F259_4EB9_BD79_24DC27E4D4D6_.wvu.Rows" localSheetId="11" hidden="1">'табл 12'!#REF!,'табл 12'!#REF!,'табл 12'!#REF!,'табл 12'!#REF!,'табл 12'!#REF!,'табл 12'!#REF!</definedName>
    <definedName name="Z_C8506E7E_F259_4EB9_BD79_24DC27E4D4D6_.wvu.Rows" localSheetId="12" hidden="1">'табл 13'!#REF!,'табл 13'!#REF!,'табл 13'!#REF!,'табл 13'!#REF!,'табл 13'!#REF!,'табл 13'!#REF!</definedName>
    <definedName name="Z_C8506E7E_F259_4EB9_BD79_24DC27E4D4D6_.wvu.Rows" localSheetId="13" hidden="1">'табл 14 '!#REF!,'табл 14 '!#REF!,'табл 14 '!#REF!,'табл 14 '!#REF!,'табл 14 '!#REF!,'табл 14 '!#REF!</definedName>
    <definedName name="Z_C8506E7E_F259_4EB9_BD79_24DC27E4D4D6_.wvu.Rows" localSheetId="14" hidden="1">'табл 15'!#REF!,'табл 15'!#REF!,'табл 15'!#REF!,'табл 15'!#REF!,'табл 15'!#REF!,'табл 15'!#REF!</definedName>
    <definedName name="Z_C8506E7E_F259_4EB9_BD79_24DC27E4D4D6_.wvu.Rows" localSheetId="15" hidden="1">'табл 16 '!#REF!,'табл 16 '!#REF!,'табл 16 '!#REF!,'табл 16 '!#REF!,'табл 16 '!#REF!,'табл 16 '!#REF!</definedName>
    <definedName name="Z_C8506E7E_F259_4EB9_BD79_24DC27E4D4D6_.wvu.Rows" localSheetId="16" hidden="1">'табл 17'!#REF!,'табл 17'!#REF!,'табл 17'!#REF!,'табл 17'!#REF!,'табл 17'!#REF!,'табл 17'!#REF!</definedName>
    <definedName name="Z_C8506E7E_F259_4EB9_BD79_24DC27E4D4D6_.wvu.Rows" localSheetId="17" hidden="1">'табл 18'!#REF!,'табл 18'!#REF!,'табл 18'!#REF!,'табл 18'!#REF!,'табл 18'!#REF!,'табл 18'!#REF!</definedName>
    <definedName name="Z_C8506E7E_F259_4EB9_BD79_24DC27E4D4D6_.wvu.Rows" localSheetId="1" hidden="1">'табл 2'!#REF!,'табл 2'!#REF!,'табл 2'!$16:$16,'табл 2'!#REF!,'табл 2'!#REF!,'табл 2'!#REF!</definedName>
    <definedName name="Z_C8506E7E_F259_4EB9_BD79_24DC27E4D4D6_.wvu.Rows" localSheetId="19" hidden="1">'табл 20'!#REF!,'табл 20'!#REF!,'табл 20'!#REF!,'табл 20'!#REF!,'табл 20'!#REF!,'табл 20'!#REF!</definedName>
    <definedName name="Z_C8506E7E_F259_4EB9_BD79_24DC27E4D4D6_.wvu.Rows" localSheetId="20" hidden="1">'табл 21'!#REF!,'табл 21'!#REF!,'табл 21'!#REF!,'табл 21'!#REF!,'табл 21'!#REF!,'табл 21'!#REF!</definedName>
    <definedName name="Z_C8506E7E_F259_4EB9_BD79_24DC27E4D4D6_.wvu.Rows" localSheetId="21" hidden="1">'табл 22'!#REF!,'табл 22'!#REF!,'табл 22'!#REF!,'табл 22'!#REF!,'табл 22'!#REF!,'табл 22'!#REF!</definedName>
    <definedName name="Z_C8506E7E_F259_4EB9_BD79_24DC27E4D4D6_.wvu.Rows" localSheetId="22" hidden="1">'табл 23'!#REF!,'табл 23'!#REF!,'табл 23'!#REF!,'табл 23'!#REF!,'табл 23'!#REF!,'табл 23'!#REF!</definedName>
    <definedName name="Z_C8506E7E_F259_4EB9_BD79_24DC27E4D4D6_.wvu.Rows" localSheetId="23" hidden="1">'табл 24'!#REF!,'табл 24'!#REF!,'табл 24'!$20:$20,'табл 24'!#REF!,'табл 24'!#REF!,'табл 24'!#REF!</definedName>
    <definedName name="Z_C8506E7E_F259_4EB9_BD79_24DC27E4D4D6_.wvu.Rows" localSheetId="25" hidden="1">'табл 26'!#REF!,'табл 26'!#REF!,'табл 26'!$A$18:$IV$18,'табл 26'!#REF!,'табл 26'!#REF!,'табл 26'!#REF!</definedName>
    <definedName name="Z_C8506E7E_F259_4EB9_BD79_24DC27E4D4D6_.wvu.Rows" localSheetId="26" hidden="1">'табл 27'!#REF!,'табл 27'!#REF!,'табл 27'!#REF!,'табл 27'!#REF!,'табл 27'!#REF!,'табл 27'!#REF!</definedName>
    <definedName name="Z_C8506E7E_F259_4EB9_BD79_24DC27E4D4D6_.wvu.Rows" localSheetId="2" hidden="1">'табл 3'!#REF!,'табл 3'!#REF!,'табл 3'!#REF!,'табл 3'!#REF!,'табл 3'!#REF!,'табл 3'!#REF!</definedName>
    <definedName name="Z_C8506E7E_F259_4EB9_BD79_24DC27E4D4D6_.wvu.Rows" localSheetId="3" hidden="1">'табл 4'!#REF!,'табл 4'!#REF!,'табл 4'!$24:$24,'табл 4'!#REF!,'табл 4'!#REF!,'табл 4'!#REF!</definedName>
    <definedName name="Z_C8506E7E_F259_4EB9_BD79_24DC27E4D4D6_.wvu.Rows" localSheetId="4" hidden="1">'табл 5'!#REF!,'табл 5'!#REF!,'табл 5'!#REF!,'табл 5'!#REF!,'табл 5'!#REF!,'табл 5'!#REF!</definedName>
    <definedName name="Z_C8506E7E_F259_4EB9_BD79_24DC27E4D4D6_.wvu.Rows" localSheetId="5" hidden="1">'табл 6'!#REF!,'табл 6'!#REF!,'табл 6'!#REF!,'табл 6'!#REF!,'табл 6'!#REF!,'табл 6'!#REF!</definedName>
    <definedName name="Z_C8506E7E_F259_4EB9_BD79_24DC27E4D4D6_.wvu.Rows" localSheetId="6" hidden="1">'табл 7 '!#REF!,'табл 7 '!#REF!,'табл 7 '!$14:$14,'табл 7 '!#REF!,'табл 7 '!#REF!,'табл 7 '!#REF!</definedName>
    <definedName name="Z_C8506E7E_F259_4EB9_BD79_24DC27E4D4D6_.wvu.Rows" localSheetId="7" hidden="1">'табл 8'!#REF!,'табл 8'!#REF!,'табл 8'!$16:$16,'табл 8'!#REF!,'табл 8'!#REF!,'табл 8'!#REF!</definedName>
    <definedName name="Z_C8506E7E_F259_4EB9_BD79_24DC27E4D4D6_.wvu.Rows" localSheetId="8" hidden="1">'табл 9'!#REF!,'табл 9'!#REF!,'табл 9'!$15:$15,'табл 9'!#REF!,'табл 9'!#REF!,'табл 9'!#REF!</definedName>
    <definedName name="Z_D8CA94F9_F4A2_47B1_8F4E_1F4A43B5B633_.wvu.PrintArea" localSheetId="12" hidden="1">'табл 13'!$A$1:$C$32</definedName>
    <definedName name="Z_D8CA94F9_F4A2_47B1_8F4E_1F4A43B5B633_.wvu.PrintArea" localSheetId="2" hidden="1">'табл 3'!$A$1:$C$27</definedName>
    <definedName name="Z_D8CA94F9_F4A2_47B1_8F4E_1F4A43B5B633_.wvu.PrintArea" localSheetId="4" hidden="1">'табл 5'!$A$1:$C$30</definedName>
    <definedName name="Z_D8CA94F9_F4A2_47B1_8F4E_1F4A43B5B633_.wvu.PrintArea" localSheetId="5" hidden="1">'табл 6'!$A$1:$B$31</definedName>
    <definedName name="Z_E0204226_5038_49AF_948F_DAAEA77392FD_.wvu.Cols" localSheetId="0" hidden="1">'табл 1'!$C:$E</definedName>
    <definedName name="Z_E0204226_5038_49AF_948F_DAAEA77392FD_.wvu.Cols" localSheetId="9" hidden="1">'табл 10'!$C:$E</definedName>
    <definedName name="Z_E0204226_5038_49AF_948F_DAAEA77392FD_.wvu.Cols" localSheetId="10" hidden="1">'табл 11'!$C:$E</definedName>
    <definedName name="Z_E0204226_5038_49AF_948F_DAAEA77392FD_.wvu.Cols" localSheetId="11" hidden="1">'табл 12'!$C:$E</definedName>
    <definedName name="Z_E0204226_5038_49AF_948F_DAAEA77392FD_.wvu.Cols" localSheetId="12" hidden="1">'табл 13'!$C:$E</definedName>
    <definedName name="Z_E0204226_5038_49AF_948F_DAAEA77392FD_.wvu.Cols" localSheetId="13" hidden="1">'табл 14 '!$C$1:$C$65536</definedName>
    <definedName name="Z_E0204226_5038_49AF_948F_DAAEA77392FD_.wvu.Cols" localSheetId="14" hidden="1">'табл 15'!$C:$E</definedName>
    <definedName name="Z_E0204226_5038_49AF_948F_DAAEA77392FD_.wvu.Cols" localSheetId="15" hidden="1">'табл 16 '!$C$1:$E$65536</definedName>
    <definedName name="Z_E0204226_5038_49AF_948F_DAAEA77392FD_.wvu.Cols" localSheetId="16" hidden="1">'табл 17'!$C$1:$E$65536</definedName>
    <definedName name="Z_E0204226_5038_49AF_948F_DAAEA77392FD_.wvu.Cols" localSheetId="17" hidden="1">'табл 18'!$C:$E</definedName>
    <definedName name="Z_E0204226_5038_49AF_948F_DAAEA77392FD_.wvu.Cols" localSheetId="1" hidden="1">'табл 2'!$C:$D</definedName>
    <definedName name="Z_E0204226_5038_49AF_948F_DAAEA77392FD_.wvu.Cols" localSheetId="19" hidden="1">'табл 20'!$C:$E</definedName>
    <definedName name="Z_E0204226_5038_49AF_948F_DAAEA77392FD_.wvu.Cols" localSheetId="20" hidden="1">'табл 21'!$C:$E</definedName>
    <definedName name="Z_E0204226_5038_49AF_948F_DAAEA77392FD_.wvu.Cols" localSheetId="21" hidden="1">'табл 22'!$C:$E</definedName>
    <definedName name="Z_E0204226_5038_49AF_948F_DAAEA77392FD_.wvu.Cols" localSheetId="22" hidden="1">'табл 23'!$C:$E</definedName>
    <definedName name="Z_E0204226_5038_49AF_948F_DAAEA77392FD_.wvu.Cols" localSheetId="23" hidden="1">'табл 24'!$C:$D</definedName>
    <definedName name="Z_E0204226_5038_49AF_948F_DAAEA77392FD_.wvu.Cols" localSheetId="25" hidden="1">'табл 26'!$C$1:$E$65537</definedName>
    <definedName name="Z_E0204226_5038_49AF_948F_DAAEA77392FD_.wvu.Cols" localSheetId="26" hidden="1">'табл 27'!$C$1:$E$65534</definedName>
    <definedName name="Z_E0204226_5038_49AF_948F_DAAEA77392FD_.wvu.Cols" localSheetId="2" hidden="1">'табл 3'!$C:$E</definedName>
    <definedName name="Z_E0204226_5038_49AF_948F_DAAEA77392FD_.wvu.Cols" localSheetId="3" hidden="1">'табл 4'!$C:$D</definedName>
    <definedName name="Z_E0204226_5038_49AF_948F_DAAEA77392FD_.wvu.Cols" localSheetId="4" hidden="1">'табл 5'!$C:$E</definedName>
    <definedName name="Z_E0204226_5038_49AF_948F_DAAEA77392FD_.wvu.Cols" localSheetId="5" hidden="1">'табл 6'!$D:$E</definedName>
    <definedName name="Z_E0204226_5038_49AF_948F_DAAEA77392FD_.wvu.Cols" localSheetId="6" hidden="1">'табл 7 '!$C:$E</definedName>
    <definedName name="Z_E0204226_5038_49AF_948F_DAAEA77392FD_.wvu.Cols" localSheetId="7" hidden="1">'табл 8'!$C:$E</definedName>
    <definedName name="Z_E0204226_5038_49AF_948F_DAAEA77392FD_.wvu.Cols" localSheetId="8" hidden="1">'табл 9'!$C:$C</definedName>
    <definedName name="Z_E0204226_5038_49AF_948F_DAAEA77392FD_.wvu.PrintArea" localSheetId="0" hidden="1">'табл 1'!$A$10:$B$40</definedName>
    <definedName name="Z_E0204226_5038_49AF_948F_DAAEA77392FD_.wvu.PrintArea" localSheetId="9" hidden="1">'табл 10'!$A$1:$B$24</definedName>
    <definedName name="Z_E0204226_5038_49AF_948F_DAAEA77392FD_.wvu.PrintArea" localSheetId="10" hidden="1">'табл 11'!$A$1:$B$31</definedName>
    <definedName name="Z_E0204226_5038_49AF_948F_DAAEA77392FD_.wvu.PrintArea" localSheetId="11" hidden="1">'табл 12'!$A$1:$B$33</definedName>
    <definedName name="Z_E0204226_5038_49AF_948F_DAAEA77392FD_.wvu.PrintArea" localSheetId="12" hidden="1">'табл 13'!$A$1:$C$32</definedName>
    <definedName name="Z_E0204226_5038_49AF_948F_DAAEA77392FD_.wvu.PrintArea" localSheetId="13" hidden="1">'табл 14 '!$A$1:$B$27</definedName>
    <definedName name="Z_E0204226_5038_49AF_948F_DAAEA77392FD_.wvu.PrintArea" localSheetId="14" hidden="1">'табл 15'!#REF!</definedName>
    <definedName name="Z_E0204226_5038_49AF_948F_DAAEA77392FD_.wvu.PrintArea" localSheetId="15" hidden="1">'табл 16 '!$A$1:$B$27</definedName>
    <definedName name="Z_E0204226_5038_49AF_948F_DAAEA77392FD_.wvu.PrintArea" localSheetId="16" hidden="1">'табл 17'!$A$1:$B$27</definedName>
    <definedName name="Z_E0204226_5038_49AF_948F_DAAEA77392FD_.wvu.PrintArea" localSheetId="17" hidden="1">'табл 18'!$A$1:$B$31</definedName>
    <definedName name="Z_E0204226_5038_49AF_948F_DAAEA77392FD_.wvu.PrintArea" localSheetId="1" hidden="1">'табл 2'!$A$1:$B$17</definedName>
    <definedName name="Z_E0204226_5038_49AF_948F_DAAEA77392FD_.wvu.PrintArea" localSheetId="19" hidden="1">'табл 20'!$A$1:$B$16</definedName>
    <definedName name="Z_E0204226_5038_49AF_948F_DAAEA77392FD_.wvu.PrintArea" localSheetId="20" hidden="1">'табл 21'!$A$1:$B$31</definedName>
    <definedName name="Z_E0204226_5038_49AF_948F_DAAEA77392FD_.wvu.PrintArea" localSheetId="21" hidden="1">'табл 22'!#REF!</definedName>
    <definedName name="Z_E0204226_5038_49AF_948F_DAAEA77392FD_.wvu.PrintArea" localSheetId="22" hidden="1">'табл 23'!#REF!</definedName>
    <definedName name="Z_E0204226_5038_49AF_948F_DAAEA77392FD_.wvu.PrintArea" localSheetId="23" hidden="1">'табл 24'!$A$1:$B$22</definedName>
    <definedName name="Z_E0204226_5038_49AF_948F_DAAEA77392FD_.wvu.PrintArea" localSheetId="25" hidden="1">'табл 26'!$A$1:$B$34</definedName>
    <definedName name="Z_E0204226_5038_49AF_948F_DAAEA77392FD_.wvu.PrintArea" localSheetId="26" hidden="1">'табл 27'!$A$1:$B$9</definedName>
    <definedName name="Z_E0204226_5038_49AF_948F_DAAEA77392FD_.wvu.PrintArea" localSheetId="2" hidden="1">'табл 3'!$A$1:$B$28</definedName>
    <definedName name="Z_E0204226_5038_49AF_948F_DAAEA77392FD_.wvu.PrintArea" localSheetId="3" hidden="1">'табл 4'!$A$1:$B$26</definedName>
    <definedName name="Z_E0204226_5038_49AF_948F_DAAEA77392FD_.wvu.PrintArea" localSheetId="4" hidden="1">'табл 5'!$A$1:$C$30</definedName>
    <definedName name="Z_E0204226_5038_49AF_948F_DAAEA77392FD_.wvu.PrintArea" localSheetId="5" hidden="1">'табл 6'!$A$1:$B$31</definedName>
    <definedName name="Z_E0204226_5038_49AF_948F_DAAEA77392FD_.wvu.PrintArea" localSheetId="6" hidden="1">'табл 7 '!$A$1:$B$29</definedName>
    <definedName name="Z_E0204226_5038_49AF_948F_DAAEA77392FD_.wvu.PrintArea" localSheetId="7" hidden="1">'табл 8'!$A$1:$B$20</definedName>
    <definedName name="Z_E0204226_5038_49AF_948F_DAAEA77392FD_.wvu.PrintArea" localSheetId="8" hidden="1">'табл 9'!$A$1:$B$32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9" hidden="1">'табл 10'!#REF!,'табл 10'!#REF!,'табл 10'!#REF!,'табл 10'!#REF!,'табл 10'!#REF!,'табл 10'!#REF!</definedName>
    <definedName name="Z_E0204226_5038_49AF_948F_DAAEA77392FD_.wvu.Rows" localSheetId="10" hidden="1">'табл 11'!#REF!,'табл 11'!#REF!,'табл 11'!#REF!,'табл 11'!#REF!,'табл 11'!#REF!,'табл 11'!#REF!</definedName>
    <definedName name="Z_E0204226_5038_49AF_948F_DAAEA77392FD_.wvu.Rows" localSheetId="11" hidden="1">'табл 12'!#REF!,'табл 12'!#REF!,'табл 12'!#REF!,'табл 12'!#REF!,'табл 12'!#REF!,'табл 12'!#REF!</definedName>
    <definedName name="Z_E0204226_5038_49AF_948F_DAAEA77392FD_.wvu.Rows" localSheetId="12" hidden="1">'табл 13'!#REF!,'табл 13'!#REF!,'табл 13'!#REF!,'табл 13'!#REF!,'табл 13'!#REF!,'табл 13'!#REF!</definedName>
    <definedName name="Z_E0204226_5038_49AF_948F_DAAEA77392FD_.wvu.Rows" localSheetId="13" hidden="1">'табл 14 '!#REF!,'табл 14 '!#REF!,'табл 14 '!#REF!,'табл 14 '!#REF!,'табл 14 '!#REF!,'табл 14 '!#REF!</definedName>
    <definedName name="Z_E0204226_5038_49AF_948F_DAAEA77392FD_.wvu.Rows" localSheetId="15" hidden="1">'табл 16 '!#REF!,'табл 16 '!#REF!,'табл 16 '!#REF!,'табл 16 '!#REF!,'табл 16 '!#REF!,'табл 16 '!#REF!</definedName>
    <definedName name="Z_E0204226_5038_49AF_948F_DAAEA77392FD_.wvu.Rows" localSheetId="16" hidden="1">'табл 17'!#REF!,'табл 17'!#REF!,'табл 17'!#REF!,'табл 17'!#REF!,'табл 17'!#REF!,'табл 17'!#REF!</definedName>
    <definedName name="Z_E0204226_5038_49AF_948F_DAAEA77392FD_.wvu.Rows" localSheetId="17" hidden="1">'табл 18'!#REF!,'табл 18'!#REF!,'табл 18'!#REF!,'табл 18'!#REF!,'табл 18'!#REF!,'табл 18'!#REF!</definedName>
    <definedName name="Z_E0204226_5038_49AF_948F_DAAEA77392FD_.wvu.Rows" localSheetId="1" hidden="1">'табл 2'!#REF!,'табл 2'!#REF!,'табл 2'!$16:$16,'табл 2'!#REF!,'табл 2'!#REF!,'табл 2'!#REF!</definedName>
    <definedName name="Z_E0204226_5038_49AF_948F_DAAEA77392FD_.wvu.Rows" localSheetId="19" hidden="1">'табл 20'!#REF!,'табл 20'!#REF!,'табл 20'!#REF!,'табл 20'!#REF!,'табл 20'!#REF!,'табл 20'!#REF!</definedName>
    <definedName name="Z_E0204226_5038_49AF_948F_DAAEA77392FD_.wvu.Rows" localSheetId="20" hidden="1">'табл 21'!#REF!,'табл 21'!#REF!,'табл 21'!#REF!,'табл 21'!#REF!,'табл 21'!#REF!,'табл 21'!#REF!</definedName>
    <definedName name="Z_E0204226_5038_49AF_948F_DAAEA77392FD_.wvu.Rows" localSheetId="23" hidden="1">'табл 24'!#REF!,'табл 24'!#REF!,'табл 24'!$20:$20,'табл 24'!#REF!,'табл 24'!#REF!,'табл 24'!#REF!</definedName>
    <definedName name="Z_E0204226_5038_49AF_948F_DAAEA77392FD_.wvu.Rows" localSheetId="25" hidden="1">'табл 26'!#REF!,'табл 26'!#REF!,'табл 26'!$A$18:$IV$18,'табл 26'!#REF!,'табл 26'!#REF!,'табл 26'!#REF!</definedName>
    <definedName name="Z_E0204226_5038_49AF_948F_DAAEA77392FD_.wvu.Rows" localSheetId="26" hidden="1">'табл 27'!#REF!,'табл 27'!#REF!,'табл 27'!#REF!,'табл 27'!#REF!,'табл 27'!#REF!,'табл 27'!#REF!</definedName>
    <definedName name="Z_E0204226_5038_49AF_948F_DAAEA77392FD_.wvu.Rows" localSheetId="3" hidden="1">'табл 4'!#REF!,'табл 4'!#REF!,'табл 4'!$24:$24,'табл 4'!#REF!,'табл 4'!#REF!,'табл 4'!#REF!</definedName>
    <definedName name="Z_E0204226_5038_49AF_948F_DAAEA77392FD_.wvu.Rows" localSheetId="4" hidden="1">'табл 5'!#REF!,'табл 5'!#REF!,'табл 5'!#REF!,'табл 5'!#REF!,'табл 5'!#REF!,'табл 5'!#REF!</definedName>
    <definedName name="Z_E0204226_5038_49AF_948F_DAAEA77392FD_.wvu.Rows" localSheetId="5" hidden="1">'табл 6'!#REF!,'табл 6'!#REF!,'табл 6'!#REF!,'табл 6'!#REF!,'табл 6'!#REF!,'табл 6'!#REF!</definedName>
    <definedName name="Z_E0204226_5038_49AF_948F_DAAEA77392FD_.wvu.Rows" localSheetId="6" hidden="1">'табл 7 '!#REF!,'табл 7 '!#REF!,'табл 7 '!$14:$14,'табл 7 '!#REF!,'табл 7 '!#REF!,'табл 7 '!#REF!</definedName>
    <definedName name="Z_E0204226_5038_49AF_948F_DAAEA77392FD_.wvu.Rows" localSheetId="7" hidden="1">'табл 8'!#REF!,'табл 8'!#REF!,'табл 8'!$16:$16,'табл 8'!#REF!,'табл 8'!#REF!,'табл 8'!#REF!</definedName>
    <definedName name="Z_E0204226_5038_49AF_948F_DAAEA77392FD_.wvu.Rows" localSheetId="8" hidden="1">'табл 9'!#REF!,'табл 9'!#REF!,'табл 9'!$15:$15,'табл 9'!#REF!,'табл 9'!#REF!,'табл 9'!#REF!</definedName>
    <definedName name="Z_E7448637_9F0C_4632_88F1_91BA32E2C8B2_.wvu.PrintArea" localSheetId="14" hidden="1">'табл 15'!$A$1:$B$30</definedName>
    <definedName name="Z_E7448637_9F0C_4632_88F1_91BA32E2C8B2_.wvu.PrintArea" localSheetId="21" hidden="1">'табл 22'!$A$1:$B$37</definedName>
    <definedName name="Z_E7448637_9F0C_4632_88F1_91BA32E2C8B2_.wvu.PrintArea" localSheetId="22" hidden="1">'табл 23'!$A$1:$B$36</definedName>
    <definedName name="Z_F47FC9E6_BFF1_4B03_A722_40340206359D_.wvu.Cols" localSheetId="14" hidden="1">'табл 15'!$C:$E</definedName>
    <definedName name="Z_F47FC9E6_BFF1_4B03_A722_40340206359D_.wvu.Cols" localSheetId="21" hidden="1">'табл 22'!$C:$E</definedName>
    <definedName name="Z_F47FC9E6_BFF1_4B03_A722_40340206359D_.wvu.Cols" localSheetId="22" hidden="1">'табл 23'!$C:$E</definedName>
    <definedName name="Z_F47FC9E6_BFF1_4B03_A722_40340206359D_.wvu.PrintArea" localSheetId="14" hidden="1">'табл 15'!#REF!</definedName>
    <definedName name="Z_F47FC9E6_BFF1_4B03_A722_40340206359D_.wvu.PrintArea" localSheetId="21" hidden="1">'табл 22'!#REF!</definedName>
    <definedName name="Z_F47FC9E6_BFF1_4B03_A722_40340206359D_.wvu.PrintArea" localSheetId="22" hidden="1">'табл 23'!#REF!</definedName>
    <definedName name="Z_FE825527_2396_47EA_B75E_ADB27040BCE8_.wvu.PrintArea" localSheetId="0" hidden="1">'табл 1'!$A$1:$C$39</definedName>
    <definedName name="Z_FE825527_2396_47EA_B75E_ADB27040BCE8_.wvu.PrintArea" localSheetId="9" hidden="1">'табл 10'!$A$1:$C$23</definedName>
    <definedName name="Z_FE825527_2396_47EA_B75E_ADB27040BCE8_.wvu.PrintArea" localSheetId="10" hidden="1">'табл 11'!$A$1:$C$33</definedName>
    <definedName name="Z_FE825527_2396_47EA_B75E_ADB27040BCE8_.wvu.PrintArea" localSheetId="11" hidden="1">'табл 12'!$A$1:$C$33</definedName>
    <definedName name="Z_FE825527_2396_47EA_B75E_ADB27040BCE8_.wvu.PrintArea" localSheetId="12" hidden="1">'табл 13'!$A$1:$C$32</definedName>
    <definedName name="Z_FE825527_2396_47EA_B75E_ADB27040BCE8_.wvu.PrintArea" localSheetId="13" hidden="1">'табл 14 '!$A$1:$C$29</definedName>
    <definedName name="Z_FE825527_2396_47EA_B75E_ADB27040BCE8_.wvu.PrintArea" localSheetId="14" hidden="1">'табл 15'!$A$1:$B$30</definedName>
    <definedName name="Z_FE825527_2396_47EA_B75E_ADB27040BCE8_.wvu.PrintArea" localSheetId="15" hidden="1">'табл 16 '!$A$1:$C$29</definedName>
    <definedName name="Z_FE825527_2396_47EA_B75E_ADB27040BCE8_.wvu.PrintArea" localSheetId="16" hidden="1">'табл 17'!$A$1:$C$29</definedName>
    <definedName name="Z_FE825527_2396_47EA_B75E_ADB27040BCE8_.wvu.PrintArea" localSheetId="17" hidden="1">'табл 18'!$A$1:$C$32</definedName>
    <definedName name="Z_FE825527_2396_47EA_B75E_ADB27040BCE8_.wvu.PrintArea" localSheetId="1" hidden="1">'табл 2'!$A$1:$B$17</definedName>
    <definedName name="Z_FE825527_2396_47EA_B75E_ADB27040BCE8_.wvu.PrintArea" localSheetId="19" hidden="1">'табл 20'!$A$1:$C$18</definedName>
    <definedName name="Z_FE825527_2396_47EA_B75E_ADB27040BCE8_.wvu.PrintArea" localSheetId="20" hidden="1">'табл 21'!$A$1:$C$33</definedName>
    <definedName name="Z_FE825527_2396_47EA_B75E_ADB27040BCE8_.wvu.PrintArea" localSheetId="21" hidden="1">'табл 22'!$A$1:$B$32</definedName>
    <definedName name="Z_FE825527_2396_47EA_B75E_ADB27040BCE8_.wvu.PrintArea" localSheetId="22" hidden="1">'табл 23'!$A$1:$B$32</definedName>
    <definedName name="Z_FE825527_2396_47EA_B75E_ADB27040BCE8_.wvu.PrintArea" localSheetId="23" hidden="1">'табл 24'!$A$1:$B$32</definedName>
    <definedName name="Z_FE825527_2396_47EA_B75E_ADB27040BCE8_.wvu.PrintArea" localSheetId="2" hidden="1">'табл 3'!$A$1:$C$27</definedName>
    <definedName name="Z_FE825527_2396_47EA_B75E_ADB27040BCE8_.wvu.PrintArea" localSheetId="3" hidden="1">'табл 4'!$A$1:$D$34</definedName>
    <definedName name="Z_FE825527_2396_47EA_B75E_ADB27040BCE8_.wvu.PrintArea" localSheetId="4" hidden="1">'табл 5'!$A$1:$C$30</definedName>
    <definedName name="Z_FE825527_2396_47EA_B75E_ADB27040BCE8_.wvu.PrintArea" localSheetId="5" hidden="1">'табл 6'!$A$1:$B$31</definedName>
    <definedName name="Z_FE825527_2396_47EA_B75E_ADB27040BCE8_.wvu.PrintArea" localSheetId="6" hidden="1">'табл 7 '!$A$1:$C$29</definedName>
    <definedName name="Z_FE825527_2396_47EA_B75E_ADB27040BCE8_.wvu.PrintArea" localSheetId="7" hidden="1">'табл 8'!$A$1:$C$19</definedName>
    <definedName name="Z_FE825527_2396_47EA_B75E_ADB27040BCE8_.wvu.PrintArea" localSheetId="8" hidden="1">'табл 9'!$A$1:$C$31</definedName>
    <definedName name="Z_FE825527_2396_47EA_B75E_ADB27040BCE8_.wvu.PrintTitles" localSheetId="0" hidden="1">'табл 1'!$23:$24</definedName>
    <definedName name="Z_FE825527_2396_47EA_B75E_ADB27040BCE8_.wvu.PrintTitles" localSheetId="11" hidden="1">'табл 12'!$11:$12</definedName>
    <definedName name="Z_FE825527_2396_47EA_B75E_ADB27040BCE8_.wvu.PrintTitles" localSheetId="12" hidden="1">'табл 13'!$14:$14</definedName>
    <definedName name="Z_FE825527_2396_47EA_B75E_ADB27040BCE8_.wvu.PrintTitles" localSheetId="3" hidden="1">'табл 4'!$15:$16</definedName>
    <definedName name="_xlnm.Print_Titles" localSheetId="0">'табл 1'!$23:$24</definedName>
    <definedName name="_xlnm.Print_Titles" localSheetId="11">'табл 12'!$11:$12</definedName>
    <definedName name="_xlnm.Print_Titles" localSheetId="12">'табл 13'!$14:$14</definedName>
    <definedName name="_xlnm.Print_Titles" localSheetId="18">'табл 19'!$11:$11</definedName>
    <definedName name="_xlnm.Print_Titles" localSheetId="25">'табл 26'!$14:$14</definedName>
    <definedName name="_xlnm.Print_Titles" localSheetId="26">'табл 27'!#REF!</definedName>
    <definedName name="_xlnm.Print_Titles" localSheetId="3">'табл 4'!$16:$17</definedName>
    <definedName name="_xlnm.Print_Titles" localSheetId="6">'табл 7 '!$10:$11</definedName>
    <definedName name="_xlnm.Print_Titles" localSheetId="8">'табл 9'!$11:$12</definedName>
    <definedName name="_xlnm.Print_Area" localSheetId="0">'табл 1'!$A$1:$C$39</definedName>
    <definedName name="_xlnm.Print_Area" localSheetId="9">'табл 10'!$A$1:$C$23</definedName>
    <definedName name="_xlnm.Print_Area" localSheetId="10">'табл 11'!$A$1:$C$33</definedName>
    <definedName name="_xlnm.Print_Area" localSheetId="11">'табл 12'!$A$1:$C$33</definedName>
    <definedName name="_xlnm.Print_Area" localSheetId="12">'табл 13'!$A$1:$C$32</definedName>
    <definedName name="_xlnm.Print_Area" localSheetId="13">'табл 14 '!$A$1:$C$29</definedName>
    <definedName name="_xlnm.Print_Area" localSheetId="14">'табл 15'!$A$1:$B$30</definedName>
    <definedName name="_xlnm.Print_Area" localSheetId="15">'табл 16 '!$A$1:$C$29</definedName>
    <definedName name="_xlnm.Print_Area" localSheetId="16">'табл 17'!$A$1:$C$29</definedName>
    <definedName name="_xlnm.Print_Area" localSheetId="17">'табл 18'!$A$1:$C$32</definedName>
    <definedName name="_xlnm.Print_Area" localSheetId="18">'табл 19'!$A$1:$F$31</definedName>
    <definedName name="_xlnm.Print_Area" localSheetId="1">'табл 2'!$A$1:$B$17</definedName>
    <definedName name="_xlnm.Print_Area" localSheetId="19">'табл 20'!$A$1:$C$18</definedName>
    <definedName name="_xlnm.Print_Area" localSheetId="20">'табл 21'!$A$1:$C$33</definedName>
    <definedName name="_xlnm.Print_Area" localSheetId="21">'табл 22'!$A$1:$B$33</definedName>
    <definedName name="_xlnm.Print_Area" localSheetId="22">'табл 23'!$A$1:$B$33</definedName>
    <definedName name="_xlnm.Print_Area" localSheetId="23">'табл 24'!$A$1:$B$32</definedName>
    <definedName name="_xlnm.Print_Area" localSheetId="25">'табл 26'!$A$1:$C$126</definedName>
    <definedName name="_xlnm.Print_Area" localSheetId="26">'табл 27'!$A$1:$D$34</definedName>
    <definedName name="_xlnm.Print_Area" localSheetId="2">'табл 3'!$A$1:$C$27</definedName>
    <definedName name="_xlnm.Print_Area" localSheetId="3">'табл 4'!$A$1:$F$36</definedName>
    <definedName name="_xlnm.Print_Area" localSheetId="4">'табл 5'!$A$1:$C$30</definedName>
    <definedName name="_xlnm.Print_Area" localSheetId="5">'табл 6'!$A$1:$B$31</definedName>
    <definedName name="_xlnm.Print_Area" localSheetId="6">'табл 7 '!$A$1:$C$29</definedName>
    <definedName name="_xlnm.Print_Area" localSheetId="7">'табл 8'!$A$1:$C$19</definedName>
    <definedName name="_xlnm.Print_Area" localSheetId="8">'табл 9'!$A$1:$C$31</definedName>
  </definedNames>
  <calcPr calcId="125725" fullPrecision="0"/>
  <customWorkbookViews>
    <customWorkbookView name="MF-ZhuMA - Личное представление" guid="{6CBFAE29-E79A-4ED7-AF68-DAEB533960B4}" mergeInterval="0" personalView="1" maximized="1" xWindow="1" yWindow="1" windowWidth="1676" windowHeight="820" tabRatio="799" activeSheetId="7"/>
    <customWorkbookView name="MF-SerIA - Личное представление" guid="{46E924AE-DA9B-4472-A44D-87FFD0AAE683}" mergeInterval="0" personalView="1" maximized="1" xWindow="1" yWindow="1" windowWidth="1916" windowHeight="830" tabRatio="799" activeSheetId="1"/>
    <customWorkbookView name="MF-UstOL - Личное представление" guid="{D8CA94F9-F4A2-47B1-8F4E-1F4A43B5B633}" mergeInterval="0" personalView="1" maximized="1" xWindow="1" yWindow="1" windowWidth="1916" windowHeight="850" tabRatio="935" activeSheetId="25"/>
    <customWorkbookView name="MF-ZhiIV - Личное представление" guid="{0176C163-4C02-4822-B988-9551FC3E7160}" mergeInterval="0" personalView="1" maximized="1" xWindow="1" yWindow="1" windowWidth="1916" windowHeight="849" tabRatio="935" activeSheetId="17"/>
    <customWorkbookView name="MF-OvsNV - Личное представление" guid="{8A04CDA0-9011-4525-9029-85353DD05339}" mergeInterval="0" personalView="1" maximized="1" xWindow="1" yWindow="1" windowWidth="1916" windowHeight="850" tabRatio="935" activeSheetId="25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GEG - Личное представление" guid="{B8860172-E7AC-47F0-9097-F957433B85F7}" mergeInterval="0" personalView="1" maximized="1" xWindow="1" yWindow="1" windowWidth="1276" windowHeight="761" tabRatio="799" activeSheetId="3"/>
    <customWorkbookView name="Богданов Вячеслав Витальевич - Личное представление" guid="{6BB506AF-0D5D-4720-A23D-14ED0DD01D74}" mergeInterval="0" personalView="1" maximized="1" windowWidth="1916" windowHeight="815" tabRatio="935" activeSheetId="24"/>
    <customWorkbookView name="MF-SanTN - Личное представление" guid="{E0204226-5038-49AF-948F-DAAEA77392FD}" mergeInterval="0" personalView="1" maximized="1" xWindow="1" yWindow="1" windowWidth="1916" windowHeight="850" tabRatio="799" activeSheetId="10"/>
    <customWorkbookView name="MF-KudEA - Личное представление" guid="{FE825527-2396-47EA-B75E-ADB27040BCE8}" mergeInterval="0" personalView="1" maximized="1" xWindow="1" yWindow="1" windowWidth="1916" windowHeight="850" tabRatio="935" activeSheetId="15"/>
  </customWorkbookViews>
</workbook>
</file>

<file path=xl/calcChain.xml><?xml version="1.0" encoding="utf-8"?>
<calcChain xmlns="http://schemas.openxmlformats.org/spreadsheetml/2006/main">
  <c r="B19" i="4"/>
  <c r="B20"/>
  <c r="B21"/>
  <c r="B22"/>
  <c r="B23"/>
  <c r="B24"/>
  <c r="B25"/>
  <c r="B26"/>
  <c r="B27"/>
  <c r="B28"/>
  <c r="B29"/>
  <c r="B30"/>
  <c r="B31"/>
  <c r="B32"/>
  <c r="B33"/>
  <c r="B34"/>
  <c r="B35"/>
  <c r="B18"/>
  <c r="D36"/>
  <c r="E36"/>
  <c r="F36"/>
  <c r="C36"/>
  <c r="B29" i="7"/>
  <c r="B31" i="6"/>
  <c r="B126" i="35"/>
  <c r="D33" i="34"/>
  <c r="C33"/>
  <c r="B32"/>
  <c r="B31"/>
  <c r="B30"/>
  <c r="B29"/>
  <c r="B28"/>
  <c r="B27"/>
  <c r="B26"/>
  <c r="B25"/>
  <c r="B24"/>
  <c r="B23"/>
  <c r="B22"/>
  <c r="B21"/>
  <c r="B20"/>
  <c r="B19"/>
  <c r="B18"/>
  <c r="B17"/>
  <c r="B16"/>
  <c r="B28" i="32"/>
  <c r="B28" i="31"/>
  <c r="B28" i="30"/>
  <c r="B33" i="22"/>
  <c r="B33" i="23"/>
  <c r="B19" i="29"/>
  <c r="B31" i="9"/>
  <c r="F31" i="28"/>
  <c r="E31"/>
  <c r="D31"/>
  <c r="C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36" i="4" l="1"/>
  <c r="B33" i="34"/>
  <c r="B31" i="28"/>
  <c r="B27" i="3"/>
  <c r="B32" i="12"/>
  <c r="B13" i="25"/>
  <c r="B29" i="24"/>
  <c r="B32" i="21"/>
  <c r="B17" i="20"/>
  <c r="B32" i="18"/>
  <c r="B28" i="15"/>
  <c r="B32" i="13"/>
  <c r="C32"/>
  <c r="C32" i="12"/>
  <c r="B33" i="11"/>
  <c r="B23" i="10"/>
  <c r="B30" i="5"/>
  <c r="B17" i="2"/>
  <c r="B39" i="1"/>
</calcChain>
</file>

<file path=xl/sharedStrings.xml><?xml version="1.0" encoding="utf-8"?>
<sst xmlns="http://schemas.openxmlformats.org/spreadsheetml/2006/main" count="726" uniqueCount="230">
  <si>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</si>
  <si>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</si>
  <si>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</si>
  <si>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</si>
  <si>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</si>
  <si>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</si>
  <si>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</si>
  <si>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</si>
  <si>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</si>
  <si>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</si>
  <si>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</si>
  <si>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</si>
  <si>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</si>
  <si>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</si>
  <si>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</si>
  <si>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</si>
  <si>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</si>
  <si>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</si>
  <si>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</si>
  <si>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</si>
  <si>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</si>
  <si>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</si>
  <si>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</si>
  <si>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Таблица 2</t>
  </si>
  <si>
    <t>Медведевский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</si>
  <si>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</si>
  <si>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</si>
  <si>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</si>
  <si>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</si>
  <si>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</si>
  <si>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</si>
  <si>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</si>
  <si>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</si>
  <si>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</si>
  <si>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</si>
  <si>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</si>
  <si>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</si>
  <si>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</si>
  <si>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Наименование городского округа,                                                                                            муниципального района</t>
  </si>
  <si>
    <t>Наименование 
городского округа, муниципального района</t>
  </si>
  <si>
    <t>Таблица 3</t>
  </si>
  <si>
    <t>Таблица 7</t>
  </si>
  <si>
    <t>Таблица 8</t>
  </si>
  <si>
    <t>Таблица 11</t>
  </si>
  <si>
    <t>Таблица 15</t>
  </si>
  <si>
    <t>Таблица 17</t>
  </si>
  <si>
    <t>Таблица 18</t>
  </si>
  <si>
    <t>Таблица 20</t>
  </si>
  <si>
    <t>Таблица 23</t>
  </si>
  <si>
    <t>Таблица 5</t>
  </si>
  <si>
    <t>Таблица 6</t>
  </si>
  <si>
    <t>Таблица 12</t>
  </si>
  <si>
    <t>Таблица 13</t>
  </si>
  <si>
    <t>Таблица 14</t>
  </si>
  <si>
    <t>Таблица 10</t>
  </si>
  <si>
    <t>Наименование  муниципального района</t>
  </si>
  <si>
    <t>Таблица 16</t>
  </si>
  <si>
    <t>Наименование городского округа,                           муниципального района</t>
  </si>
  <si>
    <t>Таблица 9</t>
  </si>
  <si>
    <t>Таблица 22</t>
  </si>
  <si>
    <t>Наименование городского округа</t>
  </si>
  <si>
    <t xml:space="preserve">                                                           "О республиканском бюджете</t>
  </si>
  <si>
    <t xml:space="preserve">                                                           к Закону Республики Марий Эл</t>
  </si>
  <si>
    <t xml:space="preserve">                                                          Республики Марий Эл на 2024 год</t>
  </si>
  <si>
    <t xml:space="preserve">                                                         и на плановый период 2025 и 2026 годов"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</si>
  <si>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              на 2024 год</t>
  </si>
  <si>
    <t>субвенций, предоставляемых органам местного самоуправления 
для осуществления государственных полномочий 
Республики Марий Эл по установлению льготных тарифов 
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
и (или) водоотведение, на 2024 год</t>
  </si>
  <si>
    <t xml:space="preserve">субвенций, предоставляемых органам местного самоуправления для осуществления государственных полномочий Республики Марий Эл 
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на 2024 год 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</si>
  <si>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          и осуществлению деятельности по опеке и попечительству в отношении несовершеннолетних граждан на 2024 год</t>
  </si>
  <si>
    <t>субвенций бюджетам городских округов и муниципальных районов        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
их прав в муниципальном образовании на 2024 год</t>
  </si>
  <si>
    <t>субвенций бюджетам городских округов и муниципальных районов                                          на осуществление отдельных государственных полномочий                                             по созданию административных комиссий на 2024 год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</si>
  <si>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2024 год</t>
  </si>
  <si>
    <t>субвенций бюджетам городских округов и муниципальных районов                 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на 2024 год</t>
  </si>
  <si>
    <t>Наименование                                                                                            муниципального района</t>
  </si>
  <si>
    <t>приложения № 12</t>
  </si>
  <si>
    <t xml:space="preserve">                                                            ПРИЛОЖЕНИЕ № 12</t>
  </si>
  <si>
    <t>Таблица 21</t>
  </si>
  <si>
    <t>Таблица 24</t>
  </si>
  <si>
    <t>субвенций бюджетам городского округа "Город Йошкар-Ола"
и муниципальных районов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2024 год</t>
  </si>
  <si>
    <t>субвенций  бюджетам  городских округов и  муниципальных районов 
в Республике Марий Эл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
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2024 год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</si>
  <si>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                            оставшихся без попечения родителей, лиц из числа детей-сирот и детей, оставшихся без попечения родителей, на 2024 год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</si>
  <si>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на 2024 год</t>
  </si>
  <si>
    <t xml:space="preserve">                                Таблица 4  </t>
  </si>
  <si>
    <t xml:space="preserve">приложения № 12 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</si>
  <si>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2024 год</t>
  </si>
  <si>
    <t xml:space="preserve">В том числе </t>
  </si>
  <si>
    <t>на выплату ежемесячного денежного вознаграждения за классное руководство педагогическим работникам муниципальных образовательных организаций за счет средств федерального бюджета</t>
  </si>
  <si>
    <t>за счет средств федерального бюджета</t>
  </si>
  <si>
    <t>за счет средств республиканского бюджета Республики Марий Эл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</si>
  <si>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
(за исключением расходов на содержание зданий и оплату коммунальных услуг), на 2024 год</t>
  </si>
  <si>
    <t>на оплату труда                 с начислениями работников муниципальных общеобразовательных организаций за счет средств республиканского бюджета Республики Марий Эл</t>
  </si>
  <si>
    <t>Таблица 25</t>
  </si>
  <si>
    <t>субвенций из республиканского бюджета Республики Марий Эл бюджетам муниципальных районов в Республике Марий Эл
на осуществление передаваемых отдельных государственных полномочий по постановке на учет и учету граждан, имеющих право 
на получение жилищной субсидии на приобретение или строительство жилых помещений в соответствии с Федеральным законом                                         от 25 октября 2002 года № 125-ФЗ "О жилищных субсидиях                                        гражданам, выезжающим из районов Крайнего Севера                                                          и приравненных к ним местностей", на 2024 год</t>
  </si>
  <si>
    <t xml:space="preserve">субвенций из республиканского бюджета Республики Марий Эл бюджетам городских округов и муниципальных районов в Республике Марий Эл на осуществление отдельных государственных полномочий по предоставлению социальных выплат на возмещение части процентной ставки по кредитам, привлекаемым гражданами 
на газификацию индивидуального жилья, на 2024 год
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</si>
  <si>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                                         компенсации затрат родителей (законных представителей)                                                        детей-инвалидов на обучение детей-инвалидов по основным общеобразовательным программам на дому на 2024 год</t>
  </si>
  <si>
    <t>субвенций бюджетам городских округов и муниципальных районов 
в Республике Марий Эл на осуществление переданных отдельных государственных полномочий по организации и обеспечению отдыха 
и оздоровления детей, обучающихся в муниципальных общеобразовательных организациях, в организациях отдыха детей 
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
на предоставление субсидий на организацию отдыха и оздоровление детей, обучающихся в муниципальных общеобразовательных организациях, на 2024 год</t>
  </si>
  <si>
    <t>на финансовое обеспечение деятельности советника директора по воспитанию и взаимодействию с детскими общественными объединениями в муниципальных общеобразовательных организациях</t>
  </si>
  <si>
    <t>субвенций бюджетам городских округов и муниципальных районов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
на 2024 год</t>
  </si>
  <si>
    <t>субвенций бюджетам городских округов и муниципальных районов                  на осуществление переданных отдельных государственных полномочий по организации 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
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
на организационно-техническое обеспечение переданных отдельных государственных полномочий на 2024 год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</si>
  <si>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                           без попечения родителей,  лицам из числа детей-сирот и детей, оставшихся без попечения родителей, кроме обучающихся                                     в государственных профессиональных образовательных организациях                                                   Республики Марий Эл, на 2024 год</t>
  </si>
  <si>
    <t>субвенций из республиканского бюджета Республики Марий Эл
на осуществление органами местного самоуправления
в Республике Марий Эл государственных полномочий Республики Марий Эл по организации мероприятий  при осуществлении деятельности по обращению с животными без владельцев на 2024 год</t>
  </si>
  <si>
    <t>Нераспределенный резерв</t>
  </si>
  <si>
    <t xml:space="preserve">                                Таблица 19</t>
  </si>
  <si>
    <t xml:space="preserve">                                 приложения № 12</t>
  </si>
  <si>
    <t>субвенций бюджетам городских округов и муниципальных районов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2024 год</t>
  </si>
  <si>
    <t>В том числе за счет средств</t>
  </si>
  <si>
    <t>федерального бюджета</t>
  </si>
  <si>
    <t>республикан-ского бюджета               Республики Марий Эл (софинанси-рование)</t>
  </si>
  <si>
    <t>республикан-ского бюджета               Республики Марий Эл</t>
  </si>
  <si>
    <t>из них 
на исполнение судебных решений</t>
  </si>
  <si>
    <t>Таблица 27</t>
  </si>
  <si>
    <t>субвенций бюджетам городских округов и муниципальных районов  на осуществление государственных полномочий на государственную регистрацию актов гражданского состояния на 2024 год</t>
  </si>
  <si>
    <t>республиканского бюджета               Республики Марий Эл</t>
  </si>
  <si>
    <t>Таблица 26</t>
  </si>
  <si>
    <t>субвенций бюджетам поселений в Республике Марий Эл 
из республиканского бюджета Республики Марий Эл 
 на осуществление первичного воинского учета органами местного самоуправления поселений, муниципальных и городских округов 
на 2024 год</t>
  </si>
  <si>
    <t>Наименование городского (сельского) поселения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</si>
  <si>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</si>
  <si>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</si>
  <si>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</si>
  <si>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</si>
  <si>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</si>
  <si>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</si>
  <si>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</si>
  <si>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</si>
  <si>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</si>
  <si>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</si>
  <si>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</si>
  <si>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</si>
  <si>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</si>
  <si>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</si>
  <si>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</si>
  <si>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</si>
  <si>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</si>
  <si>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</si>
  <si>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</si>
  <si>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</si>
  <si>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</si>
  <si>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</si>
  <si>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</si>
  <si>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</si>
  <si>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</si>
  <si>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</si>
  <si>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</si>
  <si>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</si>
  <si>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</si>
  <si>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</si>
  <si>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</si>
  <si>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</si>
  <si>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</si>
  <si>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</si>
  <si>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</si>
  <si>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</si>
  <si>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</si>
  <si>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</si>
  <si>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</si>
  <si>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</si>
  <si>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</si>
  <si>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</si>
  <si>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</si>
  <si>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</si>
  <si>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</si>
  <si>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</si>
  <si>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</si>
  <si>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</si>
  <si>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</si>
  <si>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</si>
  <si>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</si>
  <si>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</si>
  <si>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</si>
  <si>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Мари-Биляморское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</si>
  <si>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</si>
  <si>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</si>
  <si>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</si>
  <si>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</si>
  <si>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</si>
  <si>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</si>
  <si>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</si>
  <si>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</si>
  <si>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</si>
  <si>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</si>
  <si>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</si>
  <si>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</si>
  <si>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</si>
  <si>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</si>
  <si>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</si>
  <si>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</si>
  <si>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</si>
  <si>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</si>
  <si>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</si>
  <si>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</si>
  <si>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</si>
  <si>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</si>
  <si>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</si>
  <si>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</si>
  <si>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</si>
  <si>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</si>
  <si>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</si>
  <si>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</si>
  <si>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</si>
  <si>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</si>
  <si>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</si>
  <si>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</si>
  <si>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</si>
  <si>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</si>
  <si>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</si>
  <si>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</si>
  <si>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</si>
  <si>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</si>
  <si>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</si>
  <si>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</si>
  <si>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</si>
  <si>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</si>
  <si>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</si>
  <si>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</si>
  <si>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</si>
  <si>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</si>
  <si>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</si>
  <si>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</si>
  <si>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</si>
  <si>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Итого</t>
  </si>
  <si>
    <t>______________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</si>
  <si>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2024 год</t>
  </si>
  <si>
    <t>субвенций бюджету муниципального образования "Городской округ "Город Волжск" Республики Марий Эл на осуществление переданных государственных полномочий Республики Марий Эл                                     по организации и осуществлению мероприятий по оказанию помощи лицам, находящимся в состоянии алкогольного, наркотического или иного токсического опьянения, на 2024 год</t>
  </si>
  <si>
    <t>Кузнецовское сельское поселение 
(Горномарийский муниципальный район)</t>
  </si>
  <si>
    <t>Кузнецовское сельское поселение 
(Медведевский муниципальный район)</t>
  </si>
  <si>
    <t>Петъяльское сельское поселение</t>
  </si>
  <si>
    <t>Троицко-Посадское сельское поселение</t>
  </si>
  <si>
    <t>Усолинское сельское поселение
(Параньгинский муниципальный район)</t>
  </si>
  <si>
    <t>Усолинское сельское поселение
(Горномарийский муниципальный район)</t>
  </si>
  <si>
    <r>
      <t xml:space="preserve">                                                       от 4 декабря 2023 года  №</t>
    </r>
    <r>
      <rPr>
        <sz val="14"/>
        <color indexed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51-З</t>
    </r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</si>
</sst>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  <numFmt numFmtId="168" formatCode="0.00000"/>
  </numFmts>
  <fonts count="12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3.5"/>
      <name val="Times New Roman"/>
      <family val="1"/>
      <charset val="204"/>
    </font>
    <font>
      <sz val="14"/>
      <name val="Times New Roman"/>
      <family val="1"/>
    </font>
    <font>
      <sz val="14"/>
      <color indexed="10"/>
      <name val="Times New Roman"/>
      <family val="1"/>
      <charset val="204"/>
    </font>
    <font>
      <sz val="14"/>
      <name val="Arial Cyr"/>
      <charset val="204"/>
    </font>
    <font>
      <sz val="14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0" xfId="0" applyFont="1" applyFill="1"/>
    <xf numFmtId="0" fontId="1" fillId="2" borderId="0" xfId="0" applyFont="1" applyFill="1" applyAlignment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166" fontId="1" fillId="0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165" fontId="1" fillId="2" borderId="0" xfId="0" applyNumberFormat="1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4" fontId="1" fillId="3" borderId="0" xfId="0" applyNumberFormat="1" applyFont="1" applyFill="1"/>
    <xf numFmtId="166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/>
    <xf numFmtId="2" fontId="1" fillId="3" borderId="0" xfId="0" applyNumberFormat="1" applyFont="1" applyFill="1"/>
    <xf numFmtId="0" fontId="2" fillId="3" borderId="0" xfId="0" applyFont="1" applyFill="1" applyAlignment="1">
      <alignment vertical="top" wrapText="1"/>
    </xf>
    <xf numFmtId="165" fontId="6" fillId="3" borderId="0" xfId="0" applyNumberFormat="1" applyFont="1" applyFill="1"/>
    <xf numFmtId="164" fontId="6" fillId="3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Alignment="1"/>
    <xf numFmtId="167" fontId="1" fillId="0" borderId="0" xfId="0" applyNumberFormat="1" applyFont="1" applyFill="1"/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/>
    <xf numFmtId="167" fontId="1" fillId="2" borderId="0" xfId="0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justify" wrapText="1"/>
    </xf>
    <xf numFmtId="167" fontId="1" fillId="2" borderId="0" xfId="0" applyNumberFormat="1" applyFont="1" applyFill="1" applyAlignment="1">
      <alignment horizontal="right" wrapText="1"/>
    </xf>
    <xf numFmtId="166" fontId="1" fillId="2" borderId="0" xfId="0" applyNumberFormat="1" applyFont="1" applyFill="1" applyAlignment="1">
      <alignment horizontal="right" wrapText="1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/>
    <xf numFmtId="0" fontId="1" fillId="2" borderId="4" xfId="0" applyFont="1" applyFill="1" applyBorder="1" applyAlignment="1">
      <alignment horizontal="center" vertical="center" wrapText="1"/>
    </xf>
    <xf numFmtId="0" fontId="7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/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/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/>
    <xf numFmtId="167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wrapText="1"/>
    </xf>
    <xf numFmtId="167" fontId="1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/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/>
    <xf numFmtId="164" fontId="1" fillId="2" borderId="0" xfId="0" applyNumberFormat="1" applyFont="1" applyFill="1" applyAlignment="1">
      <alignment horizontal="right" wrapText="1"/>
    </xf>
    <xf numFmtId="168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justify" vertical="top" wrapText="1"/>
    </xf>
    <xf numFmtId="167" fontId="1" fillId="2" borderId="0" xfId="0" applyNumberFormat="1" applyFont="1" applyFill="1" applyAlignment="1">
      <alignment wrapText="1"/>
    </xf>
    <xf numFmtId="167" fontId="1" fillId="2" borderId="0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7" fontId="1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 vertical="top" wrapText="1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/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164" fontId="7" fillId="2" borderId="0" xfId="0" applyNumberFormat="1" applyFont="1" applyFill="1" applyAlignment="1"/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Реестр потребности средств на возмещение расходов по оплате ЖКУ детям-сиротам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Relationship Id="rId9" Type="http://schemas.openxmlformats.org/officeDocument/2006/relationships/printerSettings" Target="../printerSettings/printerSettings1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1.bin"/><Relationship Id="rId3" Type="http://schemas.openxmlformats.org/officeDocument/2006/relationships/printerSettings" Target="../printerSettings/printerSettings126.bin"/><Relationship Id="rId7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28.bin"/><Relationship Id="rId4" Type="http://schemas.openxmlformats.org/officeDocument/2006/relationships/printerSettings" Target="../printerSettings/printerSettings127.bin"/><Relationship Id="rId9" Type="http://schemas.openxmlformats.org/officeDocument/2006/relationships/printerSettings" Target="../printerSettings/printerSettings13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1.bin"/><Relationship Id="rId3" Type="http://schemas.openxmlformats.org/officeDocument/2006/relationships/printerSettings" Target="../printerSettings/printerSettings136.bin"/><Relationship Id="rId7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5" Type="http://schemas.openxmlformats.org/officeDocument/2006/relationships/printerSettings" Target="../printerSettings/printerSettings138.bin"/><Relationship Id="rId4" Type="http://schemas.openxmlformats.org/officeDocument/2006/relationships/printerSettings" Target="../printerSettings/printerSettings137.bin"/><Relationship Id="rId9" Type="http://schemas.openxmlformats.org/officeDocument/2006/relationships/printerSettings" Target="../printerSettings/printerSettings142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45.bin"/><Relationship Id="rId7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Relationship Id="rId6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6.bin"/><Relationship Id="rId9" Type="http://schemas.openxmlformats.org/officeDocument/2006/relationships/printerSettings" Target="../printerSettings/printerSettings151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3" Type="http://schemas.openxmlformats.org/officeDocument/2006/relationships/printerSettings" Target="../printerSettings/printerSettings154.bin"/><Relationship Id="rId7" Type="http://schemas.openxmlformats.org/officeDocument/2006/relationships/printerSettings" Target="../printerSettings/printerSettings158.bin"/><Relationship Id="rId2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5" Type="http://schemas.openxmlformats.org/officeDocument/2006/relationships/printerSettings" Target="../printerSettings/printerSettings156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74.bin"/><Relationship Id="rId4" Type="http://schemas.openxmlformats.org/officeDocument/2006/relationships/printerSettings" Target="../printerSettings/printerSettings173.bin"/><Relationship Id="rId9" Type="http://schemas.openxmlformats.org/officeDocument/2006/relationships/printerSettings" Target="../printerSettings/printerSettings178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6.bin"/><Relationship Id="rId3" Type="http://schemas.openxmlformats.org/officeDocument/2006/relationships/printerSettings" Target="../printerSettings/printerSettings181.bin"/><Relationship Id="rId7" Type="http://schemas.openxmlformats.org/officeDocument/2006/relationships/printerSettings" Target="../printerSettings/printerSettings185.bin"/><Relationship Id="rId2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79.bin"/><Relationship Id="rId6" Type="http://schemas.openxmlformats.org/officeDocument/2006/relationships/printerSettings" Target="../printerSettings/printerSettings184.bin"/><Relationship Id="rId5" Type="http://schemas.openxmlformats.org/officeDocument/2006/relationships/printerSettings" Target="../printerSettings/printerSettings183.bin"/><Relationship Id="rId4" Type="http://schemas.openxmlformats.org/officeDocument/2006/relationships/printerSettings" Target="../printerSettings/printerSettings18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printerSettings" Target="../printerSettings/printerSettings8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A1:F43"/>
  <sheetViews>
    <sheetView tabSelected="1" view="pageBreakPreview" zoomScale="90" zoomScaleSheetLayoutView="90" workbookViewId="0">
      <selection activeCell="A14" sqref="A14"/>
    </sheetView>
  </sheetViews>
  <sheetFormatPr defaultRowHeight="18.75"/>
  <cols>
    <col min="1" max="1" width="62.28515625" style="3" customWidth="1"/>
    <col min="2" max="2" width="19.5703125" style="14" customWidth="1"/>
    <col min="3" max="3" width="2.7109375" style="3" customWidth="1"/>
    <col min="4" max="4" width="17.7109375" style="2" customWidth="1"/>
    <col min="5" max="5" width="9.140625" style="1" customWidth="1"/>
    <col min="6" max="6" width="14.140625" style="1" customWidth="1"/>
    <col min="7" max="7" width="9.7109375" style="1" bestFit="1" customWidth="1"/>
    <col min="8" max="16384" width="9.140625" style="1"/>
  </cols>
  <sheetData>
    <row r="1" spans="1:3" ht="18.75" customHeight="1">
      <c r="A1" s="157" t="s">
        <v>75</v>
      </c>
      <c r="B1" s="157"/>
      <c r="C1" s="157"/>
    </row>
    <row r="2" spans="1:3" ht="18.75" customHeight="1">
      <c r="A2" s="157" t="s">
        <v>62</v>
      </c>
      <c r="B2" s="157"/>
      <c r="C2" s="157"/>
    </row>
    <row r="3" spans="1:3" ht="18.75" customHeight="1">
      <c r="A3" s="157" t="s">
        <v>61</v>
      </c>
      <c r="B3" s="157"/>
      <c r="C3" s="157"/>
    </row>
    <row r="4" spans="1:3" ht="18.75" customHeight="1">
      <c r="A4" s="157" t="s">
        <v>63</v>
      </c>
      <c r="B4" s="157"/>
      <c r="C4" s="157"/>
    </row>
    <row r="5" spans="1:3" ht="18.75" customHeight="1">
      <c r="A5" s="157" t="s">
        <v>64</v>
      </c>
      <c r="B5" s="157"/>
      <c r="C5" s="157"/>
    </row>
    <row r="6" spans="1:3" ht="18.75" customHeight="1">
      <c r="A6" s="157" t="s">
        <v>229</v>
      </c>
      <c r="B6" s="157"/>
      <c r="C6" s="157"/>
    </row>
    <row r="7" spans="1:3" ht="15.75" customHeight="1">
      <c r="A7" s="19"/>
      <c r="B7" s="19"/>
      <c r="C7" s="19"/>
    </row>
    <row r="8" spans="1:3" ht="15.75" customHeight="1">
      <c r="A8" s="21"/>
      <c r="B8" s="21"/>
      <c r="C8" s="21"/>
    </row>
    <row r="9" spans="1:3" ht="15.75" customHeight="1">
      <c r="A9" s="157"/>
      <c r="B9" s="157"/>
      <c r="C9" s="157"/>
    </row>
    <row r="10" spans="1:3" ht="17.25" customHeight="1">
      <c r="A10" s="7"/>
      <c r="B10" s="156" t="s">
        <v>22</v>
      </c>
      <c r="C10" s="156"/>
    </row>
    <row r="11" spans="1:3" ht="21" customHeight="1">
      <c r="A11" s="7"/>
      <c r="B11" s="156" t="s">
        <v>74</v>
      </c>
      <c r="C11" s="156"/>
    </row>
    <row r="12" spans="1:3" ht="15" customHeight="1">
      <c r="A12" s="7"/>
      <c r="B12" s="20"/>
      <c r="C12" s="20"/>
    </row>
    <row r="13" spans="1:3" ht="15" customHeight="1">
      <c r="A13" s="7"/>
      <c r="B13" s="20"/>
      <c r="C13" s="20"/>
    </row>
    <row r="14" spans="1:3" ht="15" customHeight="1">
      <c r="A14" s="7"/>
      <c r="C14" s="14"/>
    </row>
    <row r="15" spans="1:3">
      <c r="A15" s="159" t="s">
        <v>5</v>
      </c>
      <c r="B15" s="159"/>
      <c r="C15" s="159"/>
    </row>
    <row r="16" spans="1:3" ht="11.25" customHeight="1">
      <c r="A16" s="16"/>
      <c r="B16" s="8"/>
    </row>
    <row r="17" spans="1:3" ht="95.25" customHeight="1">
      <c r="A17" s="160" t="s">
        <v>65</v>
      </c>
      <c r="B17" s="160"/>
      <c r="C17" s="160"/>
    </row>
    <row r="18" spans="1:3" ht="16.5" customHeight="1">
      <c r="A18" s="7"/>
      <c r="B18" s="15"/>
    </row>
    <row r="19" spans="1:3" ht="16.5" customHeight="1">
      <c r="A19" s="7"/>
      <c r="B19" s="20"/>
    </row>
    <row r="20" spans="1:3" ht="16.5" customHeight="1">
      <c r="A20" s="7"/>
      <c r="B20" s="20"/>
    </row>
    <row r="21" spans="1:3" ht="22.5" customHeight="1">
      <c r="A21" s="158" t="s">
        <v>0</v>
      </c>
      <c r="B21" s="158"/>
      <c r="C21" s="158"/>
    </row>
    <row r="22" spans="1:3" ht="39.75" customHeight="1">
      <c r="A22" s="9" t="s">
        <v>55</v>
      </c>
      <c r="B22" s="154" t="s">
        <v>6</v>
      </c>
      <c r="C22" s="155"/>
    </row>
    <row r="23" spans="1:3" ht="19.5" customHeight="1">
      <c r="A23" s="9">
        <v>1</v>
      </c>
      <c r="B23" s="154">
        <v>2</v>
      </c>
      <c r="C23" s="155"/>
    </row>
    <row r="24" spans="1:3" ht="7.5" customHeight="1">
      <c r="A24" s="10"/>
      <c r="B24" s="11"/>
    </row>
    <row r="25" spans="1:3" ht="19.5" customHeight="1">
      <c r="A25" s="3" t="s">
        <v>13</v>
      </c>
      <c r="B25" s="18">
        <v>451.8</v>
      </c>
    </row>
    <row r="26" spans="1:3" ht="19.5" customHeight="1">
      <c r="A26" s="3" t="s">
        <v>7</v>
      </c>
      <c r="B26" s="18">
        <v>696.2</v>
      </c>
    </row>
    <row r="27" spans="1:3" ht="19.5" customHeight="1">
      <c r="A27" s="3" t="s">
        <v>14</v>
      </c>
      <c r="B27" s="18">
        <v>396.1</v>
      </c>
    </row>
    <row r="28" spans="1:3" ht="19.5" customHeight="1">
      <c r="A28" s="3" t="s">
        <v>8</v>
      </c>
      <c r="B28" s="18">
        <v>392.4</v>
      </c>
    </row>
    <row r="29" spans="1:3" ht="19.5" customHeight="1">
      <c r="A29" s="3" t="s">
        <v>9</v>
      </c>
      <c r="B29" s="18">
        <v>240.7</v>
      </c>
    </row>
    <row r="30" spans="1:3" ht="19.5" customHeight="1">
      <c r="A30" s="3" t="s">
        <v>20</v>
      </c>
      <c r="B30" s="18">
        <v>335.8</v>
      </c>
    </row>
    <row r="31" spans="1:3" ht="19.5" customHeight="1">
      <c r="A31" s="3" t="s">
        <v>15</v>
      </c>
      <c r="B31" s="18">
        <v>1222.7</v>
      </c>
    </row>
    <row r="32" spans="1:3" ht="19.5" customHeight="1">
      <c r="A32" s="3" t="s">
        <v>10</v>
      </c>
      <c r="B32" s="18">
        <v>541</v>
      </c>
    </row>
    <row r="33" spans="1:6" ht="19.5" customHeight="1">
      <c r="A33" s="3" t="s">
        <v>11</v>
      </c>
      <c r="B33" s="18">
        <v>278</v>
      </c>
    </row>
    <row r="34" spans="1:6" ht="19.5" customHeight="1">
      <c r="A34" s="3" t="s">
        <v>16</v>
      </c>
      <c r="B34" s="18">
        <v>240.7</v>
      </c>
      <c r="F34" s="13"/>
    </row>
    <row r="35" spans="1:6" ht="19.5" customHeight="1">
      <c r="A35" s="3" t="s">
        <v>17</v>
      </c>
      <c r="B35" s="18">
        <v>270.3</v>
      </c>
    </row>
    <row r="36" spans="1:6" ht="19.5" customHeight="1">
      <c r="A36" s="3" t="s">
        <v>12</v>
      </c>
      <c r="B36" s="18">
        <v>254.6</v>
      </c>
    </row>
    <row r="37" spans="1:6" ht="19.5" customHeight="1">
      <c r="A37" s="3" t="s">
        <v>18</v>
      </c>
      <c r="B37" s="18">
        <v>514.9</v>
      </c>
    </row>
    <row r="38" spans="1:6" ht="19.5" customHeight="1">
      <c r="A38" s="3" t="s">
        <v>19</v>
      </c>
      <c r="B38" s="18">
        <v>125.8</v>
      </c>
    </row>
    <row r="39" spans="1:6" ht="24.95" customHeight="1">
      <c r="A39" s="5" t="s">
        <v>3</v>
      </c>
      <c r="B39" s="18">
        <f>SUM(B25:B38)</f>
        <v>5961</v>
      </c>
      <c r="C39" s="17"/>
      <c r="E39" s="2"/>
    </row>
    <row r="40" spans="1:6">
      <c r="B40" s="4"/>
    </row>
    <row r="41" spans="1:6">
      <c r="B41" s="4"/>
    </row>
    <row r="42" spans="1:6">
      <c r="B42" s="4"/>
    </row>
    <row r="43" spans="1:6">
      <c r="B43" s="4"/>
    </row>
  </sheetData>
  <customSheetViews>
    <customSheetView guid="{6CBFAE29-E79A-4ED7-AF68-DAEB533960B4}" scale="90" showPageBreaks="1" view="pageBreakPreview">
      <selection activeCell="D15" sqref="D15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differentFirst="1">
        <oddHeader>&amp;R&amp;"Times New Roman,обычный"&amp;14&amp;P</oddHeader>
      </headerFooter>
    </customSheetView>
    <customSheetView guid="{46E924AE-DA9B-4472-A44D-87FFD0AAE683}" scale="90" showPageBreaks="1" view="pageBreakPreview">
      <selection activeCell="D17" sqref="D17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differentFirst="1">
        <oddHeader>&amp;R&amp;"Times New Roman,обычный"&amp;14&amp;P</oddHeader>
      </headerFooter>
    </customSheetView>
    <customSheetView guid="{D8CA94F9-F4A2-47B1-8F4E-1F4A43B5B633}" scale="90" showPageBreaks="1" view="pageBreakPreview">
      <selection activeCell="D15" sqref="D15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differentFirst="1">
        <oddHeader>&amp;R&amp;"Times New Roman,обычный"&amp;14&amp;P</oddHeader>
      </headerFooter>
    </customSheetView>
    <customSheetView guid="{0176C163-4C02-4822-B988-9551FC3E7160}" scale="90" showPageBreaks="1" view="pageBreakPreview" topLeftCell="A7">
      <selection activeCell="D15" sqref="D15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differentFirst="1">
        <oddHeader>&amp;R&amp;"Times New Roman,обычный"&amp;14&amp;P</oddHeader>
      </headerFooter>
    </customSheetView>
    <customSheetView guid="{8A04CDA0-9011-4525-9029-85353DD05339}" scale="90" showPageBreaks="1" printArea="1" view="pageBreakPreview" topLeftCell="A7">
      <selection activeCell="D15" sqref="D15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differentFirst="1">
        <oddHeader>&amp;R&amp;"Times New Roman,обычный"&amp;14&amp;P</oddHeader>
      </headerFooter>
    </customSheetView>
    <customSheetView guid="{6BB506AF-0D5D-4720-A23D-14ED0DD01D74}" scale="90" showPageBreaks="1" printArea="1" view="pageBreakPreview" topLeftCell="A7">
      <selection activeCell="D15" sqref="D15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differentFirst="1">
        <oddHeader>&amp;R&amp;"Times New Roman,обычный"&amp;14&amp;P</oddHeader>
      </headerFooter>
    </customSheetView>
    <customSheetView guid="{E0204226-5038-49AF-948F-DAAEA77392FD}" scale="90" showPageBreaks="1" view="pageBreakPreview">
      <selection activeCell="D15" sqref="D15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differentFirst="1">
        <oddHeader>&amp;R&amp;"Times New Roman,обычный"&amp;14&amp;P</oddHeader>
      </headerFooter>
    </customSheetView>
    <customSheetView guid="{FE825527-2396-47EA-B75E-ADB27040BCE8}" scale="90" showPageBreaks="1" printArea="1" view="pageBreakPreview">
      <selection activeCell="B34" sqref="B34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differentFirst="1">
        <oddHeader>&amp;R&amp;"Times New Roman,обычный"&amp;14&amp;P</oddHeader>
      </headerFooter>
    </customSheetView>
  </customSheetViews>
  <mergeCells count="14">
    <mergeCell ref="B23:C23"/>
    <mergeCell ref="B22:C22"/>
    <mergeCell ref="B11:C11"/>
    <mergeCell ref="A1:C1"/>
    <mergeCell ref="A2:C2"/>
    <mergeCell ref="A3:C3"/>
    <mergeCell ref="A4:C4"/>
    <mergeCell ref="A5:C5"/>
    <mergeCell ref="A21:C21"/>
    <mergeCell ref="A6:C6"/>
    <mergeCell ref="A9:C9"/>
    <mergeCell ref="B10:C10"/>
    <mergeCell ref="A15:C15"/>
    <mergeCell ref="A17:C17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differentFirst="1">
    <oddHeader>&amp;R&amp;"Times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48"/>
  <sheetViews>
    <sheetView view="pageBreakPreview" zoomScale="90" zoomScaleSheetLayoutView="90" workbookViewId="0">
      <selection activeCell="D11" sqref="D11"/>
    </sheetView>
  </sheetViews>
  <sheetFormatPr defaultRowHeight="18.75"/>
  <cols>
    <col min="1" max="1" width="58.7109375" style="6" customWidth="1"/>
    <col min="2" max="2" width="20.7109375" style="12" customWidth="1"/>
    <col min="3" max="3" width="2.7109375" style="6" customWidth="1"/>
    <col min="4" max="4" width="17.7109375" style="2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34"/>
      <c r="B1" s="178" t="s">
        <v>54</v>
      </c>
      <c r="C1" s="178"/>
    </row>
    <row r="2" spans="1:3" ht="21" customHeight="1">
      <c r="A2" s="34"/>
      <c r="B2" s="178" t="s">
        <v>74</v>
      </c>
      <c r="C2" s="178"/>
    </row>
    <row r="3" spans="1:3" ht="53.25" customHeight="1">
      <c r="A3" s="34"/>
      <c r="B3" s="53"/>
      <c r="C3" s="53"/>
    </row>
    <row r="4" spans="1:3">
      <c r="A4" s="176" t="s">
        <v>5</v>
      </c>
      <c r="B4" s="176"/>
      <c r="C4" s="176"/>
    </row>
    <row r="5" spans="1:3" ht="17.25" customHeight="1">
      <c r="A5" s="35"/>
      <c r="B5" s="36"/>
      <c r="C5" s="1"/>
    </row>
    <row r="6" spans="1:3" ht="93.75" customHeight="1">
      <c r="A6" s="163" t="s">
        <v>94</v>
      </c>
      <c r="B6" s="163"/>
      <c r="C6" s="163"/>
    </row>
    <row r="7" spans="1:3" ht="48" customHeight="1">
      <c r="A7" s="34"/>
      <c r="B7" s="33"/>
      <c r="C7" s="1"/>
    </row>
    <row r="8" spans="1:3" ht="22.5" customHeight="1">
      <c r="A8" s="177" t="s">
        <v>0</v>
      </c>
      <c r="B8" s="177"/>
      <c r="C8" s="177"/>
    </row>
    <row r="9" spans="1:3" ht="42.75" customHeight="1">
      <c r="A9" s="31" t="s">
        <v>4</v>
      </c>
      <c r="B9" s="171" t="s">
        <v>6</v>
      </c>
      <c r="C9" s="173"/>
    </row>
    <row r="10" spans="1:3" ht="7.5" customHeight="1">
      <c r="A10" s="46"/>
      <c r="B10" s="47"/>
      <c r="C10" s="1"/>
    </row>
    <row r="11" spans="1:3" ht="19.5" customHeight="1">
      <c r="A11" s="1" t="s">
        <v>21</v>
      </c>
      <c r="B11" s="56">
        <v>1453</v>
      </c>
      <c r="C11" s="1"/>
    </row>
    <row r="12" spans="1:3" ht="19.5" customHeight="1">
      <c r="A12" s="43" t="s">
        <v>1</v>
      </c>
      <c r="B12" s="115">
        <v>46.9</v>
      </c>
      <c r="C12" s="1"/>
    </row>
    <row r="13" spans="1:3" ht="19.5" customHeight="1">
      <c r="A13" s="1" t="s">
        <v>7</v>
      </c>
      <c r="B13" s="115">
        <v>435.8</v>
      </c>
      <c r="C13" s="1"/>
    </row>
    <row r="14" spans="1:3" ht="19.5" customHeight="1">
      <c r="A14" s="1" t="s">
        <v>14</v>
      </c>
      <c r="B14" s="115">
        <v>405.4</v>
      </c>
      <c r="C14" s="1"/>
    </row>
    <row r="15" spans="1:3" ht="19.5" customHeight="1">
      <c r="A15" s="1" t="s">
        <v>20</v>
      </c>
      <c r="B15" s="115">
        <v>109</v>
      </c>
      <c r="C15" s="1"/>
    </row>
    <row r="16" spans="1:3" ht="19.5" customHeight="1">
      <c r="A16" s="1" t="s">
        <v>15</v>
      </c>
      <c r="B16" s="2">
        <v>857.1</v>
      </c>
      <c r="C16" s="1"/>
    </row>
    <row r="17" spans="1:5" ht="19.5" customHeight="1">
      <c r="A17" s="1" t="s">
        <v>10</v>
      </c>
      <c r="B17" s="2">
        <v>155.80000000000001</v>
      </c>
      <c r="C17" s="1"/>
    </row>
    <row r="18" spans="1:5" ht="19.5" customHeight="1">
      <c r="A18" s="1" t="s">
        <v>16</v>
      </c>
      <c r="B18" s="2">
        <v>54.5</v>
      </c>
      <c r="C18" s="1"/>
    </row>
    <row r="19" spans="1:5" ht="19.5" customHeight="1">
      <c r="A19" s="1" t="s">
        <v>17</v>
      </c>
      <c r="B19" s="2">
        <v>709.1</v>
      </c>
      <c r="C19" s="1"/>
    </row>
    <row r="20" spans="1:5" ht="19.5" customHeight="1">
      <c r="A20" s="1" t="s">
        <v>12</v>
      </c>
      <c r="B20" s="2">
        <v>101.3</v>
      </c>
      <c r="C20" s="1"/>
    </row>
    <row r="21" spans="1:5" ht="19.5" customHeight="1">
      <c r="A21" s="1" t="s">
        <v>18</v>
      </c>
      <c r="B21" s="2">
        <v>234.4</v>
      </c>
      <c r="C21" s="1"/>
    </row>
    <row r="22" spans="1:5" ht="19.5" customHeight="1">
      <c r="A22" s="1" t="s">
        <v>19</v>
      </c>
      <c r="B22" s="2">
        <v>46.9</v>
      </c>
      <c r="C22" s="1"/>
    </row>
    <row r="23" spans="1:5" ht="24.95" customHeight="1">
      <c r="A23" s="43" t="s">
        <v>3</v>
      </c>
      <c r="B23" s="50">
        <f>SUM(B11:B22)</f>
        <v>4609.2</v>
      </c>
      <c r="C23" s="52"/>
      <c r="E23" s="22"/>
    </row>
    <row r="24" spans="1:5">
      <c r="B24" s="22"/>
    </row>
    <row r="25" spans="1:5">
      <c r="B25" s="22"/>
    </row>
    <row r="26" spans="1:5">
      <c r="B26" s="22"/>
    </row>
    <row r="27" spans="1:5">
      <c r="B27" s="22"/>
    </row>
    <row r="28" spans="1:5">
      <c r="B28" s="22"/>
    </row>
    <row r="29" spans="1:5">
      <c r="B29" s="22"/>
    </row>
    <row r="30" spans="1:5">
      <c r="B30" s="22"/>
    </row>
    <row r="31" spans="1:5">
      <c r="B31" s="22"/>
    </row>
    <row r="32" spans="1:5">
      <c r="B32" s="22"/>
    </row>
    <row r="33" spans="1:6">
      <c r="B33" s="22"/>
    </row>
    <row r="34" spans="1:6">
      <c r="B34" s="22"/>
    </row>
    <row r="35" spans="1:6">
      <c r="B35" s="22"/>
    </row>
    <row r="36" spans="1:6">
      <c r="B36" s="22"/>
    </row>
    <row r="37" spans="1:6" s="22" customFormat="1">
      <c r="A37" s="6"/>
      <c r="C37" s="6"/>
      <c r="E37" s="6"/>
      <c r="F37" s="6"/>
    </row>
    <row r="38" spans="1:6" s="22" customFormat="1">
      <c r="A38" s="6"/>
      <c r="C38" s="6"/>
      <c r="E38" s="6"/>
      <c r="F38" s="6"/>
    </row>
    <row r="39" spans="1:6" s="22" customFormat="1">
      <c r="A39" s="6"/>
      <c r="C39" s="6"/>
      <c r="E39" s="6"/>
      <c r="F39" s="6"/>
    </row>
    <row r="40" spans="1:6" s="22" customFormat="1">
      <c r="A40" s="6"/>
      <c r="C40" s="6"/>
      <c r="E40" s="6"/>
      <c r="F40" s="6"/>
    </row>
    <row r="41" spans="1:6" s="22" customFormat="1">
      <c r="A41" s="6"/>
      <c r="C41" s="6"/>
      <c r="E41" s="6"/>
      <c r="F41" s="6"/>
    </row>
    <row r="42" spans="1:6" s="22" customFormat="1">
      <c r="A42" s="6"/>
      <c r="C42" s="6"/>
      <c r="E42" s="6"/>
      <c r="F42" s="6"/>
    </row>
    <row r="43" spans="1:6" s="22" customFormat="1">
      <c r="A43" s="6"/>
      <c r="C43" s="6"/>
      <c r="E43" s="6"/>
      <c r="F43" s="6"/>
    </row>
    <row r="44" spans="1:6" s="22" customFormat="1">
      <c r="A44" s="6"/>
      <c r="C44" s="6"/>
      <c r="E44" s="6"/>
      <c r="F44" s="6"/>
    </row>
    <row r="45" spans="1:6" s="22" customFormat="1">
      <c r="A45" s="6"/>
      <c r="C45" s="6"/>
      <c r="E45" s="6"/>
      <c r="F45" s="6"/>
    </row>
    <row r="46" spans="1:6" s="22" customFormat="1">
      <c r="A46" s="6"/>
      <c r="C46" s="6"/>
      <c r="E46" s="6"/>
      <c r="F46" s="6"/>
    </row>
    <row r="47" spans="1:6" s="22" customFormat="1">
      <c r="A47" s="6"/>
      <c r="C47" s="6"/>
      <c r="E47" s="6"/>
      <c r="F47" s="6"/>
    </row>
    <row r="48" spans="1:6" s="22" customFormat="1">
      <c r="A48" s="6"/>
      <c r="C48" s="6"/>
      <c r="E48" s="6"/>
      <c r="F48" s="6"/>
    </row>
  </sheetData>
  <customSheetViews>
    <customSheetView guid="{6CBFAE29-E79A-4ED7-AF68-DAEB533960B4}" scale="90" showPageBreaks="1" printArea="1" view="pageBreakPreview">
      <selection activeCell="F18" sqref="F18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differentFirst="1" alignWithMargins="0"/>
    </customSheetView>
    <customSheetView guid="{46E924AE-DA9B-4472-A44D-87FFD0AAE683}" scale="90" showPageBreaks="1" printArea="1" view="pageBreakPreview">
      <selection activeCell="F18" sqref="F18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differentFirst="1" alignWithMargins="0"/>
    </customSheetView>
    <customSheetView guid="{FE825527-2396-47EA-B75E-ADB27040BCE8}" scale="90" showPageBreaks="1" printArea="1" view="pageBreakPreview">
      <selection activeCell="F18" sqref="F18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differentFirst="1" alignWithMargins="0"/>
    </customSheetView>
  </customSheetViews>
  <mergeCells count="6">
    <mergeCell ref="B9:C9"/>
    <mergeCell ref="B1:C1"/>
    <mergeCell ref="B2:C2"/>
    <mergeCell ref="A4:C4"/>
    <mergeCell ref="A6:C6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4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theme="0"/>
  </sheetPr>
  <dimension ref="A1:D33"/>
  <sheetViews>
    <sheetView view="pageBreakPreview" zoomScaleSheetLayoutView="100" workbookViewId="0">
      <selection activeCell="B9" sqref="B9"/>
    </sheetView>
  </sheetViews>
  <sheetFormatPr defaultRowHeight="18.75"/>
  <cols>
    <col min="1" max="1" width="61.140625" style="6" customWidth="1"/>
    <col min="2" max="2" width="20.7109375" style="12" customWidth="1"/>
    <col min="3" max="3" width="2.7109375" style="6" customWidth="1"/>
    <col min="4" max="4" width="9" style="2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7"/>
      <c r="B1" s="156" t="s">
        <v>43</v>
      </c>
      <c r="C1" s="156"/>
    </row>
    <row r="2" spans="1:3" ht="18.75" customHeight="1">
      <c r="A2" s="7"/>
      <c r="B2" s="156" t="s">
        <v>74</v>
      </c>
      <c r="C2" s="156"/>
    </row>
    <row r="3" spans="1:3" ht="19.5" customHeight="1">
      <c r="A3" s="7"/>
      <c r="B3" s="76"/>
      <c r="C3" s="76"/>
    </row>
    <row r="4" spans="1:3" ht="19.5" customHeight="1">
      <c r="A4" s="7"/>
      <c r="B4" s="76"/>
      <c r="C4" s="76"/>
    </row>
    <row r="5" spans="1:3" ht="19.5" customHeight="1">
      <c r="A5" s="7"/>
      <c r="B5" s="76"/>
      <c r="C5" s="76"/>
    </row>
    <row r="6" spans="1:3">
      <c r="A6" s="159" t="s">
        <v>5</v>
      </c>
      <c r="B6" s="159"/>
      <c r="C6" s="159"/>
    </row>
    <row r="7" spans="1:3" ht="18.75" customHeight="1">
      <c r="A7" s="78"/>
      <c r="B7" s="8"/>
      <c r="C7" s="3"/>
    </row>
    <row r="8" spans="1:3" s="22" customFormat="1" ht="114.75" customHeight="1">
      <c r="A8" s="160" t="s">
        <v>80</v>
      </c>
      <c r="B8" s="160"/>
      <c r="C8" s="160"/>
    </row>
    <row r="9" spans="1:3" ht="11.25" customHeight="1">
      <c r="A9" s="7"/>
      <c r="B9" s="77"/>
      <c r="C9" s="3"/>
    </row>
    <row r="10" spans="1:3" ht="19.5" customHeight="1">
      <c r="A10" s="7"/>
      <c r="B10" s="77"/>
      <c r="C10" s="3"/>
    </row>
    <row r="11" spans="1:3" ht="11.25" customHeight="1">
      <c r="A11" s="7"/>
      <c r="B11" s="77"/>
      <c r="C11" s="3"/>
    </row>
    <row r="12" spans="1:3" ht="22.5" customHeight="1">
      <c r="A12" s="158" t="s">
        <v>0</v>
      </c>
      <c r="B12" s="158"/>
      <c r="C12" s="158"/>
    </row>
    <row r="13" spans="1:3" ht="42.75" customHeight="1">
      <c r="A13" s="9" t="s">
        <v>4</v>
      </c>
      <c r="B13" s="154" t="s">
        <v>6</v>
      </c>
      <c r="C13" s="155"/>
    </row>
    <row r="14" spans="1:3" ht="9" customHeight="1">
      <c r="A14" s="10"/>
      <c r="B14" s="11"/>
      <c r="C14" s="3"/>
    </row>
    <row r="15" spans="1:3" ht="19.5" customHeight="1">
      <c r="A15" s="3" t="s">
        <v>21</v>
      </c>
      <c r="B15" s="174">
        <v>99</v>
      </c>
      <c r="C15" s="179"/>
    </row>
    <row r="16" spans="1:3" ht="19.5" customHeight="1">
      <c r="A16" s="3" t="s">
        <v>1</v>
      </c>
      <c r="B16" s="174">
        <v>99</v>
      </c>
      <c r="C16" s="179"/>
    </row>
    <row r="17" spans="1:3" ht="19.5" customHeight="1">
      <c r="A17" s="3" t="s">
        <v>2</v>
      </c>
      <c r="B17" s="174">
        <v>99</v>
      </c>
      <c r="C17" s="179"/>
    </row>
    <row r="18" spans="1:3" ht="19.5" customHeight="1">
      <c r="A18" s="3" t="s">
        <v>25</v>
      </c>
      <c r="B18" s="174">
        <v>99</v>
      </c>
      <c r="C18" s="174"/>
    </row>
    <row r="19" spans="1:3" ht="19.5" customHeight="1">
      <c r="A19" s="3" t="s">
        <v>7</v>
      </c>
      <c r="B19" s="174">
        <v>99</v>
      </c>
      <c r="C19" s="179"/>
    </row>
    <row r="20" spans="1:3" s="22" customFormat="1" ht="19.5" customHeight="1">
      <c r="A20" s="3" t="s">
        <v>27</v>
      </c>
      <c r="B20" s="174">
        <v>99</v>
      </c>
      <c r="C20" s="174"/>
    </row>
    <row r="21" spans="1:3" s="22" customFormat="1" ht="19.5" customHeight="1">
      <c r="A21" s="3" t="s">
        <v>8</v>
      </c>
      <c r="B21" s="174">
        <v>99</v>
      </c>
      <c r="C21" s="179"/>
    </row>
    <row r="22" spans="1:3" s="22" customFormat="1" ht="19.5" customHeight="1">
      <c r="A22" s="3" t="s">
        <v>9</v>
      </c>
      <c r="B22" s="174">
        <v>99</v>
      </c>
      <c r="C22" s="179"/>
    </row>
    <row r="23" spans="1:3" s="22" customFormat="1" ht="19.5" customHeight="1">
      <c r="A23" s="3" t="s">
        <v>20</v>
      </c>
      <c r="B23" s="174">
        <v>99</v>
      </c>
      <c r="C23" s="179"/>
    </row>
    <row r="24" spans="1:3" s="22" customFormat="1" ht="19.5" customHeight="1">
      <c r="A24" s="3" t="s">
        <v>15</v>
      </c>
      <c r="B24" s="174">
        <v>99</v>
      </c>
      <c r="C24" s="179"/>
    </row>
    <row r="25" spans="1:3" s="22" customFormat="1" ht="19.5" customHeight="1">
      <c r="A25" s="3" t="s">
        <v>10</v>
      </c>
      <c r="B25" s="174">
        <v>99</v>
      </c>
      <c r="C25" s="179"/>
    </row>
    <row r="26" spans="1:3" s="22" customFormat="1" ht="19.5" customHeight="1">
      <c r="A26" s="3" t="s">
        <v>11</v>
      </c>
      <c r="B26" s="174">
        <v>99</v>
      </c>
      <c r="C26" s="179"/>
    </row>
    <row r="27" spans="1:3" s="22" customFormat="1" ht="19.5" customHeight="1">
      <c r="A27" s="3" t="s">
        <v>16</v>
      </c>
      <c r="B27" s="174">
        <v>99</v>
      </c>
      <c r="C27" s="179"/>
    </row>
    <row r="28" spans="1:3" s="22" customFormat="1" ht="19.5" customHeight="1">
      <c r="A28" s="3" t="s">
        <v>17</v>
      </c>
      <c r="B28" s="174">
        <v>99</v>
      </c>
      <c r="C28" s="179"/>
    </row>
    <row r="29" spans="1:3" s="22" customFormat="1" ht="19.5" customHeight="1">
      <c r="A29" s="3" t="s">
        <v>12</v>
      </c>
      <c r="B29" s="174">
        <v>99</v>
      </c>
      <c r="C29" s="179"/>
    </row>
    <row r="30" spans="1:3" s="22" customFormat="1" ht="19.5" customHeight="1">
      <c r="A30" s="3" t="s">
        <v>18</v>
      </c>
      <c r="B30" s="174">
        <v>99</v>
      </c>
      <c r="C30" s="174"/>
    </row>
    <row r="31" spans="1:3" s="22" customFormat="1" ht="19.5" customHeight="1">
      <c r="A31" s="3" t="s">
        <v>37</v>
      </c>
      <c r="B31" s="174">
        <v>99</v>
      </c>
      <c r="C31" s="174"/>
    </row>
    <row r="32" spans="1:3" ht="11.25" customHeight="1">
      <c r="A32" s="3"/>
      <c r="B32" s="88"/>
      <c r="C32" s="89"/>
    </row>
    <row r="33" spans="1:3">
      <c r="A33" s="3" t="s">
        <v>3</v>
      </c>
      <c r="B33" s="174">
        <f>SUM(B15:C31)</f>
        <v>1683</v>
      </c>
      <c r="C33" s="174"/>
    </row>
  </sheetData>
  <customSheetViews>
    <customSheetView guid="{6CBFAE29-E79A-4ED7-AF68-DAEB533960B4}" showPageBreaks="1" view="pageBreakPreview" topLeftCell="A10">
      <selection activeCell="F37" sqref="F37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1"/>
      <headerFooter alignWithMargins="0"/>
    </customSheetView>
    <customSheetView guid="{46E924AE-DA9B-4472-A44D-87FFD0AAE683}" showPageBreaks="1" view="pageBreakPreview" topLeftCell="A10">
      <selection activeCell="F37" sqref="F37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2"/>
      <headerFooter alignWithMargins="0"/>
    </customSheetView>
    <customSheetView guid="{D8CA94F9-F4A2-47B1-8F4E-1F4A43B5B633}" showPageBreaks="1" view="pageBreakPreview" topLeftCell="A10">
      <selection activeCell="F37" sqref="F37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3"/>
      <headerFooter alignWithMargins="0"/>
    </customSheetView>
    <customSheetView guid="{0176C163-4C02-4822-B988-9551FC3E7160}" showPageBreaks="1" view="pageBreakPreview">
      <selection activeCell="A15" sqref="A15:A31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4"/>
      <headerFooter alignWithMargins="0"/>
    </customSheetView>
    <customSheetView guid="{8A04CDA0-9011-4525-9029-85353DD05339}" showPageBreaks="1" printArea="1" view="pageBreakPreview">
      <selection activeCell="A15" sqref="A15:A31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5"/>
      <headerFooter alignWithMargins="0"/>
    </customSheetView>
    <customSheetView guid="{6BB506AF-0D5D-4720-A23D-14ED0DD01D74}" showPageBreaks="1" printArea="1" view="pageBreakPreview" topLeftCell="A13">
      <selection activeCell="A15" sqref="A15:A31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6"/>
      <headerFooter alignWithMargins="0"/>
    </customSheetView>
    <customSheetView guid="{E0204226-5038-49AF-948F-DAAEA77392FD}" showPageBreaks="1" view="pageBreakPreview" topLeftCell="A10">
      <selection activeCell="F37" sqref="F37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7"/>
      <headerFooter alignWithMargins="0"/>
    </customSheetView>
    <customSheetView guid="{FE825527-2396-47EA-B75E-ADB27040BCE8}" showPageBreaks="1" printArea="1" view="pageBreakPreview" topLeftCell="A10">
      <selection activeCell="A15" sqref="A15:A31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8"/>
      <headerFooter alignWithMargins="0"/>
    </customSheetView>
  </customSheetViews>
  <mergeCells count="24">
    <mergeCell ref="B25:C25"/>
    <mergeCell ref="B26:C26"/>
    <mergeCell ref="B13:C13"/>
    <mergeCell ref="B1:C1"/>
    <mergeCell ref="B2:C2"/>
    <mergeCell ref="A6:C6"/>
    <mergeCell ref="A8:C8"/>
    <mergeCell ref="A12:C12"/>
    <mergeCell ref="B33:C33"/>
    <mergeCell ref="B15:C15"/>
    <mergeCell ref="B16:C16"/>
    <mergeCell ref="B18:C18"/>
    <mergeCell ref="B20:C20"/>
    <mergeCell ref="B30:C30"/>
    <mergeCell ref="B31:C31"/>
    <mergeCell ref="B17:C17"/>
    <mergeCell ref="B19:C19"/>
    <mergeCell ref="B21:C21"/>
    <mergeCell ref="B27:C27"/>
    <mergeCell ref="B28:C28"/>
    <mergeCell ref="B29:C29"/>
    <mergeCell ref="B22:C22"/>
    <mergeCell ref="B23:C23"/>
    <mergeCell ref="B24:C24"/>
  </mergeCells>
  <pageMargins left="0.98425196850393704" right="0.78740157480314965" top="0.98425196850393704" bottom="0.78740157480314965" header="0.55118110236220474" footer="0.51181102362204722"/>
  <pageSetup paperSize="9" scale="99" fitToHeight="0" orientation="portrait" r:id="rId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theme="0"/>
  </sheetPr>
  <dimension ref="A1:D35"/>
  <sheetViews>
    <sheetView view="pageBreakPreview" zoomScaleSheetLayoutView="100" workbookViewId="0">
      <selection activeCell="B35" sqref="B35"/>
    </sheetView>
  </sheetViews>
  <sheetFormatPr defaultRowHeight="18.75"/>
  <cols>
    <col min="1" max="1" width="61" style="6" customWidth="1"/>
    <col min="2" max="2" width="20.7109375" style="12" customWidth="1"/>
    <col min="3" max="3" width="2.7109375" style="6" customWidth="1"/>
    <col min="4" max="4" width="9" style="22" customWidth="1"/>
    <col min="5" max="5" width="15.425781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7"/>
      <c r="B1" s="156" t="s">
        <v>51</v>
      </c>
      <c r="C1" s="156"/>
    </row>
    <row r="2" spans="1:3" ht="18.75" customHeight="1">
      <c r="A2" s="7"/>
      <c r="B2" s="156" t="s">
        <v>74</v>
      </c>
      <c r="C2" s="156"/>
    </row>
    <row r="3" spans="1:3" ht="20.25" customHeight="1">
      <c r="A3" s="7"/>
      <c r="B3" s="77"/>
      <c r="C3" s="77"/>
    </row>
    <row r="4" spans="1:3" ht="39.75" customHeight="1">
      <c r="A4" s="7"/>
      <c r="B4" s="76"/>
      <c r="C4" s="76"/>
    </row>
    <row r="5" spans="1:3">
      <c r="A5" s="159" t="s">
        <v>5</v>
      </c>
      <c r="B5" s="159"/>
      <c r="C5" s="159"/>
    </row>
    <row r="6" spans="1:3" ht="9.75" customHeight="1">
      <c r="A6" s="78"/>
      <c r="B6" s="8"/>
      <c r="C6" s="3"/>
    </row>
    <row r="7" spans="1:3" ht="265.5" customHeight="1">
      <c r="A7" s="160" t="s">
        <v>79</v>
      </c>
      <c r="B7" s="160"/>
      <c r="C7" s="160"/>
    </row>
    <row r="8" spans="1:3" ht="6.75" customHeight="1">
      <c r="A8" s="7"/>
      <c r="B8" s="77"/>
      <c r="C8" s="77"/>
    </row>
    <row r="9" spans="1:3" ht="20.25" customHeight="1">
      <c r="A9" s="158" t="s">
        <v>0</v>
      </c>
      <c r="B9" s="158"/>
      <c r="C9" s="158"/>
    </row>
    <row r="10" spans="1:3" ht="36.75" customHeight="1">
      <c r="A10" s="9" t="s">
        <v>4</v>
      </c>
      <c r="B10" s="154" t="s">
        <v>6</v>
      </c>
      <c r="C10" s="155"/>
    </row>
    <row r="11" spans="1:3" ht="17.25" customHeight="1">
      <c r="A11" s="9">
        <v>1</v>
      </c>
      <c r="B11" s="183">
        <v>2</v>
      </c>
      <c r="C11" s="154"/>
    </row>
    <row r="12" spans="1:3" ht="7.5" customHeight="1">
      <c r="A12" s="10"/>
      <c r="B12" s="174"/>
      <c r="C12" s="174"/>
    </row>
    <row r="13" spans="1:3" ht="19.5" customHeight="1">
      <c r="A13" s="3" t="s">
        <v>21</v>
      </c>
      <c r="B13" s="174">
        <v>50898</v>
      </c>
      <c r="C13" s="174"/>
    </row>
    <row r="14" spans="1:3" ht="19.5" customHeight="1">
      <c r="A14" s="3" t="s">
        <v>1</v>
      </c>
      <c r="B14" s="174">
        <v>17777</v>
      </c>
      <c r="C14" s="174"/>
    </row>
    <row r="15" spans="1:3" ht="19.5" customHeight="1">
      <c r="A15" s="3" t="s">
        <v>2</v>
      </c>
      <c r="B15" s="174">
        <v>11730</v>
      </c>
      <c r="C15" s="174"/>
    </row>
    <row r="16" spans="1:3" s="22" customFormat="1" ht="19.5" customHeight="1">
      <c r="A16" s="3" t="s">
        <v>13</v>
      </c>
      <c r="B16" s="174">
        <v>26170</v>
      </c>
      <c r="C16" s="174"/>
    </row>
    <row r="17" spans="1:3" s="22" customFormat="1" ht="19.5" customHeight="1">
      <c r="A17" s="3" t="s">
        <v>7</v>
      </c>
      <c r="B17" s="180">
        <v>10770</v>
      </c>
      <c r="C17" s="180"/>
    </row>
    <row r="18" spans="1:3" s="22" customFormat="1" ht="19.5" customHeight="1">
      <c r="A18" s="3" t="s">
        <v>14</v>
      </c>
      <c r="B18" s="180">
        <v>30459</v>
      </c>
      <c r="C18" s="180"/>
    </row>
    <row r="19" spans="1:3" s="22" customFormat="1" ht="19.5" customHeight="1">
      <c r="A19" s="3" t="s">
        <v>8</v>
      </c>
      <c r="B19" s="180">
        <v>11231</v>
      </c>
      <c r="C19" s="180"/>
    </row>
    <row r="20" spans="1:3" s="22" customFormat="1" ht="19.5" customHeight="1">
      <c r="A20" s="3" t="s">
        <v>9</v>
      </c>
      <c r="B20" s="180">
        <v>10202</v>
      </c>
      <c r="C20" s="180"/>
    </row>
    <row r="21" spans="1:3" s="22" customFormat="1" ht="19.5" customHeight="1">
      <c r="A21" s="3" t="s">
        <v>20</v>
      </c>
      <c r="B21" s="180">
        <v>15336</v>
      </c>
      <c r="C21" s="180"/>
    </row>
    <row r="22" spans="1:3" s="22" customFormat="1" ht="19.5" customHeight="1">
      <c r="A22" s="3" t="s">
        <v>15</v>
      </c>
      <c r="B22" s="180">
        <v>34700</v>
      </c>
      <c r="C22" s="180"/>
    </row>
    <row r="23" spans="1:3" s="22" customFormat="1" ht="19.5" customHeight="1">
      <c r="A23" s="3" t="s">
        <v>10</v>
      </c>
      <c r="B23" s="180">
        <v>19765</v>
      </c>
      <c r="C23" s="180"/>
    </row>
    <row r="24" spans="1:3" s="22" customFormat="1" ht="19.5" customHeight="1">
      <c r="A24" s="3" t="s">
        <v>11</v>
      </c>
      <c r="B24" s="180">
        <v>6312</v>
      </c>
      <c r="C24" s="180"/>
    </row>
    <row r="25" spans="1:3" s="22" customFormat="1" ht="19.5" customHeight="1">
      <c r="A25" s="3" t="s">
        <v>16</v>
      </c>
      <c r="B25" s="180">
        <v>12624</v>
      </c>
      <c r="C25" s="180"/>
    </row>
    <row r="26" spans="1:3" s="22" customFormat="1" ht="19.5" customHeight="1">
      <c r="A26" s="3" t="s">
        <v>17</v>
      </c>
      <c r="B26" s="180">
        <v>5808</v>
      </c>
      <c r="C26" s="180"/>
    </row>
    <row r="27" spans="1:3" s="22" customFormat="1" ht="19.5" customHeight="1">
      <c r="A27" s="3" t="s">
        <v>12</v>
      </c>
      <c r="B27" s="180">
        <v>15519</v>
      </c>
      <c r="C27" s="180"/>
    </row>
    <row r="28" spans="1:3" s="22" customFormat="1" ht="19.5" customHeight="1">
      <c r="A28" s="3" t="s">
        <v>18</v>
      </c>
      <c r="B28" s="180">
        <v>13198</v>
      </c>
      <c r="C28" s="180"/>
    </row>
    <row r="29" spans="1:3" s="22" customFormat="1" ht="19.5" customHeight="1">
      <c r="A29" s="3" t="s">
        <v>19</v>
      </c>
      <c r="B29" s="180">
        <v>7606</v>
      </c>
      <c r="C29" s="180"/>
    </row>
    <row r="30" spans="1:3" s="22" customFormat="1" ht="19.5" customHeight="1">
      <c r="A30" s="3" t="s">
        <v>101</v>
      </c>
      <c r="B30" s="180">
        <v>15795</v>
      </c>
      <c r="C30" s="180"/>
    </row>
    <row r="31" spans="1:3" s="22" customFormat="1" ht="4.5" customHeight="1">
      <c r="A31" s="87"/>
      <c r="B31" s="181"/>
      <c r="C31" s="182"/>
    </row>
    <row r="32" spans="1:3" s="22" customFormat="1" ht="19.5" customHeight="1">
      <c r="A32" s="3" t="s">
        <v>3</v>
      </c>
      <c r="B32" s="174">
        <f>SUM(B13:C30)</f>
        <v>315900</v>
      </c>
      <c r="C32" s="174">
        <f>SUM(C14:C29)</f>
        <v>0</v>
      </c>
    </row>
    <row r="33" spans="1:3">
      <c r="A33" s="3"/>
      <c r="B33" s="4"/>
      <c r="C33" s="3"/>
    </row>
    <row r="35" spans="1:3">
      <c r="B35" s="120"/>
    </row>
  </sheetData>
  <customSheetViews>
    <customSheetView guid="{6CBFAE29-E79A-4ED7-AF68-DAEB533960B4}" showPageBreaks="1" view="pageBreakPreview" topLeftCell="A10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differentFirst="1">
        <oddHeader>&amp;R&amp;"Times New Roman,обычный"&amp;14&amp;P</oddHeader>
      </headerFooter>
    </customSheetView>
    <customSheetView guid="{46E924AE-DA9B-4472-A44D-87FFD0AAE683}" showPageBreaks="1" view="pageBreakPreview" topLeftCell="A10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differentFirst="1">
        <oddHeader>&amp;R&amp;"Times New Roman,обычный"&amp;14&amp;P</oddHeader>
      </headerFooter>
    </customSheetView>
    <customSheetView guid="{D8CA94F9-F4A2-47B1-8F4E-1F4A43B5B633}" showPageBreaks="1" view="pageBreakPreview" topLeftCell="A10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differentFirst="1">
        <oddHeader>&amp;R&amp;"Times New Roman,обычный"&amp;14&amp;P</oddHeader>
      </headerFooter>
    </customSheetView>
    <customSheetView guid="{0176C163-4C02-4822-B988-9551FC3E7160}" showPageBreaks="1" view="pageBreakPreview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differentFirst="1">
        <oddHeader>&amp;R&amp;"Times New Roman,обычный"&amp;14&amp;P</oddHeader>
      </headerFooter>
    </customSheetView>
    <customSheetView guid="{8A04CDA0-9011-4525-9029-85353DD05339}" showPageBreaks="1" printArea="1" view="pageBreakPreview" topLeftCell="A10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differentFirst="1">
        <oddHeader>&amp;R&amp;"Times New Roman,обычный"&amp;14&amp;P</oddHeader>
      </headerFooter>
    </customSheetView>
    <customSheetView guid="{6BB506AF-0D5D-4720-A23D-14ED0DD01D74}" showPageBreaks="1" printArea="1" view="pageBreakPreview" topLeftCell="A16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differentFirst="1">
        <oddHeader>&amp;R&amp;"Times New Roman,обычный"&amp;14&amp;P</oddHeader>
      </headerFooter>
    </customSheetView>
    <customSheetView guid="{E0204226-5038-49AF-948F-DAAEA77392FD}" showPageBreaks="1" view="pageBreakPreview" topLeftCell="A10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differentFirst="1">
        <oddHeader>&amp;R&amp;"Times New Roman,обычный"&amp;14&amp;P</oddHeader>
      </headerFooter>
    </customSheetView>
    <customSheetView guid="{FE825527-2396-47EA-B75E-ADB27040BCE8}" showPageBreaks="1" printArea="1" view="pageBreakPreview" topLeftCell="A10">
      <selection activeCell="A18" sqref="A18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differentFirst="1">
        <oddHeader>&amp;R&amp;"Times New Roman,обычный"&amp;14&amp;P</oddHeader>
      </headerFooter>
    </customSheetView>
  </customSheetViews>
  <mergeCells count="28">
    <mergeCell ref="B13:C13"/>
    <mergeCell ref="B12:C12"/>
    <mergeCell ref="B1:C1"/>
    <mergeCell ref="B2:C2"/>
    <mergeCell ref="A5:C5"/>
    <mergeCell ref="A7:C7"/>
    <mergeCell ref="A9:C9"/>
    <mergeCell ref="B10:C10"/>
    <mergeCell ref="B11:C11"/>
    <mergeCell ref="B20:C20"/>
    <mergeCell ref="B21:C21"/>
    <mergeCell ref="B22:C22"/>
    <mergeCell ref="B23:C23"/>
    <mergeCell ref="B24:C24"/>
    <mergeCell ref="B14:C14"/>
    <mergeCell ref="B15:C15"/>
    <mergeCell ref="B17:C17"/>
    <mergeCell ref="B18:C18"/>
    <mergeCell ref="B19:C19"/>
    <mergeCell ref="B16:C16"/>
    <mergeCell ref="B32:C32"/>
    <mergeCell ref="B25:C25"/>
    <mergeCell ref="B26:C26"/>
    <mergeCell ref="B27:C27"/>
    <mergeCell ref="B28:C28"/>
    <mergeCell ref="B30:C30"/>
    <mergeCell ref="B29:C29"/>
    <mergeCell ref="B31:C31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differentFirst="1">
    <oddHeader>&amp;R&amp;"Times New Roman,обычный"&amp;14&amp;P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theme="0"/>
  </sheetPr>
  <dimension ref="A1:D33"/>
  <sheetViews>
    <sheetView view="pageBreakPreview" zoomScaleSheetLayoutView="100" workbookViewId="0">
      <selection activeCell="G17" sqref="G17"/>
    </sheetView>
  </sheetViews>
  <sheetFormatPr defaultRowHeight="18.75"/>
  <cols>
    <col min="1" max="1" width="60.5703125" style="6" customWidth="1"/>
    <col min="2" max="2" width="20.7109375" style="12" customWidth="1"/>
    <col min="3" max="3" width="2.7109375" style="6" customWidth="1"/>
    <col min="4" max="4" width="9" style="2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7"/>
      <c r="B1" s="156" t="s">
        <v>52</v>
      </c>
      <c r="C1" s="156"/>
    </row>
    <row r="2" spans="1:3" ht="18.75" customHeight="1">
      <c r="A2" s="7"/>
      <c r="B2" s="156" t="s">
        <v>74</v>
      </c>
      <c r="C2" s="156"/>
    </row>
    <row r="3" spans="1:3" ht="6.75" customHeight="1">
      <c r="A3" s="7"/>
      <c r="B3" s="77"/>
      <c r="C3" s="77"/>
    </row>
    <row r="4" spans="1:3" ht="6.75" customHeight="1">
      <c r="A4" s="7"/>
      <c r="B4" s="77"/>
      <c r="C4" s="77"/>
    </row>
    <row r="5" spans="1:3" ht="38.25" customHeight="1">
      <c r="A5" s="7"/>
      <c r="B5" s="76"/>
      <c r="C5" s="76"/>
    </row>
    <row r="6" spans="1:3">
      <c r="A6" s="159" t="s">
        <v>5</v>
      </c>
      <c r="B6" s="159"/>
      <c r="C6" s="159"/>
    </row>
    <row r="7" spans="1:3" ht="15" customHeight="1">
      <c r="A7" s="78"/>
      <c r="B7" s="8"/>
      <c r="C7" s="3"/>
    </row>
    <row r="8" spans="1:3" s="22" customFormat="1" ht="147.75" customHeight="1">
      <c r="A8" s="160" t="s">
        <v>99</v>
      </c>
      <c r="B8" s="160"/>
      <c r="C8" s="160"/>
    </row>
    <row r="9" spans="1:3" ht="10.5" customHeight="1">
      <c r="A9" s="7"/>
      <c r="B9" s="77"/>
      <c r="C9" s="3"/>
    </row>
    <row r="10" spans="1:3" ht="10.5" customHeight="1">
      <c r="A10" s="7"/>
      <c r="B10" s="77"/>
      <c r="C10" s="3"/>
    </row>
    <row r="11" spans="1:3" ht="17.25" customHeight="1">
      <c r="A11" s="7"/>
      <c r="B11" s="77"/>
      <c r="C11" s="3"/>
    </row>
    <row r="12" spans="1:3" ht="20.25" customHeight="1">
      <c r="A12" s="158" t="s">
        <v>0</v>
      </c>
      <c r="B12" s="158"/>
      <c r="C12" s="158"/>
    </row>
    <row r="13" spans="1:3" ht="38.25" customHeight="1">
      <c r="A13" s="9" t="s">
        <v>4</v>
      </c>
      <c r="B13" s="154" t="s">
        <v>6</v>
      </c>
      <c r="C13" s="155"/>
    </row>
    <row r="14" spans="1:3" ht="3.75" customHeight="1">
      <c r="A14" s="10"/>
      <c r="B14" s="11"/>
      <c r="C14" s="3"/>
    </row>
    <row r="15" spans="1:3" ht="19.5" customHeight="1">
      <c r="A15" s="5" t="s">
        <v>21</v>
      </c>
      <c r="B15" s="184">
        <v>961.1</v>
      </c>
      <c r="C15" s="185"/>
    </row>
    <row r="16" spans="1:3" ht="19.5" customHeight="1">
      <c r="A16" s="5" t="s">
        <v>1</v>
      </c>
      <c r="B16" s="184">
        <v>193.9</v>
      </c>
      <c r="C16" s="185"/>
    </row>
    <row r="17" spans="1:3" ht="19.5" customHeight="1">
      <c r="A17" s="5" t="s">
        <v>2</v>
      </c>
      <c r="B17" s="184">
        <v>361.4</v>
      </c>
      <c r="C17" s="185"/>
    </row>
    <row r="18" spans="1:3" s="22" customFormat="1" ht="19.5" customHeight="1">
      <c r="A18" s="3" t="s">
        <v>13</v>
      </c>
      <c r="B18" s="184">
        <v>569.5</v>
      </c>
      <c r="C18" s="185"/>
    </row>
    <row r="19" spans="1:3" s="22" customFormat="1" ht="19.5" customHeight="1">
      <c r="A19" s="3" t="s">
        <v>7</v>
      </c>
      <c r="B19" s="184">
        <v>56</v>
      </c>
      <c r="C19" s="185"/>
    </row>
    <row r="20" spans="1:3" s="22" customFormat="1" ht="19.5" customHeight="1">
      <c r="A20" s="3" t="s">
        <v>14</v>
      </c>
      <c r="B20" s="184">
        <v>329.7</v>
      </c>
      <c r="C20" s="185"/>
    </row>
    <row r="21" spans="1:3" s="22" customFormat="1" ht="19.5" customHeight="1">
      <c r="A21" s="3" t="s">
        <v>8</v>
      </c>
      <c r="B21" s="184">
        <v>138</v>
      </c>
      <c r="C21" s="185"/>
    </row>
    <row r="22" spans="1:3" s="22" customFormat="1" ht="19.5" customHeight="1">
      <c r="A22" s="3" t="s">
        <v>9</v>
      </c>
      <c r="B22" s="184">
        <v>126.7</v>
      </c>
      <c r="C22" s="185"/>
    </row>
    <row r="23" spans="1:3" s="22" customFormat="1" ht="19.5" customHeight="1">
      <c r="A23" s="3" t="s">
        <v>20</v>
      </c>
      <c r="B23" s="184">
        <v>97.4</v>
      </c>
      <c r="C23" s="185"/>
    </row>
    <row r="24" spans="1:3" s="22" customFormat="1" ht="19.5" customHeight="1">
      <c r="A24" s="3" t="s">
        <v>15</v>
      </c>
      <c r="B24" s="184">
        <v>190.9</v>
      </c>
      <c r="C24" s="185"/>
    </row>
    <row r="25" spans="1:3" s="22" customFormat="1" ht="19.5" customHeight="1">
      <c r="A25" s="3" t="s">
        <v>10</v>
      </c>
      <c r="B25" s="184">
        <v>93.1</v>
      </c>
      <c r="C25" s="185"/>
    </row>
    <row r="26" spans="1:3" s="22" customFormat="1" ht="19.5" customHeight="1">
      <c r="A26" s="3" t="s">
        <v>11</v>
      </c>
      <c r="B26" s="184">
        <v>115</v>
      </c>
      <c r="C26" s="185"/>
    </row>
    <row r="27" spans="1:3" s="22" customFormat="1" ht="19.5" customHeight="1">
      <c r="A27" s="3" t="s">
        <v>16</v>
      </c>
      <c r="B27" s="184">
        <v>166.1</v>
      </c>
      <c r="C27" s="185"/>
    </row>
    <row r="28" spans="1:3" s="22" customFormat="1" ht="19.5" customHeight="1">
      <c r="A28" s="3" t="s">
        <v>17</v>
      </c>
      <c r="B28" s="184">
        <v>73.400000000000006</v>
      </c>
      <c r="C28" s="185"/>
    </row>
    <row r="29" spans="1:3" s="22" customFormat="1" ht="19.5" customHeight="1">
      <c r="A29" s="3" t="s">
        <v>12</v>
      </c>
      <c r="B29" s="184">
        <v>76.400000000000006</v>
      </c>
      <c r="C29" s="185"/>
    </row>
    <row r="30" spans="1:3" s="22" customFormat="1" ht="19.5" customHeight="1">
      <c r="A30" s="3" t="s">
        <v>18</v>
      </c>
      <c r="B30" s="184">
        <v>168.7</v>
      </c>
      <c r="C30" s="185"/>
    </row>
    <row r="31" spans="1:3" s="22" customFormat="1" ht="19.5" customHeight="1">
      <c r="A31" s="3" t="s">
        <v>19</v>
      </c>
      <c r="B31" s="184">
        <v>142.69999999999999</v>
      </c>
      <c r="C31" s="185"/>
    </row>
    <row r="32" spans="1:3" s="22" customFormat="1" ht="23.25" customHeight="1">
      <c r="A32" s="3" t="s">
        <v>3</v>
      </c>
      <c r="B32" s="180">
        <f>SUM(B15:C31)</f>
        <v>3860</v>
      </c>
      <c r="C32" s="186">
        <f>SUM(C15:C31)</f>
        <v>0</v>
      </c>
    </row>
    <row r="33" spans="2:2">
      <c r="B33" s="22"/>
    </row>
  </sheetData>
  <customSheetViews>
    <customSheetView guid="{6CBFAE29-E79A-4ED7-AF68-DAEB533960B4}" showPageBreaks="1" printArea="1" view="pageBreakPreview" topLeftCell="A10">
      <selection activeCell="A9" sqref="A9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1"/>
      <headerFooter differentFirst="1">
        <oddHeader>&amp;R&amp;"Times New Roman,обычный"&amp;14&amp;P</oddHeader>
      </headerFooter>
    </customSheetView>
    <customSheetView guid="{46E924AE-DA9B-4472-A44D-87FFD0AAE683}" showPageBreaks="1" printArea="1" view="pageBreakPreview" topLeftCell="A10">
      <selection activeCell="A9" sqref="A9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2"/>
      <headerFooter differentFirst="1">
        <oddHeader>&amp;R&amp;"Times New Roman,обычный"&amp;14&amp;P</oddHeader>
      </headerFooter>
    </customSheetView>
    <customSheetView guid="{D8CA94F9-F4A2-47B1-8F4E-1F4A43B5B633}" showPageBreaks="1" printArea="1" view="pageBreakPreview" topLeftCell="A10">
      <selection activeCell="A9" sqref="A9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3"/>
      <headerFooter differentFirst="1">
        <oddHeader>&amp;R&amp;"Times New Roman,обычный"&amp;14&amp;P</oddHeader>
      </headerFooter>
    </customSheetView>
    <customSheetView guid="{0176C163-4C02-4822-B988-9551FC3E7160}" showPageBreaks="1" printArea="1" view="pageBreakPreview" topLeftCell="A4">
      <selection activeCell="A9" sqref="A9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4"/>
      <headerFooter differentFirst="1">
        <oddHeader>&amp;R&amp;"Times New Roman,обычный"&amp;14&amp;P</oddHeader>
      </headerFooter>
    </customSheetView>
    <customSheetView guid="{8A04CDA0-9011-4525-9029-85353DD05339}" showPageBreaks="1" printArea="1" view="pageBreakPreview" topLeftCell="A13">
      <selection activeCell="B33" sqref="B33:C33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5"/>
      <headerFooter differentFirst="1">
        <oddHeader>&amp;R&amp;"Times New Roman,обычный"&amp;14&amp;P</oddHeader>
      </headerFooter>
    </customSheetView>
    <customSheetView guid="{6BB506AF-0D5D-4720-A23D-14ED0DD01D74}" showPageBreaks="1" printArea="1" view="pageBreakPreview" topLeftCell="A13">
      <selection activeCell="B33" sqref="B33:C33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6"/>
      <headerFooter differentFirst="1">
        <oddHeader>&amp;R&amp;"Times New Roman,обычный"&amp;14&amp;P</oddHeader>
      </headerFooter>
    </customSheetView>
    <customSheetView guid="{E0204226-5038-49AF-948F-DAAEA77392FD}" showPageBreaks="1" printArea="1" view="pageBreakPreview" topLeftCell="A10">
      <selection activeCell="A9" sqref="A9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7"/>
      <headerFooter differentFirst="1">
        <oddHeader>&amp;R&amp;"Times New Roman,обычный"&amp;14&amp;P</oddHeader>
      </headerFooter>
    </customSheetView>
    <customSheetView guid="{FE825527-2396-47EA-B75E-ADB27040BCE8}" showPageBreaks="1" printArea="1" view="pageBreakPreview" topLeftCell="A13">
      <selection activeCell="B33" sqref="B33:C33"/>
      <pageMargins left="0.98425196850393704" right="0.78740157480314965" top="0.98425196850393704" bottom="0.78740157480314965" header="0.55118110236220474" footer="0.51181102362204722"/>
      <pageSetup paperSize="9" scale="99" fitToHeight="0" orientation="portrait" r:id="rId8"/>
      <headerFooter differentFirst="1">
        <oddHeader>&amp;R&amp;"Times New Roman,обычный"&amp;14&amp;P</oddHeader>
      </headerFooter>
    </customSheetView>
  </customSheetViews>
  <mergeCells count="24">
    <mergeCell ref="B13:C13"/>
    <mergeCell ref="B1:C1"/>
    <mergeCell ref="B2:C2"/>
    <mergeCell ref="A6:C6"/>
    <mergeCell ref="A8:C8"/>
    <mergeCell ref="A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2:C32"/>
    <mergeCell ref="B27:C27"/>
    <mergeCell ref="B28:C28"/>
    <mergeCell ref="B29:C29"/>
    <mergeCell ref="B30:C30"/>
    <mergeCell ref="B31:C31"/>
  </mergeCells>
  <pageMargins left="0.98425196850393704" right="0.78740157480314965" top="0.98425196850393704" bottom="0.78740157480314965" header="0.55118110236220474" footer="0.51181102362204722"/>
  <pageSetup paperSize="9" scale="99" fitToHeight="0" orientation="portrait" r:id="rId9"/>
  <headerFooter differentFirst="1">
    <oddHeader>&amp;R&amp;"Times New Roman,обычный"&amp;14&amp;P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29"/>
  <sheetViews>
    <sheetView view="pageBreakPreview" topLeftCell="A4" zoomScale="90" zoomScaleSheetLayoutView="90" workbookViewId="0">
      <selection activeCell="K17" sqref="K17"/>
    </sheetView>
  </sheetViews>
  <sheetFormatPr defaultRowHeight="18.75"/>
  <cols>
    <col min="1" max="1" width="61" style="6" customWidth="1"/>
    <col min="2" max="2" width="20.7109375" style="12" customWidth="1"/>
    <col min="3" max="3" width="2.7109375" style="6" customWidth="1"/>
    <col min="4" max="4" width="9.7109375" style="1" bestFit="1" customWidth="1"/>
    <col min="5" max="7" width="9.140625" style="1"/>
    <col min="8" max="256" width="9.140625" style="6"/>
    <col min="257" max="257" width="61" style="6" customWidth="1"/>
    <col min="258" max="258" width="20.7109375" style="6" customWidth="1"/>
    <col min="259" max="259" width="2.7109375" style="6" customWidth="1"/>
    <col min="260" max="260" width="9.7109375" style="6" bestFit="1" customWidth="1"/>
    <col min="261" max="512" width="9.140625" style="6"/>
    <col min="513" max="513" width="61" style="6" customWidth="1"/>
    <col min="514" max="514" width="20.7109375" style="6" customWidth="1"/>
    <col min="515" max="515" width="2.7109375" style="6" customWidth="1"/>
    <col min="516" max="516" width="9.7109375" style="6" bestFit="1" customWidth="1"/>
    <col min="517" max="768" width="9.140625" style="6"/>
    <col min="769" max="769" width="61" style="6" customWidth="1"/>
    <col min="770" max="770" width="20.7109375" style="6" customWidth="1"/>
    <col min="771" max="771" width="2.7109375" style="6" customWidth="1"/>
    <col min="772" max="772" width="9.7109375" style="6" bestFit="1" customWidth="1"/>
    <col min="773" max="1024" width="9.140625" style="6"/>
    <col min="1025" max="1025" width="61" style="6" customWidth="1"/>
    <col min="1026" max="1026" width="20.7109375" style="6" customWidth="1"/>
    <col min="1027" max="1027" width="2.7109375" style="6" customWidth="1"/>
    <col min="1028" max="1028" width="9.7109375" style="6" bestFit="1" customWidth="1"/>
    <col min="1029" max="1280" width="9.140625" style="6"/>
    <col min="1281" max="1281" width="61" style="6" customWidth="1"/>
    <col min="1282" max="1282" width="20.7109375" style="6" customWidth="1"/>
    <col min="1283" max="1283" width="2.7109375" style="6" customWidth="1"/>
    <col min="1284" max="1284" width="9.7109375" style="6" bestFit="1" customWidth="1"/>
    <col min="1285" max="1536" width="9.140625" style="6"/>
    <col min="1537" max="1537" width="61" style="6" customWidth="1"/>
    <col min="1538" max="1538" width="20.7109375" style="6" customWidth="1"/>
    <col min="1539" max="1539" width="2.7109375" style="6" customWidth="1"/>
    <col min="1540" max="1540" width="9.7109375" style="6" bestFit="1" customWidth="1"/>
    <col min="1541" max="1792" width="9.140625" style="6"/>
    <col min="1793" max="1793" width="61" style="6" customWidth="1"/>
    <col min="1794" max="1794" width="20.7109375" style="6" customWidth="1"/>
    <col min="1795" max="1795" width="2.7109375" style="6" customWidth="1"/>
    <col min="1796" max="1796" width="9.7109375" style="6" bestFit="1" customWidth="1"/>
    <col min="1797" max="2048" width="9.140625" style="6"/>
    <col min="2049" max="2049" width="61" style="6" customWidth="1"/>
    <col min="2050" max="2050" width="20.7109375" style="6" customWidth="1"/>
    <col min="2051" max="2051" width="2.7109375" style="6" customWidth="1"/>
    <col min="2052" max="2052" width="9.7109375" style="6" bestFit="1" customWidth="1"/>
    <col min="2053" max="2304" width="9.140625" style="6"/>
    <col min="2305" max="2305" width="61" style="6" customWidth="1"/>
    <col min="2306" max="2306" width="20.7109375" style="6" customWidth="1"/>
    <col min="2307" max="2307" width="2.7109375" style="6" customWidth="1"/>
    <col min="2308" max="2308" width="9.7109375" style="6" bestFit="1" customWidth="1"/>
    <col min="2309" max="2560" width="9.140625" style="6"/>
    <col min="2561" max="2561" width="61" style="6" customWidth="1"/>
    <col min="2562" max="2562" width="20.7109375" style="6" customWidth="1"/>
    <col min="2563" max="2563" width="2.7109375" style="6" customWidth="1"/>
    <col min="2564" max="2564" width="9.7109375" style="6" bestFit="1" customWidth="1"/>
    <col min="2565" max="2816" width="9.140625" style="6"/>
    <col min="2817" max="2817" width="61" style="6" customWidth="1"/>
    <col min="2818" max="2818" width="20.7109375" style="6" customWidth="1"/>
    <col min="2819" max="2819" width="2.7109375" style="6" customWidth="1"/>
    <col min="2820" max="2820" width="9.7109375" style="6" bestFit="1" customWidth="1"/>
    <col min="2821" max="3072" width="9.140625" style="6"/>
    <col min="3073" max="3073" width="61" style="6" customWidth="1"/>
    <col min="3074" max="3074" width="20.7109375" style="6" customWidth="1"/>
    <col min="3075" max="3075" width="2.7109375" style="6" customWidth="1"/>
    <col min="3076" max="3076" width="9.7109375" style="6" bestFit="1" customWidth="1"/>
    <col min="3077" max="3328" width="9.140625" style="6"/>
    <col min="3329" max="3329" width="61" style="6" customWidth="1"/>
    <col min="3330" max="3330" width="20.7109375" style="6" customWidth="1"/>
    <col min="3331" max="3331" width="2.7109375" style="6" customWidth="1"/>
    <col min="3332" max="3332" width="9.7109375" style="6" bestFit="1" customWidth="1"/>
    <col min="3333" max="3584" width="9.140625" style="6"/>
    <col min="3585" max="3585" width="61" style="6" customWidth="1"/>
    <col min="3586" max="3586" width="20.7109375" style="6" customWidth="1"/>
    <col min="3587" max="3587" width="2.7109375" style="6" customWidth="1"/>
    <col min="3588" max="3588" width="9.7109375" style="6" bestFit="1" customWidth="1"/>
    <col min="3589" max="3840" width="9.140625" style="6"/>
    <col min="3841" max="3841" width="61" style="6" customWidth="1"/>
    <col min="3842" max="3842" width="20.7109375" style="6" customWidth="1"/>
    <col min="3843" max="3843" width="2.7109375" style="6" customWidth="1"/>
    <col min="3844" max="3844" width="9.7109375" style="6" bestFit="1" customWidth="1"/>
    <col min="3845" max="4096" width="9.140625" style="6"/>
    <col min="4097" max="4097" width="61" style="6" customWidth="1"/>
    <col min="4098" max="4098" width="20.7109375" style="6" customWidth="1"/>
    <col min="4099" max="4099" width="2.7109375" style="6" customWidth="1"/>
    <col min="4100" max="4100" width="9.7109375" style="6" bestFit="1" customWidth="1"/>
    <col min="4101" max="4352" width="9.140625" style="6"/>
    <col min="4353" max="4353" width="61" style="6" customWidth="1"/>
    <col min="4354" max="4354" width="20.7109375" style="6" customWidth="1"/>
    <col min="4355" max="4355" width="2.7109375" style="6" customWidth="1"/>
    <col min="4356" max="4356" width="9.7109375" style="6" bestFit="1" customWidth="1"/>
    <col min="4357" max="4608" width="9.140625" style="6"/>
    <col min="4609" max="4609" width="61" style="6" customWidth="1"/>
    <col min="4610" max="4610" width="20.7109375" style="6" customWidth="1"/>
    <col min="4611" max="4611" width="2.7109375" style="6" customWidth="1"/>
    <col min="4612" max="4612" width="9.7109375" style="6" bestFit="1" customWidth="1"/>
    <col min="4613" max="4864" width="9.140625" style="6"/>
    <col min="4865" max="4865" width="61" style="6" customWidth="1"/>
    <col min="4866" max="4866" width="20.7109375" style="6" customWidth="1"/>
    <col min="4867" max="4867" width="2.7109375" style="6" customWidth="1"/>
    <col min="4868" max="4868" width="9.7109375" style="6" bestFit="1" customWidth="1"/>
    <col min="4869" max="5120" width="9.140625" style="6"/>
    <col min="5121" max="5121" width="61" style="6" customWidth="1"/>
    <col min="5122" max="5122" width="20.7109375" style="6" customWidth="1"/>
    <col min="5123" max="5123" width="2.7109375" style="6" customWidth="1"/>
    <col min="5124" max="5124" width="9.7109375" style="6" bestFit="1" customWidth="1"/>
    <col min="5125" max="5376" width="9.140625" style="6"/>
    <col min="5377" max="5377" width="61" style="6" customWidth="1"/>
    <col min="5378" max="5378" width="20.7109375" style="6" customWidth="1"/>
    <col min="5379" max="5379" width="2.7109375" style="6" customWidth="1"/>
    <col min="5380" max="5380" width="9.7109375" style="6" bestFit="1" customWidth="1"/>
    <col min="5381" max="5632" width="9.140625" style="6"/>
    <col min="5633" max="5633" width="61" style="6" customWidth="1"/>
    <col min="5634" max="5634" width="20.7109375" style="6" customWidth="1"/>
    <col min="5635" max="5635" width="2.7109375" style="6" customWidth="1"/>
    <col min="5636" max="5636" width="9.7109375" style="6" bestFit="1" customWidth="1"/>
    <col min="5637" max="5888" width="9.140625" style="6"/>
    <col min="5889" max="5889" width="61" style="6" customWidth="1"/>
    <col min="5890" max="5890" width="20.7109375" style="6" customWidth="1"/>
    <col min="5891" max="5891" width="2.7109375" style="6" customWidth="1"/>
    <col min="5892" max="5892" width="9.7109375" style="6" bestFit="1" customWidth="1"/>
    <col min="5893" max="6144" width="9.140625" style="6"/>
    <col min="6145" max="6145" width="61" style="6" customWidth="1"/>
    <col min="6146" max="6146" width="20.7109375" style="6" customWidth="1"/>
    <col min="6147" max="6147" width="2.7109375" style="6" customWidth="1"/>
    <col min="6148" max="6148" width="9.7109375" style="6" bestFit="1" customWidth="1"/>
    <col min="6149" max="6400" width="9.140625" style="6"/>
    <col min="6401" max="6401" width="61" style="6" customWidth="1"/>
    <col min="6402" max="6402" width="20.7109375" style="6" customWidth="1"/>
    <col min="6403" max="6403" width="2.7109375" style="6" customWidth="1"/>
    <col min="6404" max="6404" width="9.7109375" style="6" bestFit="1" customWidth="1"/>
    <col min="6405" max="6656" width="9.140625" style="6"/>
    <col min="6657" max="6657" width="61" style="6" customWidth="1"/>
    <col min="6658" max="6658" width="20.7109375" style="6" customWidth="1"/>
    <col min="6659" max="6659" width="2.7109375" style="6" customWidth="1"/>
    <col min="6660" max="6660" width="9.7109375" style="6" bestFit="1" customWidth="1"/>
    <col min="6661" max="6912" width="9.140625" style="6"/>
    <col min="6913" max="6913" width="61" style="6" customWidth="1"/>
    <col min="6914" max="6914" width="20.7109375" style="6" customWidth="1"/>
    <col min="6915" max="6915" width="2.7109375" style="6" customWidth="1"/>
    <col min="6916" max="6916" width="9.7109375" style="6" bestFit="1" customWidth="1"/>
    <col min="6917" max="7168" width="9.140625" style="6"/>
    <col min="7169" max="7169" width="61" style="6" customWidth="1"/>
    <col min="7170" max="7170" width="20.7109375" style="6" customWidth="1"/>
    <col min="7171" max="7171" width="2.7109375" style="6" customWidth="1"/>
    <col min="7172" max="7172" width="9.7109375" style="6" bestFit="1" customWidth="1"/>
    <col min="7173" max="7424" width="9.140625" style="6"/>
    <col min="7425" max="7425" width="61" style="6" customWidth="1"/>
    <col min="7426" max="7426" width="20.7109375" style="6" customWidth="1"/>
    <col min="7427" max="7427" width="2.7109375" style="6" customWidth="1"/>
    <col min="7428" max="7428" width="9.7109375" style="6" bestFit="1" customWidth="1"/>
    <col min="7429" max="7680" width="9.140625" style="6"/>
    <col min="7681" max="7681" width="61" style="6" customWidth="1"/>
    <col min="7682" max="7682" width="20.7109375" style="6" customWidth="1"/>
    <col min="7683" max="7683" width="2.7109375" style="6" customWidth="1"/>
    <col min="7684" max="7684" width="9.7109375" style="6" bestFit="1" customWidth="1"/>
    <col min="7685" max="7936" width="9.140625" style="6"/>
    <col min="7937" max="7937" width="61" style="6" customWidth="1"/>
    <col min="7938" max="7938" width="20.7109375" style="6" customWidth="1"/>
    <col min="7939" max="7939" width="2.7109375" style="6" customWidth="1"/>
    <col min="7940" max="7940" width="9.7109375" style="6" bestFit="1" customWidth="1"/>
    <col min="7941" max="8192" width="9.140625" style="6"/>
    <col min="8193" max="8193" width="61" style="6" customWidth="1"/>
    <col min="8194" max="8194" width="20.7109375" style="6" customWidth="1"/>
    <col min="8195" max="8195" width="2.7109375" style="6" customWidth="1"/>
    <col min="8196" max="8196" width="9.7109375" style="6" bestFit="1" customWidth="1"/>
    <col min="8197" max="8448" width="9.140625" style="6"/>
    <col min="8449" max="8449" width="61" style="6" customWidth="1"/>
    <col min="8450" max="8450" width="20.7109375" style="6" customWidth="1"/>
    <col min="8451" max="8451" width="2.7109375" style="6" customWidth="1"/>
    <col min="8452" max="8452" width="9.7109375" style="6" bestFit="1" customWidth="1"/>
    <col min="8453" max="8704" width="9.140625" style="6"/>
    <col min="8705" max="8705" width="61" style="6" customWidth="1"/>
    <col min="8706" max="8706" width="20.7109375" style="6" customWidth="1"/>
    <col min="8707" max="8707" width="2.7109375" style="6" customWidth="1"/>
    <col min="8708" max="8708" width="9.7109375" style="6" bestFit="1" customWidth="1"/>
    <col min="8709" max="8960" width="9.140625" style="6"/>
    <col min="8961" max="8961" width="61" style="6" customWidth="1"/>
    <col min="8962" max="8962" width="20.7109375" style="6" customWidth="1"/>
    <col min="8963" max="8963" width="2.7109375" style="6" customWidth="1"/>
    <col min="8964" max="8964" width="9.7109375" style="6" bestFit="1" customWidth="1"/>
    <col min="8965" max="9216" width="9.140625" style="6"/>
    <col min="9217" max="9217" width="61" style="6" customWidth="1"/>
    <col min="9218" max="9218" width="20.7109375" style="6" customWidth="1"/>
    <col min="9219" max="9219" width="2.7109375" style="6" customWidth="1"/>
    <col min="9220" max="9220" width="9.7109375" style="6" bestFit="1" customWidth="1"/>
    <col min="9221" max="9472" width="9.140625" style="6"/>
    <col min="9473" max="9473" width="61" style="6" customWidth="1"/>
    <col min="9474" max="9474" width="20.7109375" style="6" customWidth="1"/>
    <col min="9475" max="9475" width="2.7109375" style="6" customWidth="1"/>
    <col min="9476" max="9476" width="9.7109375" style="6" bestFit="1" customWidth="1"/>
    <col min="9477" max="9728" width="9.140625" style="6"/>
    <col min="9729" max="9729" width="61" style="6" customWidth="1"/>
    <col min="9730" max="9730" width="20.7109375" style="6" customWidth="1"/>
    <col min="9731" max="9731" width="2.7109375" style="6" customWidth="1"/>
    <col min="9732" max="9732" width="9.7109375" style="6" bestFit="1" customWidth="1"/>
    <col min="9733" max="9984" width="9.140625" style="6"/>
    <col min="9985" max="9985" width="61" style="6" customWidth="1"/>
    <col min="9986" max="9986" width="20.7109375" style="6" customWidth="1"/>
    <col min="9987" max="9987" width="2.7109375" style="6" customWidth="1"/>
    <col min="9988" max="9988" width="9.7109375" style="6" bestFit="1" customWidth="1"/>
    <col min="9989" max="10240" width="9.140625" style="6"/>
    <col min="10241" max="10241" width="61" style="6" customWidth="1"/>
    <col min="10242" max="10242" width="20.7109375" style="6" customWidth="1"/>
    <col min="10243" max="10243" width="2.7109375" style="6" customWidth="1"/>
    <col min="10244" max="10244" width="9.7109375" style="6" bestFit="1" customWidth="1"/>
    <col min="10245" max="10496" width="9.140625" style="6"/>
    <col min="10497" max="10497" width="61" style="6" customWidth="1"/>
    <col min="10498" max="10498" width="20.7109375" style="6" customWidth="1"/>
    <col min="10499" max="10499" width="2.7109375" style="6" customWidth="1"/>
    <col min="10500" max="10500" width="9.7109375" style="6" bestFit="1" customWidth="1"/>
    <col min="10501" max="10752" width="9.140625" style="6"/>
    <col min="10753" max="10753" width="61" style="6" customWidth="1"/>
    <col min="10754" max="10754" width="20.7109375" style="6" customWidth="1"/>
    <col min="10755" max="10755" width="2.7109375" style="6" customWidth="1"/>
    <col min="10756" max="10756" width="9.7109375" style="6" bestFit="1" customWidth="1"/>
    <col min="10757" max="11008" width="9.140625" style="6"/>
    <col min="11009" max="11009" width="61" style="6" customWidth="1"/>
    <col min="11010" max="11010" width="20.7109375" style="6" customWidth="1"/>
    <col min="11011" max="11011" width="2.7109375" style="6" customWidth="1"/>
    <col min="11012" max="11012" width="9.7109375" style="6" bestFit="1" customWidth="1"/>
    <col min="11013" max="11264" width="9.140625" style="6"/>
    <col min="11265" max="11265" width="61" style="6" customWidth="1"/>
    <col min="11266" max="11266" width="20.7109375" style="6" customWidth="1"/>
    <col min="11267" max="11267" width="2.7109375" style="6" customWidth="1"/>
    <col min="11268" max="11268" width="9.7109375" style="6" bestFit="1" customWidth="1"/>
    <col min="11269" max="11520" width="9.140625" style="6"/>
    <col min="11521" max="11521" width="61" style="6" customWidth="1"/>
    <col min="11522" max="11522" width="20.7109375" style="6" customWidth="1"/>
    <col min="11523" max="11523" width="2.7109375" style="6" customWidth="1"/>
    <col min="11524" max="11524" width="9.7109375" style="6" bestFit="1" customWidth="1"/>
    <col min="11525" max="11776" width="9.140625" style="6"/>
    <col min="11777" max="11777" width="61" style="6" customWidth="1"/>
    <col min="11778" max="11778" width="20.7109375" style="6" customWidth="1"/>
    <col min="11779" max="11779" width="2.7109375" style="6" customWidth="1"/>
    <col min="11780" max="11780" width="9.7109375" style="6" bestFit="1" customWidth="1"/>
    <col min="11781" max="12032" width="9.140625" style="6"/>
    <col min="12033" max="12033" width="61" style="6" customWidth="1"/>
    <col min="12034" max="12034" width="20.7109375" style="6" customWidth="1"/>
    <col min="12035" max="12035" width="2.7109375" style="6" customWidth="1"/>
    <col min="12036" max="12036" width="9.7109375" style="6" bestFit="1" customWidth="1"/>
    <col min="12037" max="12288" width="9.140625" style="6"/>
    <col min="12289" max="12289" width="61" style="6" customWidth="1"/>
    <col min="12290" max="12290" width="20.7109375" style="6" customWidth="1"/>
    <col min="12291" max="12291" width="2.7109375" style="6" customWidth="1"/>
    <col min="12292" max="12292" width="9.7109375" style="6" bestFit="1" customWidth="1"/>
    <col min="12293" max="12544" width="9.140625" style="6"/>
    <col min="12545" max="12545" width="61" style="6" customWidth="1"/>
    <col min="12546" max="12546" width="20.7109375" style="6" customWidth="1"/>
    <col min="12547" max="12547" width="2.7109375" style="6" customWidth="1"/>
    <col min="12548" max="12548" width="9.7109375" style="6" bestFit="1" customWidth="1"/>
    <col min="12549" max="12800" width="9.140625" style="6"/>
    <col min="12801" max="12801" width="61" style="6" customWidth="1"/>
    <col min="12802" max="12802" width="20.7109375" style="6" customWidth="1"/>
    <col min="12803" max="12803" width="2.7109375" style="6" customWidth="1"/>
    <col min="12804" max="12804" width="9.7109375" style="6" bestFit="1" customWidth="1"/>
    <col min="12805" max="13056" width="9.140625" style="6"/>
    <col min="13057" max="13057" width="61" style="6" customWidth="1"/>
    <col min="13058" max="13058" width="20.7109375" style="6" customWidth="1"/>
    <col min="13059" max="13059" width="2.7109375" style="6" customWidth="1"/>
    <col min="13060" max="13060" width="9.7109375" style="6" bestFit="1" customWidth="1"/>
    <col min="13061" max="13312" width="9.140625" style="6"/>
    <col min="13313" max="13313" width="61" style="6" customWidth="1"/>
    <col min="13314" max="13314" width="20.7109375" style="6" customWidth="1"/>
    <col min="13315" max="13315" width="2.7109375" style="6" customWidth="1"/>
    <col min="13316" max="13316" width="9.7109375" style="6" bestFit="1" customWidth="1"/>
    <col min="13317" max="13568" width="9.140625" style="6"/>
    <col min="13569" max="13569" width="61" style="6" customWidth="1"/>
    <col min="13570" max="13570" width="20.7109375" style="6" customWidth="1"/>
    <col min="13571" max="13571" width="2.7109375" style="6" customWidth="1"/>
    <col min="13572" max="13572" width="9.7109375" style="6" bestFit="1" customWidth="1"/>
    <col min="13573" max="13824" width="9.140625" style="6"/>
    <col min="13825" max="13825" width="61" style="6" customWidth="1"/>
    <col min="13826" max="13826" width="20.7109375" style="6" customWidth="1"/>
    <col min="13827" max="13827" width="2.7109375" style="6" customWidth="1"/>
    <col min="13828" max="13828" width="9.7109375" style="6" bestFit="1" customWidth="1"/>
    <col min="13829" max="14080" width="9.140625" style="6"/>
    <col min="14081" max="14081" width="61" style="6" customWidth="1"/>
    <col min="14082" max="14082" width="20.7109375" style="6" customWidth="1"/>
    <col min="14083" max="14083" width="2.7109375" style="6" customWidth="1"/>
    <col min="14084" max="14084" width="9.7109375" style="6" bestFit="1" customWidth="1"/>
    <col min="14085" max="14336" width="9.140625" style="6"/>
    <col min="14337" max="14337" width="61" style="6" customWidth="1"/>
    <col min="14338" max="14338" width="20.7109375" style="6" customWidth="1"/>
    <col min="14339" max="14339" width="2.7109375" style="6" customWidth="1"/>
    <col min="14340" max="14340" width="9.7109375" style="6" bestFit="1" customWidth="1"/>
    <col min="14341" max="14592" width="9.140625" style="6"/>
    <col min="14593" max="14593" width="61" style="6" customWidth="1"/>
    <col min="14594" max="14594" width="20.7109375" style="6" customWidth="1"/>
    <col min="14595" max="14595" width="2.7109375" style="6" customWidth="1"/>
    <col min="14596" max="14596" width="9.7109375" style="6" bestFit="1" customWidth="1"/>
    <col min="14597" max="14848" width="9.140625" style="6"/>
    <col min="14849" max="14849" width="61" style="6" customWidth="1"/>
    <col min="14850" max="14850" width="20.7109375" style="6" customWidth="1"/>
    <col min="14851" max="14851" width="2.7109375" style="6" customWidth="1"/>
    <col min="14852" max="14852" width="9.7109375" style="6" bestFit="1" customWidth="1"/>
    <col min="14853" max="15104" width="9.140625" style="6"/>
    <col min="15105" max="15105" width="61" style="6" customWidth="1"/>
    <col min="15106" max="15106" width="20.7109375" style="6" customWidth="1"/>
    <col min="15107" max="15107" width="2.7109375" style="6" customWidth="1"/>
    <col min="15108" max="15108" width="9.7109375" style="6" bestFit="1" customWidth="1"/>
    <col min="15109" max="15360" width="9.140625" style="6"/>
    <col min="15361" max="15361" width="61" style="6" customWidth="1"/>
    <col min="15362" max="15362" width="20.7109375" style="6" customWidth="1"/>
    <col min="15363" max="15363" width="2.7109375" style="6" customWidth="1"/>
    <col min="15364" max="15364" width="9.7109375" style="6" bestFit="1" customWidth="1"/>
    <col min="15365" max="15616" width="9.140625" style="6"/>
    <col min="15617" max="15617" width="61" style="6" customWidth="1"/>
    <col min="15618" max="15618" width="20.7109375" style="6" customWidth="1"/>
    <col min="15619" max="15619" width="2.7109375" style="6" customWidth="1"/>
    <col min="15620" max="15620" width="9.7109375" style="6" bestFit="1" customWidth="1"/>
    <col min="15621" max="15872" width="9.140625" style="6"/>
    <col min="15873" max="15873" width="61" style="6" customWidth="1"/>
    <col min="15874" max="15874" width="20.7109375" style="6" customWidth="1"/>
    <col min="15875" max="15875" width="2.7109375" style="6" customWidth="1"/>
    <col min="15876" max="15876" width="9.7109375" style="6" bestFit="1" customWidth="1"/>
    <col min="15877" max="16128" width="9.140625" style="6"/>
    <col min="16129" max="16129" width="61" style="6" customWidth="1"/>
    <col min="16130" max="16130" width="20.7109375" style="6" customWidth="1"/>
    <col min="16131" max="16131" width="2.7109375" style="6" customWidth="1"/>
    <col min="16132" max="16132" width="9.7109375" style="6" bestFit="1" customWidth="1"/>
    <col min="16133" max="16384" width="9.140625" style="6"/>
  </cols>
  <sheetData>
    <row r="1" spans="1:3" s="1" customFormat="1" ht="19.5" customHeight="1">
      <c r="A1" s="34"/>
      <c r="B1" s="178" t="s">
        <v>53</v>
      </c>
      <c r="C1" s="178"/>
    </row>
    <row r="2" spans="1:3" s="1" customFormat="1" ht="18.75" customHeight="1">
      <c r="A2" s="34"/>
      <c r="B2" s="178" t="s">
        <v>74</v>
      </c>
      <c r="C2" s="178"/>
    </row>
    <row r="3" spans="1:3" s="1" customFormat="1" ht="50.1" customHeight="1">
      <c r="A3" s="34"/>
      <c r="B3" s="53"/>
      <c r="C3" s="53"/>
    </row>
    <row r="4" spans="1:3">
      <c r="A4" s="176" t="s">
        <v>5</v>
      </c>
      <c r="B4" s="176"/>
      <c r="C4" s="176"/>
    </row>
    <row r="5" spans="1:3" ht="20.25" customHeight="1">
      <c r="A5" s="146"/>
      <c r="B5" s="36"/>
      <c r="C5" s="1"/>
    </row>
    <row r="6" spans="1:3" ht="96" customHeight="1">
      <c r="A6" s="163" t="s">
        <v>68</v>
      </c>
      <c r="B6" s="163"/>
      <c r="C6" s="163"/>
    </row>
    <row r="7" spans="1:3" ht="36" customHeight="1">
      <c r="A7" s="34"/>
      <c r="B7" s="147"/>
      <c r="C7" s="1"/>
    </row>
    <row r="8" spans="1:3" ht="22.5" customHeight="1">
      <c r="A8" s="177" t="s">
        <v>0</v>
      </c>
      <c r="B8" s="177"/>
      <c r="C8" s="177"/>
    </row>
    <row r="9" spans="1:3" ht="42.75" customHeight="1">
      <c r="A9" s="31" t="s">
        <v>4</v>
      </c>
      <c r="B9" s="171" t="s">
        <v>6</v>
      </c>
      <c r="C9" s="173"/>
    </row>
    <row r="10" spans="1:3" ht="12" customHeight="1">
      <c r="A10" s="46"/>
      <c r="B10" s="47"/>
      <c r="C10" s="1"/>
    </row>
    <row r="11" spans="1:3" ht="19.5" customHeight="1">
      <c r="A11" s="1" t="s">
        <v>21</v>
      </c>
      <c r="B11" s="51">
        <v>2954</v>
      </c>
      <c r="C11" s="1"/>
    </row>
    <row r="12" spans="1:3" ht="19.5" customHeight="1">
      <c r="A12" s="1" t="s">
        <v>1</v>
      </c>
      <c r="B12" s="51">
        <v>1010</v>
      </c>
      <c r="C12" s="1"/>
    </row>
    <row r="13" spans="1:3" ht="19.5" customHeight="1">
      <c r="A13" s="1" t="s">
        <v>2</v>
      </c>
      <c r="B13" s="51">
        <v>513</v>
      </c>
      <c r="C13" s="1"/>
    </row>
    <row r="14" spans="1:3" ht="19.5" customHeight="1">
      <c r="A14" s="1" t="s">
        <v>13</v>
      </c>
      <c r="B14" s="51">
        <v>951</v>
      </c>
      <c r="C14" s="1"/>
    </row>
    <row r="15" spans="1:3" ht="19.5" customHeight="1">
      <c r="A15" s="1" t="s">
        <v>7</v>
      </c>
      <c r="B15" s="51">
        <v>566</v>
      </c>
      <c r="C15" s="1"/>
    </row>
    <row r="16" spans="1:3" ht="19.5" customHeight="1">
      <c r="A16" s="1" t="s">
        <v>14</v>
      </c>
      <c r="B16" s="51">
        <v>1045</v>
      </c>
      <c r="C16" s="1"/>
    </row>
    <row r="17" spans="1:3" ht="19.5" customHeight="1">
      <c r="A17" s="1" t="s">
        <v>8</v>
      </c>
      <c r="B17" s="51">
        <v>562</v>
      </c>
      <c r="C17" s="1"/>
    </row>
    <row r="18" spans="1:3" ht="19.5" customHeight="1">
      <c r="A18" s="1" t="s">
        <v>9</v>
      </c>
      <c r="B18" s="51">
        <v>616</v>
      </c>
      <c r="C18" s="1"/>
    </row>
    <row r="19" spans="1:3" ht="19.5" customHeight="1">
      <c r="A19" s="1" t="s">
        <v>20</v>
      </c>
      <c r="B19" s="51">
        <v>545</v>
      </c>
      <c r="C19" s="1"/>
    </row>
    <row r="20" spans="1:3" ht="19.5" customHeight="1">
      <c r="A20" s="1" t="s">
        <v>15</v>
      </c>
      <c r="B20" s="51">
        <v>1199</v>
      </c>
      <c r="C20" s="1"/>
    </row>
    <row r="21" spans="1:3" ht="19.5" customHeight="1">
      <c r="A21" s="1" t="s">
        <v>10</v>
      </c>
      <c r="B21" s="51">
        <v>1043</v>
      </c>
      <c r="C21" s="1"/>
    </row>
    <row r="22" spans="1:3" ht="19.5" customHeight="1">
      <c r="A22" s="1" t="s">
        <v>11</v>
      </c>
      <c r="B22" s="51">
        <v>544</v>
      </c>
      <c r="C22" s="1"/>
    </row>
    <row r="23" spans="1:3" ht="19.5" customHeight="1">
      <c r="A23" s="1" t="s">
        <v>16</v>
      </c>
      <c r="B23" s="51">
        <v>577</v>
      </c>
      <c r="C23" s="1"/>
    </row>
    <row r="24" spans="1:3" ht="19.5" customHeight="1">
      <c r="A24" s="1" t="s">
        <v>17</v>
      </c>
      <c r="B24" s="51">
        <v>596</v>
      </c>
      <c r="C24" s="1"/>
    </row>
    <row r="25" spans="1:3">
      <c r="A25" s="1" t="s">
        <v>12</v>
      </c>
      <c r="B25" s="51">
        <v>975</v>
      </c>
      <c r="C25" s="1"/>
    </row>
    <row r="26" spans="1:3" ht="18.75" customHeight="1">
      <c r="A26" s="1" t="s">
        <v>18</v>
      </c>
      <c r="B26" s="51">
        <v>1039</v>
      </c>
      <c r="C26" s="52"/>
    </row>
    <row r="27" spans="1:3">
      <c r="A27" s="1" t="s">
        <v>19</v>
      </c>
      <c r="B27" s="51">
        <v>533</v>
      </c>
      <c r="C27" s="1"/>
    </row>
    <row r="28" spans="1:3" ht="26.25" customHeight="1">
      <c r="A28" s="1" t="s">
        <v>3</v>
      </c>
      <c r="B28" s="45">
        <f>SUM(B11:B27)</f>
        <v>15268</v>
      </c>
      <c r="C28" s="1"/>
    </row>
    <row r="29" spans="1:3">
      <c r="A29" s="1"/>
      <c r="B29" s="53"/>
      <c r="C29" s="1"/>
    </row>
  </sheetData>
  <mergeCells count="6">
    <mergeCell ref="B9:C9"/>
    <mergeCell ref="B1:C1"/>
    <mergeCell ref="B2:C2"/>
    <mergeCell ref="A4:C4"/>
    <mergeCell ref="A6:C6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theme="0"/>
  </sheetPr>
  <dimension ref="A1:G30"/>
  <sheetViews>
    <sheetView view="pageBreakPreview" topLeftCell="A16" zoomScaleSheetLayoutView="100" workbookViewId="0">
      <selection activeCell="J12" sqref="J12"/>
    </sheetView>
  </sheetViews>
  <sheetFormatPr defaultRowHeight="18.75"/>
  <cols>
    <col min="1" max="1" width="64.42578125" style="6" customWidth="1"/>
    <col min="2" max="2" width="20.140625" style="12" customWidth="1"/>
    <col min="3" max="3" width="13.5703125" style="6" customWidth="1"/>
    <col min="4" max="4" width="9" style="22" customWidth="1"/>
    <col min="5" max="5" width="9.140625" style="6" customWidth="1"/>
    <col min="6" max="6" width="11.42578125" style="6" customWidth="1"/>
    <col min="7" max="7" width="9.7109375" style="6" bestFit="1" customWidth="1"/>
    <col min="8" max="16384" width="9.140625" style="6"/>
  </cols>
  <sheetData>
    <row r="1" spans="1:7">
      <c r="A1" s="43"/>
      <c r="B1" s="33" t="s">
        <v>44</v>
      </c>
    </row>
    <row r="2" spans="1:7">
      <c r="A2" s="43"/>
      <c r="B2" s="33" t="s">
        <v>74</v>
      </c>
    </row>
    <row r="3" spans="1:7" ht="50.1" customHeight="1">
      <c r="A3" s="34"/>
      <c r="B3" s="33"/>
    </row>
    <row r="4" spans="1:7">
      <c r="A4" s="176" t="s">
        <v>5</v>
      </c>
      <c r="B4" s="176"/>
      <c r="F4" s="26"/>
      <c r="G4" s="26"/>
    </row>
    <row r="5" spans="1:7" ht="18.75" customHeight="1">
      <c r="A5" s="35"/>
      <c r="B5" s="36"/>
    </row>
    <row r="6" spans="1:7" ht="111" customHeight="1">
      <c r="A6" s="163" t="s">
        <v>100</v>
      </c>
      <c r="B6" s="163"/>
      <c r="C6" s="27"/>
      <c r="E6" s="22"/>
    </row>
    <row r="7" spans="1:7" ht="32.25" customHeight="1">
      <c r="A7" s="34"/>
      <c r="B7" s="33"/>
    </row>
    <row r="8" spans="1:7">
      <c r="A8" s="177" t="s">
        <v>0</v>
      </c>
      <c r="B8" s="177"/>
    </row>
    <row r="9" spans="1:7" ht="43.5" customHeight="1">
      <c r="A9" s="31" t="s">
        <v>57</v>
      </c>
      <c r="B9" s="32" t="s">
        <v>6</v>
      </c>
    </row>
    <row r="10" spans="1:7" ht="7.5" customHeight="1">
      <c r="A10" s="46"/>
      <c r="B10" s="47"/>
    </row>
    <row r="11" spans="1:7" ht="19.5" customHeight="1">
      <c r="A11" s="43" t="s">
        <v>21</v>
      </c>
      <c r="B11" s="48">
        <v>2090.8000000000002</v>
      </c>
    </row>
    <row r="12" spans="1:7" ht="19.5" customHeight="1">
      <c r="A12" s="43" t="s">
        <v>1</v>
      </c>
      <c r="B12" s="49">
        <v>456.2</v>
      </c>
    </row>
    <row r="13" spans="1:7" ht="19.5" customHeight="1">
      <c r="A13" s="43" t="s">
        <v>2</v>
      </c>
      <c r="B13" s="49">
        <v>1267.9000000000001</v>
      </c>
    </row>
    <row r="14" spans="1:7" ht="19.5" customHeight="1">
      <c r="A14" s="1" t="s">
        <v>13</v>
      </c>
      <c r="B14" s="48">
        <v>418</v>
      </c>
    </row>
    <row r="15" spans="1:7" ht="19.5" customHeight="1">
      <c r="A15" s="1" t="s">
        <v>7</v>
      </c>
      <c r="B15" s="48">
        <v>298.2</v>
      </c>
    </row>
    <row r="16" spans="1:7" ht="19.5" customHeight="1">
      <c r="A16" s="1" t="s">
        <v>14</v>
      </c>
      <c r="B16" s="48">
        <v>1185.2</v>
      </c>
    </row>
    <row r="17" spans="1:5" ht="19.5" customHeight="1">
      <c r="A17" s="1" t="s">
        <v>8</v>
      </c>
      <c r="B17" s="48">
        <v>160.80000000000001</v>
      </c>
    </row>
    <row r="18" spans="1:5" ht="19.5" customHeight="1">
      <c r="A18" s="1" t="s">
        <v>9</v>
      </c>
      <c r="B18" s="48">
        <v>342.2</v>
      </c>
    </row>
    <row r="19" spans="1:5" ht="19.5" customHeight="1">
      <c r="A19" s="1" t="s">
        <v>20</v>
      </c>
      <c r="B19" s="48">
        <v>363.3</v>
      </c>
    </row>
    <row r="20" spans="1:5" ht="19.5" customHeight="1">
      <c r="A20" s="1" t="s">
        <v>15</v>
      </c>
      <c r="B20" s="48">
        <v>926.9</v>
      </c>
    </row>
    <row r="21" spans="1:5" ht="19.5" customHeight="1">
      <c r="A21" s="1" t="s">
        <v>10</v>
      </c>
      <c r="B21" s="48">
        <v>384.9</v>
      </c>
    </row>
    <row r="22" spans="1:5" ht="19.5" customHeight="1">
      <c r="A22" s="1" t="s">
        <v>11</v>
      </c>
      <c r="B22" s="48">
        <v>687.3</v>
      </c>
    </row>
    <row r="23" spans="1:5" ht="19.5" customHeight="1">
      <c r="A23" s="1" t="s">
        <v>16</v>
      </c>
      <c r="B23" s="48">
        <v>370.8</v>
      </c>
    </row>
    <row r="24" spans="1:5" ht="19.5" customHeight="1">
      <c r="A24" s="1" t="s">
        <v>17</v>
      </c>
      <c r="B24" s="48">
        <v>580.6</v>
      </c>
    </row>
    <row r="25" spans="1:5" ht="19.5" customHeight="1">
      <c r="A25" s="1" t="s">
        <v>12</v>
      </c>
      <c r="B25" s="48">
        <v>239.3</v>
      </c>
    </row>
    <row r="26" spans="1:5" ht="19.5" customHeight="1">
      <c r="A26" s="1" t="s">
        <v>18</v>
      </c>
      <c r="B26" s="48">
        <v>455.9</v>
      </c>
    </row>
    <row r="27" spans="1:5" ht="19.5" customHeight="1">
      <c r="A27" s="1" t="s">
        <v>19</v>
      </c>
      <c r="B27" s="48">
        <v>142.5</v>
      </c>
    </row>
    <row r="28" spans="1:5" ht="29.25" customHeight="1">
      <c r="A28" s="43" t="s">
        <v>3</v>
      </c>
      <c r="B28" s="50">
        <f>SUM(B11:B27)</f>
        <v>10370.799999999999</v>
      </c>
      <c r="C28" s="28"/>
      <c r="E28" s="22"/>
    </row>
    <row r="29" spans="1:5">
      <c r="A29" s="1"/>
      <c r="B29" s="45"/>
    </row>
    <row r="30" spans="1:5">
      <c r="A30" s="1"/>
      <c r="B30" s="45"/>
    </row>
  </sheetData>
  <customSheetViews>
    <customSheetView guid="{6CBFAE29-E79A-4ED7-AF68-DAEB533960B4}" showPageBreaks="1" view="pageBreakPreview" topLeftCell="A10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1"/>
      <headerFooter alignWithMargins="0"/>
    </customSheetView>
    <customSheetView guid="{46E924AE-DA9B-4472-A44D-87FFD0AAE683}" showPageBreaks="1" printArea="1" view="pageBreakPreview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2"/>
      <headerFooter alignWithMargins="0"/>
    </customSheetView>
    <customSheetView guid="{D8CA94F9-F4A2-47B1-8F4E-1F4A43B5B633}" showPageBreaks="1" view="pageBreakPreview" topLeftCell="A10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3"/>
      <headerFooter alignWithMargins="0"/>
    </customSheetView>
    <customSheetView guid="{0176C163-4C02-4822-B988-9551FC3E7160}" showPageBreaks="1" view="pageBreakPreview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4"/>
      <headerFooter alignWithMargins="0"/>
    </customSheetView>
    <customSheetView guid="{8A04CDA0-9011-4525-9029-85353DD05339}" showPageBreaks="1" printArea="1" view="pageBreakPreview" topLeftCell="A10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5"/>
      <headerFooter alignWithMargins="0"/>
    </customSheetView>
    <customSheetView guid="{6BB506AF-0D5D-4720-A23D-14ED0DD01D74}" showPageBreaks="1" printArea="1" view="pageBreakPreview" topLeftCell="A13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6"/>
      <headerFooter alignWithMargins="0"/>
    </customSheetView>
    <customSheetView guid="{E0204226-5038-49AF-948F-DAAEA77392FD}" showPageBreaks="1" view="pageBreakPreview" topLeftCell="A10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7"/>
      <headerFooter alignWithMargins="0"/>
    </customSheetView>
    <customSheetView guid="{FE825527-2396-47EA-B75E-ADB27040BCE8}" showPageBreaks="1" printArea="1" view="pageBreakPreview" topLeftCell="A10">
      <selection activeCell="A16" sqref="A16"/>
      <pageMargins left="0.98425196850393704" right="0.78740157480314965" top="0.98425196850393704" bottom="0.78740157480314965" header="0.55118110236220474" footer="0.51181102362204722"/>
      <printOptions horizontalCentered="1"/>
      <pageSetup paperSize="9" scale="99" fitToHeight="0" orientation="portrait" r:id="rId8"/>
      <headerFooter alignWithMargins="0"/>
    </customSheetView>
  </customSheetViews>
  <mergeCells count="3">
    <mergeCell ref="A4:B4"/>
    <mergeCell ref="A6:B6"/>
    <mergeCell ref="A8:B8"/>
  </mergeCells>
  <printOptions horizontalCentered="1"/>
  <pageMargins left="0.98425196850393704" right="0.78740157480314965" top="0.98425196850393704" bottom="0.78740157480314965" header="0.55118110236220474" footer="0.51181102362204722"/>
  <pageSetup paperSize="9" scale="99" fitToHeight="0" orientation="portrait" r:id="rId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topLeftCell="A10" zoomScale="90" zoomScaleSheetLayoutView="90" workbookViewId="0">
      <selection activeCell="J16" sqref="J16"/>
    </sheetView>
  </sheetViews>
  <sheetFormatPr defaultRowHeight="18.75"/>
  <cols>
    <col min="1" max="1" width="61" style="6" customWidth="1"/>
    <col min="2" max="2" width="20.7109375" style="12" customWidth="1"/>
    <col min="3" max="3" width="2.7109375" style="6" customWidth="1"/>
    <col min="4" max="4" width="9" style="2" customWidth="1"/>
    <col min="5" max="5" width="9.140625" style="1" customWidth="1"/>
    <col min="6" max="6" width="14.140625" style="1" customWidth="1"/>
    <col min="7" max="7" width="9.7109375" style="6" bestFit="1" customWidth="1"/>
    <col min="8" max="256" width="9.140625" style="6"/>
    <col min="257" max="257" width="61" style="6" customWidth="1"/>
    <col min="258" max="258" width="20.7109375" style="6" customWidth="1"/>
    <col min="259" max="259" width="2.7109375" style="6" customWidth="1"/>
    <col min="260" max="260" width="9" style="6" customWidth="1"/>
    <col min="261" max="261" width="9.140625" style="6" customWidth="1"/>
    <col min="262" max="262" width="14.140625" style="6" customWidth="1"/>
    <col min="263" max="263" width="9.7109375" style="6" bestFit="1" customWidth="1"/>
    <col min="264" max="512" width="9.140625" style="6"/>
    <col min="513" max="513" width="61" style="6" customWidth="1"/>
    <col min="514" max="514" width="20.7109375" style="6" customWidth="1"/>
    <col min="515" max="515" width="2.7109375" style="6" customWidth="1"/>
    <col min="516" max="516" width="9" style="6" customWidth="1"/>
    <col min="517" max="517" width="9.140625" style="6" customWidth="1"/>
    <col min="518" max="518" width="14.140625" style="6" customWidth="1"/>
    <col min="519" max="519" width="9.7109375" style="6" bestFit="1" customWidth="1"/>
    <col min="520" max="768" width="9.140625" style="6"/>
    <col min="769" max="769" width="61" style="6" customWidth="1"/>
    <col min="770" max="770" width="20.7109375" style="6" customWidth="1"/>
    <col min="771" max="771" width="2.7109375" style="6" customWidth="1"/>
    <col min="772" max="772" width="9" style="6" customWidth="1"/>
    <col min="773" max="773" width="9.140625" style="6" customWidth="1"/>
    <col min="774" max="774" width="14.140625" style="6" customWidth="1"/>
    <col min="775" max="775" width="9.7109375" style="6" bestFit="1" customWidth="1"/>
    <col min="776" max="1024" width="9.140625" style="6"/>
    <col min="1025" max="1025" width="61" style="6" customWidth="1"/>
    <col min="1026" max="1026" width="20.7109375" style="6" customWidth="1"/>
    <col min="1027" max="1027" width="2.7109375" style="6" customWidth="1"/>
    <col min="1028" max="1028" width="9" style="6" customWidth="1"/>
    <col min="1029" max="1029" width="9.140625" style="6" customWidth="1"/>
    <col min="1030" max="1030" width="14.140625" style="6" customWidth="1"/>
    <col min="1031" max="1031" width="9.7109375" style="6" bestFit="1" customWidth="1"/>
    <col min="1032" max="1280" width="9.140625" style="6"/>
    <col min="1281" max="1281" width="61" style="6" customWidth="1"/>
    <col min="1282" max="1282" width="20.7109375" style="6" customWidth="1"/>
    <col min="1283" max="1283" width="2.7109375" style="6" customWidth="1"/>
    <col min="1284" max="1284" width="9" style="6" customWidth="1"/>
    <col min="1285" max="1285" width="9.140625" style="6" customWidth="1"/>
    <col min="1286" max="1286" width="14.140625" style="6" customWidth="1"/>
    <col min="1287" max="1287" width="9.7109375" style="6" bestFit="1" customWidth="1"/>
    <col min="1288" max="1536" width="9.140625" style="6"/>
    <col min="1537" max="1537" width="61" style="6" customWidth="1"/>
    <col min="1538" max="1538" width="20.7109375" style="6" customWidth="1"/>
    <col min="1539" max="1539" width="2.7109375" style="6" customWidth="1"/>
    <col min="1540" max="1540" width="9" style="6" customWidth="1"/>
    <col min="1541" max="1541" width="9.140625" style="6" customWidth="1"/>
    <col min="1542" max="1542" width="14.140625" style="6" customWidth="1"/>
    <col min="1543" max="1543" width="9.7109375" style="6" bestFit="1" customWidth="1"/>
    <col min="1544" max="1792" width="9.140625" style="6"/>
    <col min="1793" max="1793" width="61" style="6" customWidth="1"/>
    <col min="1794" max="1794" width="20.7109375" style="6" customWidth="1"/>
    <col min="1795" max="1795" width="2.7109375" style="6" customWidth="1"/>
    <col min="1796" max="1796" width="9" style="6" customWidth="1"/>
    <col min="1797" max="1797" width="9.140625" style="6" customWidth="1"/>
    <col min="1798" max="1798" width="14.140625" style="6" customWidth="1"/>
    <col min="1799" max="1799" width="9.7109375" style="6" bestFit="1" customWidth="1"/>
    <col min="1800" max="2048" width="9.140625" style="6"/>
    <col min="2049" max="2049" width="61" style="6" customWidth="1"/>
    <col min="2050" max="2050" width="20.7109375" style="6" customWidth="1"/>
    <col min="2051" max="2051" width="2.7109375" style="6" customWidth="1"/>
    <col min="2052" max="2052" width="9" style="6" customWidth="1"/>
    <col min="2053" max="2053" width="9.140625" style="6" customWidth="1"/>
    <col min="2054" max="2054" width="14.140625" style="6" customWidth="1"/>
    <col min="2055" max="2055" width="9.7109375" style="6" bestFit="1" customWidth="1"/>
    <col min="2056" max="2304" width="9.140625" style="6"/>
    <col min="2305" max="2305" width="61" style="6" customWidth="1"/>
    <col min="2306" max="2306" width="20.7109375" style="6" customWidth="1"/>
    <col min="2307" max="2307" width="2.7109375" style="6" customWidth="1"/>
    <col min="2308" max="2308" width="9" style="6" customWidth="1"/>
    <col min="2309" max="2309" width="9.140625" style="6" customWidth="1"/>
    <col min="2310" max="2310" width="14.140625" style="6" customWidth="1"/>
    <col min="2311" max="2311" width="9.7109375" style="6" bestFit="1" customWidth="1"/>
    <col min="2312" max="2560" width="9.140625" style="6"/>
    <col min="2561" max="2561" width="61" style="6" customWidth="1"/>
    <col min="2562" max="2562" width="20.7109375" style="6" customWidth="1"/>
    <col min="2563" max="2563" width="2.7109375" style="6" customWidth="1"/>
    <col min="2564" max="2564" width="9" style="6" customWidth="1"/>
    <col min="2565" max="2565" width="9.140625" style="6" customWidth="1"/>
    <col min="2566" max="2566" width="14.140625" style="6" customWidth="1"/>
    <col min="2567" max="2567" width="9.7109375" style="6" bestFit="1" customWidth="1"/>
    <col min="2568" max="2816" width="9.140625" style="6"/>
    <col min="2817" max="2817" width="61" style="6" customWidth="1"/>
    <col min="2818" max="2818" width="20.7109375" style="6" customWidth="1"/>
    <col min="2819" max="2819" width="2.7109375" style="6" customWidth="1"/>
    <col min="2820" max="2820" width="9" style="6" customWidth="1"/>
    <col min="2821" max="2821" width="9.140625" style="6" customWidth="1"/>
    <col min="2822" max="2822" width="14.140625" style="6" customWidth="1"/>
    <col min="2823" max="2823" width="9.7109375" style="6" bestFit="1" customWidth="1"/>
    <col min="2824" max="3072" width="9.140625" style="6"/>
    <col min="3073" max="3073" width="61" style="6" customWidth="1"/>
    <col min="3074" max="3074" width="20.7109375" style="6" customWidth="1"/>
    <col min="3075" max="3075" width="2.7109375" style="6" customWidth="1"/>
    <col min="3076" max="3076" width="9" style="6" customWidth="1"/>
    <col min="3077" max="3077" width="9.140625" style="6" customWidth="1"/>
    <col min="3078" max="3078" width="14.140625" style="6" customWidth="1"/>
    <col min="3079" max="3079" width="9.7109375" style="6" bestFit="1" customWidth="1"/>
    <col min="3080" max="3328" width="9.140625" style="6"/>
    <col min="3329" max="3329" width="61" style="6" customWidth="1"/>
    <col min="3330" max="3330" width="20.7109375" style="6" customWidth="1"/>
    <col min="3331" max="3331" width="2.7109375" style="6" customWidth="1"/>
    <col min="3332" max="3332" width="9" style="6" customWidth="1"/>
    <col min="3333" max="3333" width="9.140625" style="6" customWidth="1"/>
    <col min="3334" max="3334" width="14.140625" style="6" customWidth="1"/>
    <col min="3335" max="3335" width="9.7109375" style="6" bestFit="1" customWidth="1"/>
    <col min="3336" max="3584" width="9.140625" style="6"/>
    <col min="3585" max="3585" width="61" style="6" customWidth="1"/>
    <col min="3586" max="3586" width="20.7109375" style="6" customWidth="1"/>
    <col min="3587" max="3587" width="2.7109375" style="6" customWidth="1"/>
    <col min="3588" max="3588" width="9" style="6" customWidth="1"/>
    <col min="3589" max="3589" width="9.140625" style="6" customWidth="1"/>
    <col min="3590" max="3590" width="14.140625" style="6" customWidth="1"/>
    <col min="3591" max="3591" width="9.7109375" style="6" bestFit="1" customWidth="1"/>
    <col min="3592" max="3840" width="9.140625" style="6"/>
    <col min="3841" max="3841" width="61" style="6" customWidth="1"/>
    <col min="3842" max="3842" width="20.7109375" style="6" customWidth="1"/>
    <col min="3843" max="3843" width="2.7109375" style="6" customWidth="1"/>
    <col min="3844" max="3844" width="9" style="6" customWidth="1"/>
    <col min="3845" max="3845" width="9.140625" style="6" customWidth="1"/>
    <col min="3846" max="3846" width="14.140625" style="6" customWidth="1"/>
    <col min="3847" max="3847" width="9.7109375" style="6" bestFit="1" customWidth="1"/>
    <col min="3848" max="4096" width="9.140625" style="6"/>
    <col min="4097" max="4097" width="61" style="6" customWidth="1"/>
    <col min="4098" max="4098" width="20.7109375" style="6" customWidth="1"/>
    <col min="4099" max="4099" width="2.7109375" style="6" customWidth="1"/>
    <col min="4100" max="4100" width="9" style="6" customWidth="1"/>
    <col min="4101" max="4101" width="9.140625" style="6" customWidth="1"/>
    <col min="4102" max="4102" width="14.140625" style="6" customWidth="1"/>
    <col min="4103" max="4103" width="9.7109375" style="6" bestFit="1" customWidth="1"/>
    <col min="4104" max="4352" width="9.140625" style="6"/>
    <col min="4353" max="4353" width="61" style="6" customWidth="1"/>
    <col min="4354" max="4354" width="20.7109375" style="6" customWidth="1"/>
    <col min="4355" max="4355" width="2.7109375" style="6" customWidth="1"/>
    <col min="4356" max="4356" width="9" style="6" customWidth="1"/>
    <col min="4357" max="4357" width="9.140625" style="6" customWidth="1"/>
    <col min="4358" max="4358" width="14.140625" style="6" customWidth="1"/>
    <col min="4359" max="4359" width="9.7109375" style="6" bestFit="1" customWidth="1"/>
    <col min="4360" max="4608" width="9.140625" style="6"/>
    <col min="4609" max="4609" width="61" style="6" customWidth="1"/>
    <col min="4610" max="4610" width="20.7109375" style="6" customWidth="1"/>
    <col min="4611" max="4611" width="2.7109375" style="6" customWidth="1"/>
    <col min="4612" max="4612" width="9" style="6" customWidth="1"/>
    <col min="4613" max="4613" width="9.140625" style="6" customWidth="1"/>
    <col min="4614" max="4614" width="14.140625" style="6" customWidth="1"/>
    <col min="4615" max="4615" width="9.7109375" style="6" bestFit="1" customWidth="1"/>
    <col min="4616" max="4864" width="9.140625" style="6"/>
    <col min="4865" max="4865" width="61" style="6" customWidth="1"/>
    <col min="4866" max="4866" width="20.7109375" style="6" customWidth="1"/>
    <col min="4867" max="4867" width="2.7109375" style="6" customWidth="1"/>
    <col min="4868" max="4868" width="9" style="6" customWidth="1"/>
    <col min="4869" max="4869" width="9.140625" style="6" customWidth="1"/>
    <col min="4870" max="4870" width="14.140625" style="6" customWidth="1"/>
    <col min="4871" max="4871" width="9.7109375" style="6" bestFit="1" customWidth="1"/>
    <col min="4872" max="5120" width="9.140625" style="6"/>
    <col min="5121" max="5121" width="61" style="6" customWidth="1"/>
    <col min="5122" max="5122" width="20.7109375" style="6" customWidth="1"/>
    <col min="5123" max="5123" width="2.7109375" style="6" customWidth="1"/>
    <col min="5124" max="5124" width="9" style="6" customWidth="1"/>
    <col min="5125" max="5125" width="9.140625" style="6" customWidth="1"/>
    <col min="5126" max="5126" width="14.140625" style="6" customWidth="1"/>
    <col min="5127" max="5127" width="9.7109375" style="6" bestFit="1" customWidth="1"/>
    <col min="5128" max="5376" width="9.140625" style="6"/>
    <col min="5377" max="5377" width="61" style="6" customWidth="1"/>
    <col min="5378" max="5378" width="20.7109375" style="6" customWidth="1"/>
    <col min="5379" max="5379" width="2.7109375" style="6" customWidth="1"/>
    <col min="5380" max="5380" width="9" style="6" customWidth="1"/>
    <col min="5381" max="5381" width="9.140625" style="6" customWidth="1"/>
    <col min="5382" max="5382" width="14.140625" style="6" customWidth="1"/>
    <col min="5383" max="5383" width="9.7109375" style="6" bestFit="1" customWidth="1"/>
    <col min="5384" max="5632" width="9.140625" style="6"/>
    <col min="5633" max="5633" width="61" style="6" customWidth="1"/>
    <col min="5634" max="5634" width="20.7109375" style="6" customWidth="1"/>
    <col min="5635" max="5635" width="2.7109375" style="6" customWidth="1"/>
    <col min="5636" max="5636" width="9" style="6" customWidth="1"/>
    <col min="5637" max="5637" width="9.140625" style="6" customWidth="1"/>
    <col min="5638" max="5638" width="14.140625" style="6" customWidth="1"/>
    <col min="5639" max="5639" width="9.7109375" style="6" bestFit="1" customWidth="1"/>
    <col min="5640" max="5888" width="9.140625" style="6"/>
    <col min="5889" max="5889" width="61" style="6" customWidth="1"/>
    <col min="5890" max="5890" width="20.7109375" style="6" customWidth="1"/>
    <col min="5891" max="5891" width="2.7109375" style="6" customWidth="1"/>
    <col min="5892" max="5892" width="9" style="6" customWidth="1"/>
    <col min="5893" max="5893" width="9.140625" style="6" customWidth="1"/>
    <col min="5894" max="5894" width="14.140625" style="6" customWidth="1"/>
    <col min="5895" max="5895" width="9.7109375" style="6" bestFit="1" customWidth="1"/>
    <col min="5896" max="6144" width="9.140625" style="6"/>
    <col min="6145" max="6145" width="61" style="6" customWidth="1"/>
    <col min="6146" max="6146" width="20.7109375" style="6" customWidth="1"/>
    <col min="6147" max="6147" width="2.7109375" style="6" customWidth="1"/>
    <col min="6148" max="6148" width="9" style="6" customWidth="1"/>
    <col min="6149" max="6149" width="9.140625" style="6" customWidth="1"/>
    <col min="6150" max="6150" width="14.140625" style="6" customWidth="1"/>
    <col min="6151" max="6151" width="9.7109375" style="6" bestFit="1" customWidth="1"/>
    <col min="6152" max="6400" width="9.140625" style="6"/>
    <col min="6401" max="6401" width="61" style="6" customWidth="1"/>
    <col min="6402" max="6402" width="20.7109375" style="6" customWidth="1"/>
    <col min="6403" max="6403" width="2.7109375" style="6" customWidth="1"/>
    <col min="6404" max="6404" width="9" style="6" customWidth="1"/>
    <col min="6405" max="6405" width="9.140625" style="6" customWidth="1"/>
    <col min="6406" max="6406" width="14.140625" style="6" customWidth="1"/>
    <col min="6407" max="6407" width="9.7109375" style="6" bestFit="1" customWidth="1"/>
    <col min="6408" max="6656" width="9.140625" style="6"/>
    <col min="6657" max="6657" width="61" style="6" customWidth="1"/>
    <col min="6658" max="6658" width="20.7109375" style="6" customWidth="1"/>
    <col min="6659" max="6659" width="2.7109375" style="6" customWidth="1"/>
    <col min="6660" max="6660" width="9" style="6" customWidth="1"/>
    <col min="6661" max="6661" width="9.140625" style="6" customWidth="1"/>
    <col min="6662" max="6662" width="14.140625" style="6" customWidth="1"/>
    <col min="6663" max="6663" width="9.7109375" style="6" bestFit="1" customWidth="1"/>
    <col min="6664" max="6912" width="9.140625" style="6"/>
    <col min="6913" max="6913" width="61" style="6" customWidth="1"/>
    <col min="6914" max="6914" width="20.7109375" style="6" customWidth="1"/>
    <col min="6915" max="6915" width="2.7109375" style="6" customWidth="1"/>
    <col min="6916" max="6916" width="9" style="6" customWidth="1"/>
    <col min="6917" max="6917" width="9.140625" style="6" customWidth="1"/>
    <col min="6918" max="6918" width="14.140625" style="6" customWidth="1"/>
    <col min="6919" max="6919" width="9.7109375" style="6" bestFit="1" customWidth="1"/>
    <col min="6920" max="7168" width="9.140625" style="6"/>
    <col min="7169" max="7169" width="61" style="6" customWidth="1"/>
    <col min="7170" max="7170" width="20.7109375" style="6" customWidth="1"/>
    <col min="7171" max="7171" width="2.7109375" style="6" customWidth="1"/>
    <col min="7172" max="7172" width="9" style="6" customWidth="1"/>
    <col min="7173" max="7173" width="9.140625" style="6" customWidth="1"/>
    <col min="7174" max="7174" width="14.140625" style="6" customWidth="1"/>
    <col min="7175" max="7175" width="9.7109375" style="6" bestFit="1" customWidth="1"/>
    <col min="7176" max="7424" width="9.140625" style="6"/>
    <col min="7425" max="7425" width="61" style="6" customWidth="1"/>
    <col min="7426" max="7426" width="20.7109375" style="6" customWidth="1"/>
    <col min="7427" max="7427" width="2.7109375" style="6" customWidth="1"/>
    <col min="7428" max="7428" width="9" style="6" customWidth="1"/>
    <col min="7429" max="7429" width="9.140625" style="6" customWidth="1"/>
    <col min="7430" max="7430" width="14.140625" style="6" customWidth="1"/>
    <col min="7431" max="7431" width="9.7109375" style="6" bestFit="1" customWidth="1"/>
    <col min="7432" max="7680" width="9.140625" style="6"/>
    <col min="7681" max="7681" width="61" style="6" customWidth="1"/>
    <col min="7682" max="7682" width="20.7109375" style="6" customWidth="1"/>
    <col min="7683" max="7683" width="2.7109375" style="6" customWidth="1"/>
    <col min="7684" max="7684" width="9" style="6" customWidth="1"/>
    <col min="7685" max="7685" width="9.140625" style="6" customWidth="1"/>
    <col min="7686" max="7686" width="14.140625" style="6" customWidth="1"/>
    <col min="7687" max="7687" width="9.7109375" style="6" bestFit="1" customWidth="1"/>
    <col min="7688" max="7936" width="9.140625" style="6"/>
    <col min="7937" max="7937" width="61" style="6" customWidth="1"/>
    <col min="7938" max="7938" width="20.7109375" style="6" customWidth="1"/>
    <col min="7939" max="7939" width="2.7109375" style="6" customWidth="1"/>
    <col min="7940" max="7940" width="9" style="6" customWidth="1"/>
    <col min="7941" max="7941" width="9.140625" style="6" customWidth="1"/>
    <col min="7942" max="7942" width="14.140625" style="6" customWidth="1"/>
    <col min="7943" max="7943" width="9.7109375" style="6" bestFit="1" customWidth="1"/>
    <col min="7944" max="8192" width="9.140625" style="6"/>
    <col min="8193" max="8193" width="61" style="6" customWidth="1"/>
    <col min="8194" max="8194" width="20.7109375" style="6" customWidth="1"/>
    <col min="8195" max="8195" width="2.7109375" style="6" customWidth="1"/>
    <col min="8196" max="8196" width="9" style="6" customWidth="1"/>
    <col min="8197" max="8197" width="9.140625" style="6" customWidth="1"/>
    <col min="8198" max="8198" width="14.140625" style="6" customWidth="1"/>
    <col min="8199" max="8199" width="9.7109375" style="6" bestFit="1" customWidth="1"/>
    <col min="8200" max="8448" width="9.140625" style="6"/>
    <col min="8449" max="8449" width="61" style="6" customWidth="1"/>
    <col min="8450" max="8450" width="20.7109375" style="6" customWidth="1"/>
    <col min="8451" max="8451" width="2.7109375" style="6" customWidth="1"/>
    <col min="8452" max="8452" width="9" style="6" customWidth="1"/>
    <col min="8453" max="8453" width="9.140625" style="6" customWidth="1"/>
    <col min="8454" max="8454" width="14.140625" style="6" customWidth="1"/>
    <col min="8455" max="8455" width="9.7109375" style="6" bestFit="1" customWidth="1"/>
    <col min="8456" max="8704" width="9.140625" style="6"/>
    <col min="8705" max="8705" width="61" style="6" customWidth="1"/>
    <col min="8706" max="8706" width="20.7109375" style="6" customWidth="1"/>
    <col min="8707" max="8707" width="2.7109375" style="6" customWidth="1"/>
    <col min="8708" max="8708" width="9" style="6" customWidth="1"/>
    <col min="8709" max="8709" width="9.140625" style="6" customWidth="1"/>
    <col min="8710" max="8710" width="14.140625" style="6" customWidth="1"/>
    <col min="8711" max="8711" width="9.7109375" style="6" bestFit="1" customWidth="1"/>
    <col min="8712" max="8960" width="9.140625" style="6"/>
    <col min="8961" max="8961" width="61" style="6" customWidth="1"/>
    <col min="8962" max="8962" width="20.7109375" style="6" customWidth="1"/>
    <col min="8963" max="8963" width="2.7109375" style="6" customWidth="1"/>
    <col min="8964" max="8964" width="9" style="6" customWidth="1"/>
    <col min="8965" max="8965" width="9.140625" style="6" customWidth="1"/>
    <col min="8966" max="8966" width="14.140625" style="6" customWidth="1"/>
    <col min="8967" max="8967" width="9.7109375" style="6" bestFit="1" customWidth="1"/>
    <col min="8968" max="9216" width="9.140625" style="6"/>
    <col min="9217" max="9217" width="61" style="6" customWidth="1"/>
    <col min="9218" max="9218" width="20.7109375" style="6" customWidth="1"/>
    <col min="9219" max="9219" width="2.7109375" style="6" customWidth="1"/>
    <col min="9220" max="9220" width="9" style="6" customWidth="1"/>
    <col min="9221" max="9221" width="9.140625" style="6" customWidth="1"/>
    <col min="9222" max="9222" width="14.140625" style="6" customWidth="1"/>
    <col min="9223" max="9223" width="9.7109375" style="6" bestFit="1" customWidth="1"/>
    <col min="9224" max="9472" width="9.140625" style="6"/>
    <col min="9473" max="9473" width="61" style="6" customWidth="1"/>
    <col min="9474" max="9474" width="20.7109375" style="6" customWidth="1"/>
    <col min="9475" max="9475" width="2.7109375" style="6" customWidth="1"/>
    <col min="9476" max="9476" width="9" style="6" customWidth="1"/>
    <col min="9477" max="9477" width="9.140625" style="6" customWidth="1"/>
    <col min="9478" max="9478" width="14.140625" style="6" customWidth="1"/>
    <col min="9479" max="9479" width="9.7109375" style="6" bestFit="1" customWidth="1"/>
    <col min="9480" max="9728" width="9.140625" style="6"/>
    <col min="9729" max="9729" width="61" style="6" customWidth="1"/>
    <col min="9730" max="9730" width="20.7109375" style="6" customWidth="1"/>
    <col min="9731" max="9731" width="2.7109375" style="6" customWidth="1"/>
    <col min="9732" max="9732" width="9" style="6" customWidth="1"/>
    <col min="9733" max="9733" width="9.140625" style="6" customWidth="1"/>
    <col min="9734" max="9734" width="14.140625" style="6" customWidth="1"/>
    <col min="9735" max="9735" width="9.7109375" style="6" bestFit="1" customWidth="1"/>
    <col min="9736" max="9984" width="9.140625" style="6"/>
    <col min="9985" max="9985" width="61" style="6" customWidth="1"/>
    <col min="9986" max="9986" width="20.7109375" style="6" customWidth="1"/>
    <col min="9987" max="9987" width="2.7109375" style="6" customWidth="1"/>
    <col min="9988" max="9988" width="9" style="6" customWidth="1"/>
    <col min="9989" max="9989" width="9.140625" style="6" customWidth="1"/>
    <col min="9990" max="9990" width="14.140625" style="6" customWidth="1"/>
    <col min="9991" max="9991" width="9.7109375" style="6" bestFit="1" customWidth="1"/>
    <col min="9992" max="10240" width="9.140625" style="6"/>
    <col min="10241" max="10241" width="61" style="6" customWidth="1"/>
    <col min="10242" max="10242" width="20.7109375" style="6" customWidth="1"/>
    <col min="10243" max="10243" width="2.7109375" style="6" customWidth="1"/>
    <col min="10244" max="10244" width="9" style="6" customWidth="1"/>
    <col min="10245" max="10245" width="9.140625" style="6" customWidth="1"/>
    <col min="10246" max="10246" width="14.140625" style="6" customWidth="1"/>
    <col min="10247" max="10247" width="9.7109375" style="6" bestFit="1" customWidth="1"/>
    <col min="10248" max="10496" width="9.140625" style="6"/>
    <col min="10497" max="10497" width="61" style="6" customWidth="1"/>
    <col min="10498" max="10498" width="20.7109375" style="6" customWidth="1"/>
    <col min="10499" max="10499" width="2.7109375" style="6" customWidth="1"/>
    <col min="10500" max="10500" width="9" style="6" customWidth="1"/>
    <col min="10501" max="10501" width="9.140625" style="6" customWidth="1"/>
    <col min="10502" max="10502" width="14.140625" style="6" customWidth="1"/>
    <col min="10503" max="10503" width="9.7109375" style="6" bestFit="1" customWidth="1"/>
    <col min="10504" max="10752" width="9.140625" style="6"/>
    <col min="10753" max="10753" width="61" style="6" customWidth="1"/>
    <col min="10754" max="10754" width="20.7109375" style="6" customWidth="1"/>
    <col min="10755" max="10755" width="2.7109375" style="6" customWidth="1"/>
    <col min="10756" max="10756" width="9" style="6" customWidth="1"/>
    <col min="10757" max="10757" width="9.140625" style="6" customWidth="1"/>
    <col min="10758" max="10758" width="14.140625" style="6" customWidth="1"/>
    <col min="10759" max="10759" width="9.7109375" style="6" bestFit="1" customWidth="1"/>
    <col min="10760" max="11008" width="9.140625" style="6"/>
    <col min="11009" max="11009" width="61" style="6" customWidth="1"/>
    <col min="11010" max="11010" width="20.7109375" style="6" customWidth="1"/>
    <col min="11011" max="11011" width="2.7109375" style="6" customWidth="1"/>
    <col min="11012" max="11012" width="9" style="6" customWidth="1"/>
    <col min="11013" max="11013" width="9.140625" style="6" customWidth="1"/>
    <col min="11014" max="11014" width="14.140625" style="6" customWidth="1"/>
    <col min="11015" max="11015" width="9.7109375" style="6" bestFit="1" customWidth="1"/>
    <col min="11016" max="11264" width="9.140625" style="6"/>
    <col min="11265" max="11265" width="61" style="6" customWidth="1"/>
    <col min="11266" max="11266" width="20.7109375" style="6" customWidth="1"/>
    <col min="11267" max="11267" width="2.7109375" style="6" customWidth="1"/>
    <col min="11268" max="11268" width="9" style="6" customWidth="1"/>
    <col min="11269" max="11269" width="9.140625" style="6" customWidth="1"/>
    <col min="11270" max="11270" width="14.140625" style="6" customWidth="1"/>
    <col min="11271" max="11271" width="9.7109375" style="6" bestFit="1" customWidth="1"/>
    <col min="11272" max="11520" width="9.140625" style="6"/>
    <col min="11521" max="11521" width="61" style="6" customWidth="1"/>
    <col min="11522" max="11522" width="20.7109375" style="6" customWidth="1"/>
    <col min="11523" max="11523" width="2.7109375" style="6" customWidth="1"/>
    <col min="11524" max="11524" width="9" style="6" customWidth="1"/>
    <col min="11525" max="11525" width="9.140625" style="6" customWidth="1"/>
    <col min="11526" max="11526" width="14.140625" style="6" customWidth="1"/>
    <col min="11527" max="11527" width="9.7109375" style="6" bestFit="1" customWidth="1"/>
    <col min="11528" max="11776" width="9.140625" style="6"/>
    <col min="11777" max="11777" width="61" style="6" customWidth="1"/>
    <col min="11778" max="11778" width="20.7109375" style="6" customWidth="1"/>
    <col min="11779" max="11779" width="2.7109375" style="6" customWidth="1"/>
    <col min="11780" max="11780" width="9" style="6" customWidth="1"/>
    <col min="11781" max="11781" width="9.140625" style="6" customWidth="1"/>
    <col min="11782" max="11782" width="14.140625" style="6" customWidth="1"/>
    <col min="11783" max="11783" width="9.7109375" style="6" bestFit="1" customWidth="1"/>
    <col min="11784" max="12032" width="9.140625" style="6"/>
    <col min="12033" max="12033" width="61" style="6" customWidth="1"/>
    <col min="12034" max="12034" width="20.7109375" style="6" customWidth="1"/>
    <col min="12035" max="12035" width="2.7109375" style="6" customWidth="1"/>
    <col min="12036" max="12036" width="9" style="6" customWidth="1"/>
    <col min="12037" max="12037" width="9.140625" style="6" customWidth="1"/>
    <col min="12038" max="12038" width="14.140625" style="6" customWidth="1"/>
    <col min="12039" max="12039" width="9.7109375" style="6" bestFit="1" customWidth="1"/>
    <col min="12040" max="12288" width="9.140625" style="6"/>
    <col min="12289" max="12289" width="61" style="6" customWidth="1"/>
    <col min="12290" max="12290" width="20.7109375" style="6" customWidth="1"/>
    <col min="12291" max="12291" width="2.7109375" style="6" customWidth="1"/>
    <col min="12292" max="12292" width="9" style="6" customWidth="1"/>
    <col min="12293" max="12293" width="9.140625" style="6" customWidth="1"/>
    <col min="12294" max="12294" width="14.140625" style="6" customWidth="1"/>
    <col min="12295" max="12295" width="9.7109375" style="6" bestFit="1" customWidth="1"/>
    <col min="12296" max="12544" width="9.140625" style="6"/>
    <col min="12545" max="12545" width="61" style="6" customWidth="1"/>
    <col min="12546" max="12546" width="20.7109375" style="6" customWidth="1"/>
    <col min="12547" max="12547" width="2.7109375" style="6" customWidth="1"/>
    <col min="12548" max="12548" width="9" style="6" customWidth="1"/>
    <col min="12549" max="12549" width="9.140625" style="6" customWidth="1"/>
    <col min="12550" max="12550" width="14.140625" style="6" customWidth="1"/>
    <col min="12551" max="12551" width="9.7109375" style="6" bestFit="1" customWidth="1"/>
    <col min="12552" max="12800" width="9.140625" style="6"/>
    <col min="12801" max="12801" width="61" style="6" customWidth="1"/>
    <col min="12802" max="12802" width="20.7109375" style="6" customWidth="1"/>
    <col min="12803" max="12803" width="2.7109375" style="6" customWidth="1"/>
    <col min="12804" max="12804" width="9" style="6" customWidth="1"/>
    <col min="12805" max="12805" width="9.140625" style="6" customWidth="1"/>
    <col min="12806" max="12806" width="14.140625" style="6" customWidth="1"/>
    <col min="12807" max="12807" width="9.7109375" style="6" bestFit="1" customWidth="1"/>
    <col min="12808" max="13056" width="9.140625" style="6"/>
    <col min="13057" max="13057" width="61" style="6" customWidth="1"/>
    <col min="13058" max="13058" width="20.7109375" style="6" customWidth="1"/>
    <col min="13059" max="13059" width="2.7109375" style="6" customWidth="1"/>
    <col min="13060" max="13060" width="9" style="6" customWidth="1"/>
    <col min="13061" max="13061" width="9.140625" style="6" customWidth="1"/>
    <col min="13062" max="13062" width="14.140625" style="6" customWidth="1"/>
    <col min="13063" max="13063" width="9.7109375" style="6" bestFit="1" customWidth="1"/>
    <col min="13064" max="13312" width="9.140625" style="6"/>
    <col min="13313" max="13313" width="61" style="6" customWidth="1"/>
    <col min="13314" max="13314" width="20.7109375" style="6" customWidth="1"/>
    <col min="13315" max="13315" width="2.7109375" style="6" customWidth="1"/>
    <col min="13316" max="13316" width="9" style="6" customWidth="1"/>
    <col min="13317" max="13317" width="9.140625" style="6" customWidth="1"/>
    <col min="13318" max="13318" width="14.140625" style="6" customWidth="1"/>
    <col min="13319" max="13319" width="9.7109375" style="6" bestFit="1" customWidth="1"/>
    <col min="13320" max="13568" width="9.140625" style="6"/>
    <col min="13569" max="13569" width="61" style="6" customWidth="1"/>
    <col min="13570" max="13570" width="20.7109375" style="6" customWidth="1"/>
    <col min="13571" max="13571" width="2.7109375" style="6" customWidth="1"/>
    <col min="13572" max="13572" width="9" style="6" customWidth="1"/>
    <col min="13573" max="13573" width="9.140625" style="6" customWidth="1"/>
    <col min="13574" max="13574" width="14.140625" style="6" customWidth="1"/>
    <col min="13575" max="13575" width="9.7109375" style="6" bestFit="1" customWidth="1"/>
    <col min="13576" max="13824" width="9.140625" style="6"/>
    <col min="13825" max="13825" width="61" style="6" customWidth="1"/>
    <col min="13826" max="13826" width="20.7109375" style="6" customWidth="1"/>
    <col min="13827" max="13827" width="2.7109375" style="6" customWidth="1"/>
    <col min="13828" max="13828" width="9" style="6" customWidth="1"/>
    <col min="13829" max="13829" width="9.140625" style="6" customWidth="1"/>
    <col min="13830" max="13830" width="14.140625" style="6" customWidth="1"/>
    <col min="13831" max="13831" width="9.7109375" style="6" bestFit="1" customWidth="1"/>
    <col min="13832" max="14080" width="9.140625" style="6"/>
    <col min="14081" max="14081" width="61" style="6" customWidth="1"/>
    <col min="14082" max="14082" width="20.7109375" style="6" customWidth="1"/>
    <col min="14083" max="14083" width="2.7109375" style="6" customWidth="1"/>
    <col min="14084" max="14084" width="9" style="6" customWidth="1"/>
    <col min="14085" max="14085" width="9.140625" style="6" customWidth="1"/>
    <col min="14086" max="14086" width="14.140625" style="6" customWidth="1"/>
    <col min="14087" max="14087" width="9.7109375" style="6" bestFit="1" customWidth="1"/>
    <col min="14088" max="14336" width="9.140625" style="6"/>
    <col min="14337" max="14337" width="61" style="6" customWidth="1"/>
    <col min="14338" max="14338" width="20.7109375" style="6" customWidth="1"/>
    <col min="14339" max="14339" width="2.7109375" style="6" customWidth="1"/>
    <col min="14340" max="14340" width="9" style="6" customWidth="1"/>
    <col min="14341" max="14341" width="9.140625" style="6" customWidth="1"/>
    <col min="14342" max="14342" width="14.140625" style="6" customWidth="1"/>
    <col min="14343" max="14343" width="9.7109375" style="6" bestFit="1" customWidth="1"/>
    <col min="14344" max="14592" width="9.140625" style="6"/>
    <col min="14593" max="14593" width="61" style="6" customWidth="1"/>
    <col min="14594" max="14594" width="20.7109375" style="6" customWidth="1"/>
    <col min="14595" max="14595" width="2.7109375" style="6" customWidth="1"/>
    <col min="14596" max="14596" width="9" style="6" customWidth="1"/>
    <col min="14597" max="14597" width="9.140625" style="6" customWidth="1"/>
    <col min="14598" max="14598" width="14.140625" style="6" customWidth="1"/>
    <col min="14599" max="14599" width="9.7109375" style="6" bestFit="1" customWidth="1"/>
    <col min="14600" max="14848" width="9.140625" style="6"/>
    <col min="14849" max="14849" width="61" style="6" customWidth="1"/>
    <col min="14850" max="14850" width="20.7109375" style="6" customWidth="1"/>
    <col min="14851" max="14851" width="2.7109375" style="6" customWidth="1"/>
    <col min="14852" max="14852" width="9" style="6" customWidth="1"/>
    <col min="14853" max="14853" width="9.140625" style="6" customWidth="1"/>
    <col min="14854" max="14854" width="14.140625" style="6" customWidth="1"/>
    <col min="14855" max="14855" width="9.7109375" style="6" bestFit="1" customWidth="1"/>
    <col min="14856" max="15104" width="9.140625" style="6"/>
    <col min="15105" max="15105" width="61" style="6" customWidth="1"/>
    <col min="15106" max="15106" width="20.7109375" style="6" customWidth="1"/>
    <col min="15107" max="15107" width="2.7109375" style="6" customWidth="1"/>
    <col min="15108" max="15108" width="9" style="6" customWidth="1"/>
    <col min="15109" max="15109" width="9.140625" style="6" customWidth="1"/>
    <col min="15110" max="15110" width="14.140625" style="6" customWidth="1"/>
    <col min="15111" max="15111" width="9.7109375" style="6" bestFit="1" customWidth="1"/>
    <col min="15112" max="15360" width="9.140625" style="6"/>
    <col min="15361" max="15361" width="61" style="6" customWidth="1"/>
    <col min="15362" max="15362" width="20.7109375" style="6" customWidth="1"/>
    <col min="15363" max="15363" width="2.7109375" style="6" customWidth="1"/>
    <col min="15364" max="15364" width="9" style="6" customWidth="1"/>
    <col min="15365" max="15365" width="9.140625" style="6" customWidth="1"/>
    <col min="15366" max="15366" width="14.140625" style="6" customWidth="1"/>
    <col min="15367" max="15367" width="9.7109375" style="6" bestFit="1" customWidth="1"/>
    <col min="15368" max="15616" width="9.140625" style="6"/>
    <col min="15617" max="15617" width="61" style="6" customWidth="1"/>
    <col min="15618" max="15618" width="20.7109375" style="6" customWidth="1"/>
    <col min="15619" max="15619" width="2.7109375" style="6" customWidth="1"/>
    <col min="15620" max="15620" width="9" style="6" customWidth="1"/>
    <col min="15621" max="15621" width="9.140625" style="6" customWidth="1"/>
    <col min="15622" max="15622" width="14.140625" style="6" customWidth="1"/>
    <col min="15623" max="15623" width="9.7109375" style="6" bestFit="1" customWidth="1"/>
    <col min="15624" max="15872" width="9.140625" style="6"/>
    <col min="15873" max="15873" width="61" style="6" customWidth="1"/>
    <col min="15874" max="15874" width="20.7109375" style="6" customWidth="1"/>
    <col min="15875" max="15875" width="2.7109375" style="6" customWidth="1"/>
    <col min="15876" max="15876" width="9" style="6" customWidth="1"/>
    <col min="15877" max="15877" width="9.140625" style="6" customWidth="1"/>
    <col min="15878" max="15878" width="14.140625" style="6" customWidth="1"/>
    <col min="15879" max="15879" width="9.7109375" style="6" bestFit="1" customWidth="1"/>
    <col min="15880" max="16128" width="9.140625" style="6"/>
    <col min="16129" max="16129" width="61" style="6" customWidth="1"/>
    <col min="16130" max="16130" width="20.7109375" style="6" customWidth="1"/>
    <col min="16131" max="16131" width="2.7109375" style="6" customWidth="1"/>
    <col min="16132" max="16132" width="9" style="6" customWidth="1"/>
    <col min="16133" max="16133" width="9.140625" style="6" customWidth="1"/>
    <col min="16134" max="16134" width="14.140625" style="6" customWidth="1"/>
    <col min="16135" max="16135" width="9.7109375" style="6" bestFit="1" customWidth="1"/>
    <col min="16136" max="16384" width="9.140625" style="6"/>
  </cols>
  <sheetData>
    <row r="1" spans="1:4" s="1" customFormat="1" ht="19.5" customHeight="1">
      <c r="A1" s="34"/>
      <c r="B1" s="178" t="s">
        <v>56</v>
      </c>
      <c r="C1" s="178"/>
      <c r="D1" s="2"/>
    </row>
    <row r="2" spans="1:4" s="1" customFormat="1" ht="18.75" customHeight="1">
      <c r="A2" s="34"/>
      <c r="B2" s="178" t="s">
        <v>74</v>
      </c>
      <c r="C2" s="178"/>
      <c r="D2" s="2"/>
    </row>
    <row r="3" spans="1:4" s="1" customFormat="1" ht="50.1" customHeight="1">
      <c r="A3" s="34"/>
      <c r="B3" s="53"/>
      <c r="C3" s="53"/>
      <c r="D3" s="2"/>
    </row>
    <row r="4" spans="1:4">
      <c r="A4" s="176" t="s">
        <v>5</v>
      </c>
      <c r="B4" s="176"/>
      <c r="C4" s="176"/>
    </row>
    <row r="5" spans="1:4" ht="21" customHeight="1">
      <c r="A5" s="146"/>
      <c r="B5" s="36"/>
      <c r="C5" s="1"/>
    </row>
    <row r="6" spans="1:4" ht="126" customHeight="1">
      <c r="A6" s="163" t="s">
        <v>69</v>
      </c>
      <c r="B6" s="163"/>
      <c r="C6" s="163"/>
    </row>
    <row r="7" spans="1:4" ht="36" customHeight="1">
      <c r="A7" s="34"/>
      <c r="B7" s="147"/>
      <c r="C7" s="1"/>
    </row>
    <row r="8" spans="1:4" ht="22.5" customHeight="1">
      <c r="A8" s="177" t="s">
        <v>0</v>
      </c>
      <c r="B8" s="177"/>
      <c r="C8" s="177"/>
    </row>
    <row r="9" spans="1:4" ht="42.75" customHeight="1">
      <c r="A9" s="31" t="s">
        <v>4</v>
      </c>
      <c r="B9" s="171" t="s">
        <v>6</v>
      </c>
      <c r="C9" s="173"/>
    </row>
    <row r="10" spans="1:4" ht="12.75" customHeight="1">
      <c r="A10" s="46"/>
      <c r="B10" s="47"/>
      <c r="C10" s="1"/>
    </row>
    <row r="11" spans="1:4" ht="19.5" customHeight="1">
      <c r="A11" s="1" t="s">
        <v>21</v>
      </c>
      <c r="B11" s="51">
        <v>2596</v>
      </c>
      <c r="C11" s="1"/>
    </row>
    <row r="12" spans="1:4" ht="19.5" customHeight="1">
      <c r="A12" s="1" t="s">
        <v>1</v>
      </c>
      <c r="B12" s="51">
        <v>1208</v>
      </c>
      <c r="C12" s="1"/>
    </row>
    <row r="13" spans="1:4" ht="19.5" customHeight="1">
      <c r="A13" s="1" t="s">
        <v>2</v>
      </c>
      <c r="B13" s="51">
        <v>594</v>
      </c>
      <c r="C13" s="1"/>
    </row>
    <row r="14" spans="1:4" ht="19.5" customHeight="1">
      <c r="A14" s="1" t="s">
        <v>13</v>
      </c>
      <c r="B14" s="51">
        <v>600</v>
      </c>
      <c r="C14" s="1"/>
    </row>
    <row r="15" spans="1:4" ht="19.5" customHeight="1">
      <c r="A15" s="1" t="s">
        <v>7</v>
      </c>
      <c r="B15" s="51">
        <v>568</v>
      </c>
      <c r="C15" s="1"/>
    </row>
    <row r="16" spans="1:4" ht="19.5" customHeight="1">
      <c r="A16" s="1" t="s">
        <v>14</v>
      </c>
      <c r="B16" s="51">
        <v>613</v>
      </c>
      <c r="C16" s="1"/>
    </row>
    <row r="17" spans="1:6" ht="19.5" customHeight="1">
      <c r="A17" s="1" t="s">
        <v>8</v>
      </c>
      <c r="B17" s="51">
        <v>642</v>
      </c>
      <c r="C17" s="1"/>
    </row>
    <row r="18" spans="1:6" ht="19.5" customHeight="1">
      <c r="A18" s="1" t="s">
        <v>9</v>
      </c>
      <c r="B18" s="51">
        <v>568</v>
      </c>
      <c r="C18" s="1"/>
    </row>
    <row r="19" spans="1:6" ht="19.5" customHeight="1">
      <c r="A19" s="1" t="s">
        <v>20</v>
      </c>
      <c r="B19" s="51">
        <v>628</v>
      </c>
      <c r="C19" s="1"/>
    </row>
    <row r="20" spans="1:6" ht="19.5" customHeight="1">
      <c r="A20" s="1" t="s">
        <v>15</v>
      </c>
      <c r="B20" s="51">
        <v>1227</v>
      </c>
      <c r="C20" s="1"/>
    </row>
    <row r="21" spans="1:6" ht="19.5" customHeight="1">
      <c r="A21" s="1" t="s">
        <v>10</v>
      </c>
      <c r="B21" s="51">
        <v>611</v>
      </c>
      <c r="C21" s="1"/>
      <c r="F21" s="13"/>
    </row>
    <row r="22" spans="1:6" ht="19.5" customHeight="1">
      <c r="A22" s="1" t="s">
        <v>11</v>
      </c>
      <c r="B22" s="51">
        <v>600</v>
      </c>
      <c r="C22" s="1"/>
    </row>
    <row r="23" spans="1:6" ht="19.5" customHeight="1">
      <c r="A23" s="1" t="s">
        <v>16</v>
      </c>
      <c r="B23" s="51">
        <v>610</v>
      </c>
      <c r="C23" s="1"/>
    </row>
    <row r="24" spans="1:6" ht="19.5" customHeight="1">
      <c r="A24" s="1" t="s">
        <v>17</v>
      </c>
      <c r="B24" s="51">
        <v>632</v>
      </c>
      <c r="C24" s="1"/>
    </row>
    <row r="25" spans="1:6" ht="19.5" customHeight="1">
      <c r="A25" s="1" t="s">
        <v>12</v>
      </c>
      <c r="B25" s="51">
        <v>587</v>
      </c>
      <c r="C25" s="1"/>
    </row>
    <row r="26" spans="1:6">
      <c r="A26" s="1" t="s">
        <v>18</v>
      </c>
      <c r="B26" s="51">
        <v>635</v>
      </c>
      <c r="C26" s="52"/>
      <c r="E26" s="2"/>
    </row>
    <row r="27" spans="1:6">
      <c r="A27" s="1" t="s">
        <v>19</v>
      </c>
      <c r="B27" s="51">
        <v>622</v>
      </c>
      <c r="C27" s="1"/>
    </row>
    <row r="28" spans="1:6" ht="24.75" customHeight="1">
      <c r="A28" s="1" t="s">
        <v>3</v>
      </c>
      <c r="B28" s="45">
        <f>SUM(B11:B27)</f>
        <v>13541</v>
      </c>
      <c r="C28" s="1"/>
    </row>
    <row r="29" spans="1:6">
      <c r="A29" s="1"/>
      <c r="B29" s="53"/>
      <c r="C29" s="1"/>
    </row>
  </sheetData>
  <mergeCells count="6">
    <mergeCell ref="B9:C9"/>
    <mergeCell ref="B1:C1"/>
    <mergeCell ref="B2:C2"/>
    <mergeCell ref="A4:C4"/>
    <mergeCell ref="A6:C6"/>
    <mergeCell ref="A8:C8"/>
  </mergeCells>
  <pageMargins left="0.98425196850393704" right="0.78740157480314965" top="0.98425196850393704" bottom="0.78740157480314965" header="0.55118110236220474" footer="0.51181102362204722"/>
  <pageSetup paperSize="9" scale="98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zoomScale="90" zoomScaleSheetLayoutView="90" workbookViewId="0">
      <selection activeCell="P16" sqref="P16"/>
    </sheetView>
  </sheetViews>
  <sheetFormatPr defaultRowHeight="18.75"/>
  <cols>
    <col min="1" max="1" width="60.85546875" style="6" customWidth="1"/>
    <col min="2" max="2" width="20.7109375" style="12" customWidth="1"/>
    <col min="3" max="3" width="2.7109375" style="6" customWidth="1"/>
    <col min="4" max="4" width="9" style="2" customWidth="1"/>
    <col min="5" max="5" width="9.140625" style="1" customWidth="1"/>
    <col min="6" max="6" width="14.140625" style="1" customWidth="1"/>
    <col min="7" max="7" width="9.7109375" style="6" bestFit="1" customWidth="1"/>
    <col min="8" max="256" width="9.140625" style="6"/>
    <col min="257" max="257" width="60.85546875" style="6" customWidth="1"/>
    <col min="258" max="258" width="20.7109375" style="6" customWidth="1"/>
    <col min="259" max="259" width="2.7109375" style="6" customWidth="1"/>
    <col min="260" max="260" width="9" style="6" customWidth="1"/>
    <col min="261" max="261" width="9.140625" style="6" customWidth="1"/>
    <col min="262" max="262" width="14.140625" style="6" customWidth="1"/>
    <col min="263" max="263" width="9.7109375" style="6" bestFit="1" customWidth="1"/>
    <col min="264" max="512" width="9.140625" style="6"/>
    <col min="513" max="513" width="60.85546875" style="6" customWidth="1"/>
    <col min="514" max="514" width="20.7109375" style="6" customWidth="1"/>
    <col min="515" max="515" width="2.7109375" style="6" customWidth="1"/>
    <col min="516" max="516" width="9" style="6" customWidth="1"/>
    <col min="517" max="517" width="9.140625" style="6" customWidth="1"/>
    <col min="518" max="518" width="14.140625" style="6" customWidth="1"/>
    <col min="519" max="519" width="9.7109375" style="6" bestFit="1" customWidth="1"/>
    <col min="520" max="768" width="9.140625" style="6"/>
    <col min="769" max="769" width="60.85546875" style="6" customWidth="1"/>
    <col min="770" max="770" width="20.7109375" style="6" customWidth="1"/>
    <col min="771" max="771" width="2.7109375" style="6" customWidth="1"/>
    <col min="772" max="772" width="9" style="6" customWidth="1"/>
    <col min="773" max="773" width="9.140625" style="6" customWidth="1"/>
    <col min="774" max="774" width="14.140625" style="6" customWidth="1"/>
    <col min="775" max="775" width="9.7109375" style="6" bestFit="1" customWidth="1"/>
    <col min="776" max="1024" width="9.140625" style="6"/>
    <col min="1025" max="1025" width="60.85546875" style="6" customWidth="1"/>
    <col min="1026" max="1026" width="20.7109375" style="6" customWidth="1"/>
    <col min="1027" max="1027" width="2.7109375" style="6" customWidth="1"/>
    <col min="1028" max="1028" width="9" style="6" customWidth="1"/>
    <col min="1029" max="1029" width="9.140625" style="6" customWidth="1"/>
    <col min="1030" max="1030" width="14.140625" style="6" customWidth="1"/>
    <col min="1031" max="1031" width="9.7109375" style="6" bestFit="1" customWidth="1"/>
    <col min="1032" max="1280" width="9.140625" style="6"/>
    <col min="1281" max="1281" width="60.85546875" style="6" customWidth="1"/>
    <col min="1282" max="1282" width="20.7109375" style="6" customWidth="1"/>
    <col min="1283" max="1283" width="2.7109375" style="6" customWidth="1"/>
    <col min="1284" max="1284" width="9" style="6" customWidth="1"/>
    <col min="1285" max="1285" width="9.140625" style="6" customWidth="1"/>
    <col min="1286" max="1286" width="14.140625" style="6" customWidth="1"/>
    <col min="1287" max="1287" width="9.7109375" style="6" bestFit="1" customWidth="1"/>
    <col min="1288" max="1536" width="9.140625" style="6"/>
    <col min="1537" max="1537" width="60.85546875" style="6" customWidth="1"/>
    <col min="1538" max="1538" width="20.7109375" style="6" customWidth="1"/>
    <col min="1539" max="1539" width="2.7109375" style="6" customWidth="1"/>
    <col min="1540" max="1540" width="9" style="6" customWidth="1"/>
    <col min="1541" max="1541" width="9.140625" style="6" customWidth="1"/>
    <col min="1542" max="1542" width="14.140625" style="6" customWidth="1"/>
    <col min="1543" max="1543" width="9.7109375" style="6" bestFit="1" customWidth="1"/>
    <col min="1544" max="1792" width="9.140625" style="6"/>
    <col min="1793" max="1793" width="60.85546875" style="6" customWidth="1"/>
    <col min="1794" max="1794" width="20.7109375" style="6" customWidth="1"/>
    <col min="1795" max="1795" width="2.7109375" style="6" customWidth="1"/>
    <col min="1796" max="1796" width="9" style="6" customWidth="1"/>
    <col min="1797" max="1797" width="9.140625" style="6" customWidth="1"/>
    <col min="1798" max="1798" width="14.140625" style="6" customWidth="1"/>
    <col min="1799" max="1799" width="9.7109375" style="6" bestFit="1" customWidth="1"/>
    <col min="1800" max="2048" width="9.140625" style="6"/>
    <col min="2049" max="2049" width="60.85546875" style="6" customWidth="1"/>
    <col min="2050" max="2050" width="20.7109375" style="6" customWidth="1"/>
    <col min="2051" max="2051" width="2.7109375" style="6" customWidth="1"/>
    <col min="2052" max="2052" width="9" style="6" customWidth="1"/>
    <col min="2053" max="2053" width="9.140625" style="6" customWidth="1"/>
    <col min="2054" max="2054" width="14.140625" style="6" customWidth="1"/>
    <col min="2055" max="2055" width="9.7109375" style="6" bestFit="1" customWidth="1"/>
    <col min="2056" max="2304" width="9.140625" style="6"/>
    <col min="2305" max="2305" width="60.85546875" style="6" customWidth="1"/>
    <col min="2306" max="2306" width="20.7109375" style="6" customWidth="1"/>
    <col min="2307" max="2307" width="2.7109375" style="6" customWidth="1"/>
    <col min="2308" max="2308" width="9" style="6" customWidth="1"/>
    <col min="2309" max="2309" width="9.140625" style="6" customWidth="1"/>
    <col min="2310" max="2310" width="14.140625" style="6" customWidth="1"/>
    <col min="2311" max="2311" width="9.7109375" style="6" bestFit="1" customWidth="1"/>
    <col min="2312" max="2560" width="9.140625" style="6"/>
    <col min="2561" max="2561" width="60.85546875" style="6" customWidth="1"/>
    <col min="2562" max="2562" width="20.7109375" style="6" customWidth="1"/>
    <col min="2563" max="2563" width="2.7109375" style="6" customWidth="1"/>
    <col min="2564" max="2564" width="9" style="6" customWidth="1"/>
    <col min="2565" max="2565" width="9.140625" style="6" customWidth="1"/>
    <col min="2566" max="2566" width="14.140625" style="6" customWidth="1"/>
    <col min="2567" max="2567" width="9.7109375" style="6" bestFit="1" customWidth="1"/>
    <col min="2568" max="2816" width="9.140625" style="6"/>
    <col min="2817" max="2817" width="60.85546875" style="6" customWidth="1"/>
    <col min="2818" max="2818" width="20.7109375" style="6" customWidth="1"/>
    <col min="2819" max="2819" width="2.7109375" style="6" customWidth="1"/>
    <col min="2820" max="2820" width="9" style="6" customWidth="1"/>
    <col min="2821" max="2821" width="9.140625" style="6" customWidth="1"/>
    <col min="2822" max="2822" width="14.140625" style="6" customWidth="1"/>
    <col min="2823" max="2823" width="9.7109375" style="6" bestFit="1" customWidth="1"/>
    <col min="2824" max="3072" width="9.140625" style="6"/>
    <col min="3073" max="3073" width="60.85546875" style="6" customWidth="1"/>
    <col min="3074" max="3074" width="20.7109375" style="6" customWidth="1"/>
    <col min="3075" max="3075" width="2.7109375" style="6" customWidth="1"/>
    <col min="3076" max="3076" width="9" style="6" customWidth="1"/>
    <col min="3077" max="3077" width="9.140625" style="6" customWidth="1"/>
    <col min="3078" max="3078" width="14.140625" style="6" customWidth="1"/>
    <col min="3079" max="3079" width="9.7109375" style="6" bestFit="1" customWidth="1"/>
    <col min="3080" max="3328" width="9.140625" style="6"/>
    <col min="3329" max="3329" width="60.85546875" style="6" customWidth="1"/>
    <col min="3330" max="3330" width="20.7109375" style="6" customWidth="1"/>
    <col min="3331" max="3331" width="2.7109375" style="6" customWidth="1"/>
    <col min="3332" max="3332" width="9" style="6" customWidth="1"/>
    <col min="3333" max="3333" width="9.140625" style="6" customWidth="1"/>
    <col min="3334" max="3334" width="14.140625" style="6" customWidth="1"/>
    <col min="3335" max="3335" width="9.7109375" style="6" bestFit="1" customWidth="1"/>
    <col min="3336" max="3584" width="9.140625" style="6"/>
    <col min="3585" max="3585" width="60.85546875" style="6" customWidth="1"/>
    <col min="3586" max="3586" width="20.7109375" style="6" customWidth="1"/>
    <col min="3587" max="3587" width="2.7109375" style="6" customWidth="1"/>
    <col min="3588" max="3588" width="9" style="6" customWidth="1"/>
    <col min="3589" max="3589" width="9.140625" style="6" customWidth="1"/>
    <col min="3590" max="3590" width="14.140625" style="6" customWidth="1"/>
    <col min="3591" max="3591" width="9.7109375" style="6" bestFit="1" customWidth="1"/>
    <col min="3592" max="3840" width="9.140625" style="6"/>
    <col min="3841" max="3841" width="60.85546875" style="6" customWidth="1"/>
    <col min="3842" max="3842" width="20.7109375" style="6" customWidth="1"/>
    <col min="3843" max="3843" width="2.7109375" style="6" customWidth="1"/>
    <col min="3844" max="3844" width="9" style="6" customWidth="1"/>
    <col min="3845" max="3845" width="9.140625" style="6" customWidth="1"/>
    <col min="3846" max="3846" width="14.140625" style="6" customWidth="1"/>
    <col min="3847" max="3847" width="9.7109375" style="6" bestFit="1" customWidth="1"/>
    <col min="3848" max="4096" width="9.140625" style="6"/>
    <col min="4097" max="4097" width="60.85546875" style="6" customWidth="1"/>
    <col min="4098" max="4098" width="20.7109375" style="6" customWidth="1"/>
    <col min="4099" max="4099" width="2.7109375" style="6" customWidth="1"/>
    <col min="4100" max="4100" width="9" style="6" customWidth="1"/>
    <col min="4101" max="4101" width="9.140625" style="6" customWidth="1"/>
    <col min="4102" max="4102" width="14.140625" style="6" customWidth="1"/>
    <col min="4103" max="4103" width="9.7109375" style="6" bestFit="1" customWidth="1"/>
    <col min="4104" max="4352" width="9.140625" style="6"/>
    <col min="4353" max="4353" width="60.85546875" style="6" customWidth="1"/>
    <col min="4354" max="4354" width="20.7109375" style="6" customWidth="1"/>
    <col min="4355" max="4355" width="2.7109375" style="6" customWidth="1"/>
    <col min="4356" max="4356" width="9" style="6" customWidth="1"/>
    <col min="4357" max="4357" width="9.140625" style="6" customWidth="1"/>
    <col min="4358" max="4358" width="14.140625" style="6" customWidth="1"/>
    <col min="4359" max="4359" width="9.7109375" style="6" bestFit="1" customWidth="1"/>
    <col min="4360" max="4608" width="9.140625" style="6"/>
    <col min="4609" max="4609" width="60.85546875" style="6" customWidth="1"/>
    <col min="4610" max="4610" width="20.7109375" style="6" customWidth="1"/>
    <col min="4611" max="4611" width="2.7109375" style="6" customWidth="1"/>
    <col min="4612" max="4612" width="9" style="6" customWidth="1"/>
    <col min="4613" max="4613" width="9.140625" style="6" customWidth="1"/>
    <col min="4614" max="4614" width="14.140625" style="6" customWidth="1"/>
    <col min="4615" max="4615" width="9.7109375" style="6" bestFit="1" customWidth="1"/>
    <col min="4616" max="4864" width="9.140625" style="6"/>
    <col min="4865" max="4865" width="60.85546875" style="6" customWidth="1"/>
    <col min="4866" max="4866" width="20.7109375" style="6" customWidth="1"/>
    <col min="4867" max="4867" width="2.7109375" style="6" customWidth="1"/>
    <col min="4868" max="4868" width="9" style="6" customWidth="1"/>
    <col min="4869" max="4869" width="9.140625" style="6" customWidth="1"/>
    <col min="4870" max="4870" width="14.140625" style="6" customWidth="1"/>
    <col min="4871" max="4871" width="9.7109375" style="6" bestFit="1" customWidth="1"/>
    <col min="4872" max="5120" width="9.140625" style="6"/>
    <col min="5121" max="5121" width="60.85546875" style="6" customWidth="1"/>
    <col min="5122" max="5122" width="20.7109375" style="6" customWidth="1"/>
    <col min="5123" max="5123" width="2.7109375" style="6" customWidth="1"/>
    <col min="5124" max="5124" width="9" style="6" customWidth="1"/>
    <col min="5125" max="5125" width="9.140625" style="6" customWidth="1"/>
    <col min="5126" max="5126" width="14.140625" style="6" customWidth="1"/>
    <col min="5127" max="5127" width="9.7109375" style="6" bestFit="1" customWidth="1"/>
    <col min="5128" max="5376" width="9.140625" style="6"/>
    <col min="5377" max="5377" width="60.85546875" style="6" customWidth="1"/>
    <col min="5378" max="5378" width="20.7109375" style="6" customWidth="1"/>
    <col min="5379" max="5379" width="2.7109375" style="6" customWidth="1"/>
    <col min="5380" max="5380" width="9" style="6" customWidth="1"/>
    <col min="5381" max="5381" width="9.140625" style="6" customWidth="1"/>
    <col min="5382" max="5382" width="14.140625" style="6" customWidth="1"/>
    <col min="5383" max="5383" width="9.7109375" style="6" bestFit="1" customWidth="1"/>
    <col min="5384" max="5632" width="9.140625" style="6"/>
    <col min="5633" max="5633" width="60.85546875" style="6" customWidth="1"/>
    <col min="5634" max="5634" width="20.7109375" style="6" customWidth="1"/>
    <col min="5635" max="5635" width="2.7109375" style="6" customWidth="1"/>
    <col min="5636" max="5636" width="9" style="6" customWidth="1"/>
    <col min="5637" max="5637" width="9.140625" style="6" customWidth="1"/>
    <col min="5638" max="5638" width="14.140625" style="6" customWidth="1"/>
    <col min="5639" max="5639" width="9.7109375" style="6" bestFit="1" customWidth="1"/>
    <col min="5640" max="5888" width="9.140625" style="6"/>
    <col min="5889" max="5889" width="60.85546875" style="6" customWidth="1"/>
    <col min="5890" max="5890" width="20.7109375" style="6" customWidth="1"/>
    <col min="5891" max="5891" width="2.7109375" style="6" customWidth="1"/>
    <col min="5892" max="5892" width="9" style="6" customWidth="1"/>
    <col min="5893" max="5893" width="9.140625" style="6" customWidth="1"/>
    <col min="5894" max="5894" width="14.140625" style="6" customWidth="1"/>
    <col min="5895" max="5895" width="9.7109375" style="6" bestFit="1" customWidth="1"/>
    <col min="5896" max="6144" width="9.140625" style="6"/>
    <col min="6145" max="6145" width="60.85546875" style="6" customWidth="1"/>
    <col min="6146" max="6146" width="20.7109375" style="6" customWidth="1"/>
    <col min="6147" max="6147" width="2.7109375" style="6" customWidth="1"/>
    <col min="6148" max="6148" width="9" style="6" customWidth="1"/>
    <col min="6149" max="6149" width="9.140625" style="6" customWidth="1"/>
    <col min="6150" max="6150" width="14.140625" style="6" customWidth="1"/>
    <col min="6151" max="6151" width="9.7109375" style="6" bestFit="1" customWidth="1"/>
    <col min="6152" max="6400" width="9.140625" style="6"/>
    <col min="6401" max="6401" width="60.85546875" style="6" customWidth="1"/>
    <col min="6402" max="6402" width="20.7109375" style="6" customWidth="1"/>
    <col min="6403" max="6403" width="2.7109375" style="6" customWidth="1"/>
    <col min="6404" max="6404" width="9" style="6" customWidth="1"/>
    <col min="6405" max="6405" width="9.140625" style="6" customWidth="1"/>
    <col min="6406" max="6406" width="14.140625" style="6" customWidth="1"/>
    <col min="6407" max="6407" width="9.7109375" style="6" bestFit="1" customWidth="1"/>
    <col min="6408" max="6656" width="9.140625" style="6"/>
    <col min="6657" max="6657" width="60.85546875" style="6" customWidth="1"/>
    <col min="6658" max="6658" width="20.7109375" style="6" customWidth="1"/>
    <col min="6659" max="6659" width="2.7109375" style="6" customWidth="1"/>
    <col min="6660" max="6660" width="9" style="6" customWidth="1"/>
    <col min="6661" max="6661" width="9.140625" style="6" customWidth="1"/>
    <col min="6662" max="6662" width="14.140625" style="6" customWidth="1"/>
    <col min="6663" max="6663" width="9.7109375" style="6" bestFit="1" customWidth="1"/>
    <col min="6664" max="6912" width="9.140625" style="6"/>
    <col min="6913" max="6913" width="60.85546875" style="6" customWidth="1"/>
    <col min="6914" max="6914" width="20.7109375" style="6" customWidth="1"/>
    <col min="6915" max="6915" width="2.7109375" style="6" customWidth="1"/>
    <col min="6916" max="6916" width="9" style="6" customWidth="1"/>
    <col min="6917" max="6917" width="9.140625" style="6" customWidth="1"/>
    <col min="6918" max="6918" width="14.140625" style="6" customWidth="1"/>
    <col min="6919" max="6919" width="9.7109375" style="6" bestFit="1" customWidth="1"/>
    <col min="6920" max="7168" width="9.140625" style="6"/>
    <col min="7169" max="7169" width="60.85546875" style="6" customWidth="1"/>
    <col min="7170" max="7170" width="20.7109375" style="6" customWidth="1"/>
    <col min="7171" max="7171" width="2.7109375" style="6" customWidth="1"/>
    <col min="7172" max="7172" width="9" style="6" customWidth="1"/>
    <col min="7173" max="7173" width="9.140625" style="6" customWidth="1"/>
    <col min="7174" max="7174" width="14.140625" style="6" customWidth="1"/>
    <col min="7175" max="7175" width="9.7109375" style="6" bestFit="1" customWidth="1"/>
    <col min="7176" max="7424" width="9.140625" style="6"/>
    <col min="7425" max="7425" width="60.85546875" style="6" customWidth="1"/>
    <col min="7426" max="7426" width="20.7109375" style="6" customWidth="1"/>
    <col min="7427" max="7427" width="2.7109375" style="6" customWidth="1"/>
    <col min="7428" max="7428" width="9" style="6" customWidth="1"/>
    <col min="7429" max="7429" width="9.140625" style="6" customWidth="1"/>
    <col min="7430" max="7430" width="14.140625" style="6" customWidth="1"/>
    <col min="7431" max="7431" width="9.7109375" style="6" bestFit="1" customWidth="1"/>
    <col min="7432" max="7680" width="9.140625" style="6"/>
    <col min="7681" max="7681" width="60.85546875" style="6" customWidth="1"/>
    <col min="7682" max="7682" width="20.7109375" style="6" customWidth="1"/>
    <col min="7683" max="7683" width="2.7109375" style="6" customWidth="1"/>
    <col min="7684" max="7684" width="9" style="6" customWidth="1"/>
    <col min="7685" max="7685" width="9.140625" style="6" customWidth="1"/>
    <col min="7686" max="7686" width="14.140625" style="6" customWidth="1"/>
    <col min="7687" max="7687" width="9.7109375" style="6" bestFit="1" customWidth="1"/>
    <col min="7688" max="7936" width="9.140625" style="6"/>
    <col min="7937" max="7937" width="60.85546875" style="6" customWidth="1"/>
    <col min="7938" max="7938" width="20.7109375" style="6" customWidth="1"/>
    <col min="7939" max="7939" width="2.7109375" style="6" customWidth="1"/>
    <col min="7940" max="7940" width="9" style="6" customWidth="1"/>
    <col min="7941" max="7941" width="9.140625" style="6" customWidth="1"/>
    <col min="7942" max="7942" width="14.140625" style="6" customWidth="1"/>
    <col min="7943" max="7943" width="9.7109375" style="6" bestFit="1" customWidth="1"/>
    <col min="7944" max="8192" width="9.140625" style="6"/>
    <col min="8193" max="8193" width="60.85546875" style="6" customWidth="1"/>
    <col min="8194" max="8194" width="20.7109375" style="6" customWidth="1"/>
    <col min="8195" max="8195" width="2.7109375" style="6" customWidth="1"/>
    <col min="8196" max="8196" width="9" style="6" customWidth="1"/>
    <col min="8197" max="8197" width="9.140625" style="6" customWidth="1"/>
    <col min="8198" max="8198" width="14.140625" style="6" customWidth="1"/>
    <col min="8199" max="8199" width="9.7109375" style="6" bestFit="1" customWidth="1"/>
    <col min="8200" max="8448" width="9.140625" style="6"/>
    <col min="8449" max="8449" width="60.85546875" style="6" customWidth="1"/>
    <col min="8450" max="8450" width="20.7109375" style="6" customWidth="1"/>
    <col min="8451" max="8451" width="2.7109375" style="6" customWidth="1"/>
    <col min="8452" max="8452" width="9" style="6" customWidth="1"/>
    <col min="8453" max="8453" width="9.140625" style="6" customWidth="1"/>
    <col min="8454" max="8454" width="14.140625" style="6" customWidth="1"/>
    <col min="8455" max="8455" width="9.7109375" style="6" bestFit="1" customWidth="1"/>
    <col min="8456" max="8704" width="9.140625" style="6"/>
    <col min="8705" max="8705" width="60.85546875" style="6" customWidth="1"/>
    <col min="8706" max="8706" width="20.7109375" style="6" customWidth="1"/>
    <col min="8707" max="8707" width="2.7109375" style="6" customWidth="1"/>
    <col min="8708" max="8708" width="9" style="6" customWidth="1"/>
    <col min="8709" max="8709" width="9.140625" style="6" customWidth="1"/>
    <col min="8710" max="8710" width="14.140625" style="6" customWidth="1"/>
    <col min="8711" max="8711" width="9.7109375" style="6" bestFit="1" customWidth="1"/>
    <col min="8712" max="8960" width="9.140625" style="6"/>
    <col min="8961" max="8961" width="60.85546875" style="6" customWidth="1"/>
    <col min="8962" max="8962" width="20.7109375" style="6" customWidth="1"/>
    <col min="8963" max="8963" width="2.7109375" style="6" customWidth="1"/>
    <col min="8964" max="8964" width="9" style="6" customWidth="1"/>
    <col min="8965" max="8965" width="9.140625" style="6" customWidth="1"/>
    <col min="8966" max="8966" width="14.140625" style="6" customWidth="1"/>
    <col min="8967" max="8967" width="9.7109375" style="6" bestFit="1" customWidth="1"/>
    <col min="8968" max="9216" width="9.140625" style="6"/>
    <col min="9217" max="9217" width="60.85546875" style="6" customWidth="1"/>
    <col min="9218" max="9218" width="20.7109375" style="6" customWidth="1"/>
    <col min="9219" max="9219" width="2.7109375" style="6" customWidth="1"/>
    <col min="9220" max="9220" width="9" style="6" customWidth="1"/>
    <col min="9221" max="9221" width="9.140625" style="6" customWidth="1"/>
    <col min="9222" max="9222" width="14.140625" style="6" customWidth="1"/>
    <col min="9223" max="9223" width="9.7109375" style="6" bestFit="1" customWidth="1"/>
    <col min="9224" max="9472" width="9.140625" style="6"/>
    <col min="9473" max="9473" width="60.85546875" style="6" customWidth="1"/>
    <col min="9474" max="9474" width="20.7109375" style="6" customWidth="1"/>
    <col min="9475" max="9475" width="2.7109375" style="6" customWidth="1"/>
    <col min="9476" max="9476" width="9" style="6" customWidth="1"/>
    <col min="9477" max="9477" width="9.140625" style="6" customWidth="1"/>
    <col min="9478" max="9478" width="14.140625" style="6" customWidth="1"/>
    <col min="9479" max="9479" width="9.7109375" style="6" bestFit="1" customWidth="1"/>
    <col min="9480" max="9728" width="9.140625" style="6"/>
    <col min="9729" max="9729" width="60.85546875" style="6" customWidth="1"/>
    <col min="9730" max="9730" width="20.7109375" style="6" customWidth="1"/>
    <col min="9731" max="9731" width="2.7109375" style="6" customWidth="1"/>
    <col min="9732" max="9732" width="9" style="6" customWidth="1"/>
    <col min="9733" max="9733" width="9.140625" style="6" customWidth="1"/>
    <col min="9734" max="9734" width="14.140625" style="6" customWidth="1"/>
    <col min="9735" max="9735" width="9.7109375" style="6" bestFit="1" customWidth="1"/>
    <col min="9736" max="9984" width="9.140625" style="6"/>
    <col min="9985" max="9985" width="60.85546875" style="6" customWidth="1"/>
    <col min="9986" max="9986" width="20.7109375" style="6" customWidth="1"/>
    <col min="9987" max="9987" width="2.7109375" style="6" customWidth="1"/>
    <col min="9988" max="9988" width="9" style="6" customWidth="1"/>
    <col min="9989" max="9989" width="9.140625" style="6" customWidth="1"/>
    <col min="9990" max="9990" width="14.140625" style="6" customWidth="1"/>
    <col min="9991" max="9991" width="9.7109375" style="6" bestFit="1" customWidth="1"/>
    <col min="9992" max="10240" width="9.140625" style="6"/>
    <col min="10241" max="10241" width="60.85546875" style="6" customWidth="1"/>
    <col min="10242" max="10242" width="20.7109375" style="6" customWidth="1"/>
    <col min="10243" max="10243" width="2.7109375" style="6" customWidth="1"/>
    <col min="10244" max="10244" width="9" style="6" customWidth="1"/>
    <col min="10245" max="10245" width="9.140625" style="6" customWidth="1"/>
    <col min="10246" max="10246" width="14.140625" style="6" customWidth="1"/>
    <col min="10247" max="10247" width="9.7109375" style="6" bestFit="1" customWidth="1"/>
    <col min="10248" max="10496" width="9.140625" style="6"/>
    <col min="10497" max="10497" width="60.85546875" style="6" customWidth="1"/>
    <col min="10498" max="10498" width="20.7109375" style="6" customWidth="1"/>
    <col min="10499" max="10499" width="2.7109375" style="6" customWidth="1"/>
    <col min="10500" max="10500" width="9" style="6" customWidth="1"/>
    <col min="10501" max="10501" width="9.140625" style="6" customWidth="1"/>
    <col min="10502" max="10502" width="14.140625" style="6" customWidth="1"/>
    <col min="10503" max="10503" width="9.7109375" style="6" bestFit="1" customWidth="1"/>
    <col min="10504" max="10752" width="9.140625" style="6"/>
    <col min="10753" max="10753" width="60.85546875" style="6" customWidth="1"/>
    <col min="10754" max="10754" width="20.7109375" style="6" customWidth="1"/>
    <col min="10755" max="10755" width="2.7109375" style="6" customWidth="1"/>
    <col min="10756" max="10756" width="9" style="6" customWidth="1"/>
    <col min="10757" max="10757" width="9.140625" style="6" customWidth="1"/>
    <col min="10758" max="10758" width="14.140625" style="6" customWidth="1"/>
    <col min="10759" max="10759" width="9.7109375" style="6" bestFit="1" customWidth="1"/>
    <col min="10760" max="11008" width="9.140625" style="6"/>
    <col min="11009" max="11009" width="60.85546875" style="6" customWidth="1"/>
    <col min="11010" max="11010" width="20.7109375" style="6" customWidth="1"/>
    <col min="11011" max="11011" width="2.7109375" style="6" customWidth="1"/>
    <col min="11012" max="11012" width="9" style="6" customWidth="1"/>
    <col min="11013" max="11013" width="9.140625" style="6" customWidth="1"/>
    <col min="11014" max="11014" width="14.140625" style="6" customWidth="1"/>
    <col min="11015" max="11015" width="9.7109375" style="6" bestFit="1" customWidth="1"/>
    <col min="11016" max="11264" width="9.140625" style="6"/>
    <col min="11265" max="11265" width="60.85546875" style="6" customWidth="1"/>
    <col min="11266" max="11266" width="20.7109375" style="6" customWidth="1"/>
    <col min="11267" max="11267" width="2.7109375" style="6" customWidth="1"/>
    <col min="11268" max="11268" width="9" style="6" customWidth="1"/>
    <col min="11269" max="11269" width="9.140625" style="6" customWidth="1"/>
    <col min="11270" max="11270" width="14.140625" style="6" customWidth="1"/>
    <col min="11271" max="11271" width="9.7109375" style="6" bestFit="1" customWidth="1"/>
    <col min="11272" max="11520" width="9.140625" style="6"/>
    <col min="11521" max="11521" width="60.85546875" style="6" customWidth="1"/>
    <col min="11522" max="11522" width="20.7109375" style="6" customWidth="1"/>
    <col min="11523" max="11523" width="2.7109375" style="6" customWidth="1"/>
    <col min="11524" max="11524" width="9" style="6" customWidth="1"/>
    <col min="11525" max="11525" width="9.140625" style="6" customWidth="1"/>
    <col min="11526" max="11526" width="14.140625" style="6" customWidth="1"/>
    <col min="11527" max="11527" width="9.7109375" style="6" bestFit="1" customWidth="1"/>
    <col min="11528" max="11776" width="9.140625" style="6"/>
    <col min="11777" max="11777" width="60.85546875" style="6" customWidth="1"/>
    <col min="11778" max="11778" width="20.7109375" style="6" customWidth="1"/>
    <col min="11779" max="11779" width="2.7109375" style="6" customWidth="1"/>
    <col min="11780" max="11780" width="9" style="6" customWidth="1"/>
    <col min="11781" max="11781" width="9.140625" style="6" customWidth="1"/>
    <col min="11782" max="11782" width="14.140625" style="6" customWidth="1"/>
    <col min="11783" max="11783" width="9.7109375" style="6" bestFit="1" customWidth="1"/>
    <col min="11784" max="12032" width="9.140625" style="6"/>
    <col min="12033" max="12033" width="60.85546875" style="6" customWidth="1"/>
    <col min="12034" max="12034" width="20.7109375" style="6" customWidth="1"/>
    <col min="12035" max="12035" width="2.7109375" style="6" customWidth="1"/>
    <col min="12036" max="12036" width="9" style="6" customWidth="1"/>
    <col min="12037" max="12037" width="9.140625" style="6" customWidth="1"/>
    <col min="12038" max="12038" width="14.140625" style="6" customWidth="1"/>
    <col min="12039" max="12039" width="9.7109375" style="6" bestFit="1" customWidth="1"/>
    <col min="12040" max="12288" width="9.140625" style="6"/>
    <col min="12289" max="12289" width="60.85546875" style="6" customWidth="1"/>
    <col min="12290" max="12290" width="20.7109375" style="6" customWidth="1"/>
    <col min="12291" max="12291" width="2.7109375" style="6" customWidth="1"/>
    <col min="12292" max="12292" width="9" style="6" customWidth="1"/>
    <col min="12293" max="12293" width="9.140625" style="6" customWidth="1"/>
    <col min="12294" max="12294" width="14.140625" style="6" customWidth="1"/>
    <col min="12295" max="12295" width="9.7109375" style="6" bestFit="1" customWidth="1"/>
    <col min="12296" max="12544" width="9.140625" style="6"/>
    <col min="12545" max="12545" width="60.85546875" style="6" customWidth="1"/>
    <col min="12546" max="12546" width="20.7109375" style="6" customWidth="1"/>
    <col min="12547" max="12547" width="2.7109375" style="6" customWidth="1"/>
    <col min="12548" max="12548" width="9" style="6" customWidth="1"/>
    <col min="12549" max="12549" width="9.140625" style="6" customWidth="1"/>
    <col min="12550" max="12550" width="14.140625" style="6" customWidth="1"/>
    <col min="12551" max="12551" width="9.7109375" style="6" bestFit="1" customWidth="1"/>
    <col min="12552" max="12800" width="9.140625" style="6"/>
    <col min="12801" max="12801" width="60.85546875" style="6" customWidth="1"/>
    <col min="12802" max="12802" width="20.7109375" style="6" customWidth="1"/>
    <col min="12803" max="12803" width="2.7109375" style="6" customWidth="1"/>
    <col min="12804" max="12804" width="9" style="6" customWidth="1"/>
    <col min="12805" max="12805" width="9.140625" style="6" customWidth="1"/>
    <col min="12806" max="12806" width="14.140625" style="6" customWidth="1"/>
    <col min="12807" max="12807" width="9.7109375" style="6" bestFit="1" customWidth="1"/>
    <col min="12808" max="13056" width="9.140625" style="6"/>
    <col min="13057" max="13057" width="60.85546875" style="6" customWidth="1"/>
    <col min="13058" max="13058" width="20.7109375" style="6" customWidth="1"/>
    <col min="13059" max="13059" width="2.7109375" style="6" customWidth="1"/>
    <col min="13060" max="13060" width="9" style="6" customWidth="1"/>
    <col min="13061" max="13061" width="9.140625" style="6" customWidth="1"/>
    <col min="13062" max="13062" width="14.140625" style="6" customWidth="1"/>
    <col min="13063" max="13063" width="9.7109375" style="6" bestFit="1" customWidth="1"/>
    <col min="13064" max="13312" width="9.140625" style="6"/>
    <col min="13313" max="13313" width="60.85546875" style="6" customWidth="1"/>
    <col min="13314" max="13314" width="20.7109375" style="6" customWidth="1"/>
    <col min="13315" max="13315" width="2.7109375" style="6" customWidth="1"/>
    <col min="13316" max="13316" width="9" style="6" customWidth="1"/>
    <col min="13317" max="13317" width="9.140625" style="6" customWidth="1"/>
    <col min="13318" max="13318" width="14.140625" style="6" customWidth="1"/>
    <col min="13319" max="13319" width="9.7109375" style="6" bestFit="1" customWidth="1"/>
    <col min="13320" max="13568" width="9.140625" style="6"/>
    <col min="13569" max="13569" width="60.85546875" style="6" customWidth="1"/>
    <col min="13570" max="13570" width="20.7109375" style="6" customWidth="1"/>
    <col min="13571" max="13571" width="2.7109375" style="6" customWidth="1"/>
    <col min="13572" max="13572" width="9" style="6" customWidth="1"/>
    <col min="13573" max="13573" width="9.140625" style="6" customWidth="1"/>
    <col min="13574" max="13574" width="14.140625" style="6" customWidth="1"/>
    <col min="13575" max="13575" width="9.7109375" style="6" bestFit="1" customWidth="1"/>
    <col min="13576" max="13824" width="9.140625" style="6"/>
    <col min="13825" max="13825" width="60.85546875" style="6" customWidth="1"/>
    <col min="13826" max="13826" width="20.7109375" style="6" customWidth="1"/>
    <col min="13827" max="13827" width="2.7109375" style="6" customWidth="1"/>
    <col min="13828" max="13828" width="9" style="6" customWidth="1"/>
    <col min="13829" max="13829" width="9.140625" style="6" customWidth="1"/>
    <col min="13830" max="13830" width="14.140625" style="6" customWidth="1"/>
    <col min="13831" max="13831" width="9.7109375" style="6" bestFit="1" customWidth="1"/>
    <col min="13832" max="14080" width="9.140625" style="6"/>
    <col min="14081" max="14081" width="60.85546875" style="6" customWidth="1"/>
    <col min="14082" max="14082" width="20.7109375" style="6" customWidth="1"/>
    <col min="14083" max="14083" width="2.7109375" style="6" customWidth="1"/>
    <col min="14084" max="14084" width="9" style="6" customWidth="1"/>
    <col min="14085" max="14085" width="9.140625" style="6" customWidth="1"/>
    <col min="14086" max="14086" width="14.140625" style="6" customWidth="1"/>
    <col min="14087" max="14087" width="9.7109375" style="6" bestFit="1" customWidth="1"/>
    <col min="14088" max="14336" width="9.140625" style="6"/>
    <col min="14337" max="14337" width="60.85546875" style="6" customWidth="1"/>
    <col min="14338" max="14338" width="20.7109375" style="6" customWidth="1"/>
    <col min="14339" max="14339" width="2.7109375" style="6" customWidth="1"/>
    <col min="14340" max="14340" width="9" style="6" customWidth="1"/>
    <col min="14341" max="14341" width="9.140625" style="6" customWidth="1"/>
    <col min="14342" max="14342" width="14.140625" style="6" customWidth="1"/>
    <col min="14343" max="14343" width="9.7109375" style="6" bestFit="1" customWidth="1"/>
    <col min="14344" max="14592" width="9.140625" style="6"/>
    <col min="14593" max="14593" width="60.85546875" style="6" customWidth="1"/>
    <col min="14594" max="14594" width="20.7109375" style="6" customWidth="1"/>
    <col min="14595" max="14595" width="2.7109375" style="6" customWidth="1"/>
    <col min="14596" max="14596" width="9" style="6" customWidth="1"/>
    <col min="14597" max="14597" width="9.140625" style="6" customWidth="1"/>
    <col min="14598" max="14598" width="14.140625" style="6" customWidth="1"/>
    <col min="14599" max="14599" width="9.7109375" style="6" bestFit="1" customWidth="1"/>
    <col min="14600" max="14848" width="9.140625" style="6"/>
    <col min="14849" max="14849" width="60.85546875" style="6" customWidth="1"/>
    <col min="14850" max="14850" width="20.7109375" style="6" customWidth="1"/>
    <col min="14851" max="14851" width="2.7109375" style="6" customWidth="1"/>
    <col min="14852" max="14852" width="9" style="6" customWidth="1"/>
    <col min="14853" max="14853" width="9.140625" style="6" customWidth="1"/>
    <col min="14854" max="14854" width="14.140625" style="6" customWidth="1"/>
    <col min="14855" max="14855" width="9.7109375" style="6" bestFit="1" customWidth="1"/>
    <col min="14856" max="15104" width="9.140625" style="6"/>
    <col min="15105" max="15105" width="60.85546875" style="6" customWidth="1"/>
    <col min="15106" max="15106" width="20.7109375" style="6" customWidth="1"/>
    <col min="15107" max="15107" width="2.7109375" style="6" customWidth="1"/>
    <col min="15108" max="15108" width="9" style="6" customWidth="1"/>
    <col min="15109" max="15109" width="9.140625" style="6" customWidth="1"/>
    <col min="15110" max="15110" width="14.140625" style="6" customWidth="1"/>
    <col min="15111" max="15111" width="9.7109375" style="6" bestFit="1" customWidth="1"/>
    <col min="15112" max="15360" width="9.140625" style="6"/>
    <col min="15361" max="15361" width="60.85546875" style="6" customWidth="1"/>
    <col min="15362" max="15362" width="20.7109375" style="6" customWidth="1"/>
    <col min="15363" max="15363" width="2.7109375" style="6" customWidth="1"/>
    <col min="15364" max="15364" width="9" style="6" customWidth="1"/>
    <col min="15365" max="15365" width="9.140625" style="6" customWidth="1"/>
    <col min="15366" max="15366" width="14.140625" style="6" customWidth="1"/>
    <col min="15367" max="15367" width="9.7109375" style="6" bestFit="1" customWidth="1"/>
    <col min="15368" max="15616" width="9.140625" style="6"/>
    <col min="15617" max="15617" width="60.85546875" style="6" customWidth="1"/>
    <col min="15618" max="15618" width="20.7109375" style="6" customWidth="1"/>
    <col min="15619" max="15619" width="2.7109375" style="6" customWidth="1"/>
    <col min="15620" max="15620" width="9" style="6" customWidth="1"/>
    <col min="15621" max="15621" width="9.140625" style="6" customWidth="1"/>
    <col min="15622" max="15622" width="14.140625" style="6" customWidth="1"/>
    <col min="15623" max="15623" width="9.7109375" style="6" bestFit="1" customWidth="1"/>
    <col min="15624" max="15872" width="9.140625" style="6"/>
    <col min="15873" max="15873" width="60.85546875" style="6" customWidth="1"/>
    <col min="15874" max="15874" width="20.7109375" style="6" customWidth="1"/>
    <col min="15875" max="15875" width="2.7109375" style="6" customWidth="1"/>
    <col min="15876" max="15876" width="9" style="6" customWidth="1"/>
    <col min="15877" max="15877" width="9.140625" style="6" customWidth="1"/>
    <col min="15878" max="15878" width="14.140625" style="6" customWidth="1"/>
    <col min="15879" max="15879" width="9.7109375" style="6" bestFit="1" customWidth="1"/>
    <col min="15880" max="16128" width="9.140625" style="6"/>
    <col min="16129" max="16129" width="60.85546875" style="6" customWidth="1"/>
    <col min="16130" max="16130" width="20.7109375" style="6" customWidth="1"/>
    <col min="16131" max="16131" width="2.7109375" style="6" customWidth="1"/>
    <col min="16132" max="16132" width="9" style="6" customWidth="1"/>
    <col min="16133" max="16133" width="9.140625" style="6" customWidth="1"/>
    <col min="16134" max="16134" width="14.140625" style="6" customWidth="1"/>
    <col min="16135" max="16135" width="9.7109375" style="6" bestFit="1" customWidth="1"/>
    <col min="16136" max="16384" width="9.140625" style="6"/>
  </cols>
  <sheetData>
    <row r="1" spans="1:3" ht="19.5" customHeight="1">
      <c r="A1" s="34"/>
      <c r="B1" s="178" t="s">
        <v>45</v>
      </c>
      <c r="C1" s="178"/>
    </row>
    <row r="2" spans="1:3" ht="18.75" customHeight="1">
      <c r="A2" s="34"/>
      <c r="B2" s="178" t="s">
        <v>74</v>
      </c>
      <c r="C2" s="178"/>
    </row>
    <row r="3" spans="1:3" ht="50.1" customHeight="1">
      <c r="A3" s="34"/>
      <c r="B3" s="53"/>
      <c r="C3" s="53"/>
    </row>
    <row r="4" spans="1:3">
      <c r="A4" s="176" t="s">
        <v>5</v>
      </c>
      <c r="B4" s="176"/>
      <c r="C4" s="176"/>
    </row>
    <row r="5" spans="1:3" ht="16.5" customHeight="1">
      <c r="A5" s="146"/>
      <c r="B5" s="36"/>
      <c r="C5" s="1"/>
    </row>
    <row r="6" spans="1:3" ht="59.25" customHeight="1">
      <c r="A6" s="163" t="s">
        <v>70</v>
      </c>
      <c r="B6" s="163"/>
      <c r="C6" s="163"/>
    </row>
    <row r="7" spans="1:3" ht="36" customHeight="1">
      <c r="A7" s="34"/>
      <c r="B7" s="147"/>
      <c r="C7" s="1"/>
    </row>
    <row r="8" spans="1:3" ht="22.5" customHeight="1">
      <c r="A8" s="177" t="s">
        <v>0</v>
      </c>
      <c r="B8" s="177"/>
      <c r="C8" s="177"/>
    </row>
    <row r="9" spans="1:3" ht="42.75" customHeight="1">
      <c r="A9" s="31" t="s">
        <v>4</v>
      </c>
      <c r="B9" s="171" t="s">
        <v>6</v>
      </c>
      <c r="C9" s="173"/>
    </row>
    <row r="10" spans="1:3" ht="11.25" customHeight="1">
      <c r="A10" s="46"/>
      <c r="B10" s="47"/>
      <c r="C10" s="1"/>
    </row>
    <row r="11" spans="1:3" ht="19.5" customHeight="1">
      <c r="A11" s="1" t="s">
        <v>21</v>
      </c>
      <c r="B11" s="51">
        <v>1386</v>
      </c>
      <c r="C11" s="1"/>
    </row>
    <row r="12" spans="1:3" ht="19.5" customHeight="1">
      <c r="A12" s="1" t="s">
        <v>1</v>
      </c>
      <c r="B12" s="51">
        <v>552</v>
      </c>
      <c r="C12" s="1"/>
    </row>
    <row r="13" spans="1:3" ht="19.5" customHeight="1">
      <c r="A13" s="1" t="s">
        <v>2</v>
      </c>
      <c r="B13" s="51">
        <v>552</v>
      </c>
      <c r="C13" s="1"/>
    </row>
    <row r="14" spans="1:3" ht="19.5" customHeight="1">
      <c r="A14" s="1" t="s">
        <v>13</v>
      </c>
      <c r="B14" s="51">
        <v>3</v>
      </c>
      <c r="C14" s="1"/>
    </row>
    <row r="15" spans="1:3" ht="19.5" customHeight="1">
      <c r="A15" s="1" t="s">
        <v>7</v>
      </c>
      <c r="B15" s="51">
        <v>3</v>
      </c>
      <c r="C15" s="1"/>
    </row>
    <row r="16" spans="1:3" ht="19.5" customHeight="1">
      <c r="A16" s="1" t="s">
        <v>14</v>
      </c>
      <c r="B16" s="51">
        <v>6</v>
      </c>
      <c r="C16" s="1"/>
    </row>
    <row r="17" spans="1:6" ht="19.5" customHeight="1">
      <c r="A17" s="1" t="s">
        <v>8</v>
      </c>
      <c r="B17" s="51">
        <v>3</v>
      </c>
      <c r="C17" s="1"/>
    </row>
    <row r="18" spans="1:6" ht="19.5" customHeight="1">
      <c r="A18" s="1" t="s">
        <v>9</v>
      </c>
      <c r="B18" s="51">
        <v>3</v>
      </c>
      <c r="C18" s="1"/>
    </row>
    <row r="19" spans="1:6" ht="19.5" customHeight="1">
      <c r="A19" s="1" t="s">
        <v>20</v>
      </c>
      <c r="B19" s="51">
        <v>3</v>
      </c>
      <c r="C19" s="1"/>
    </row>
    <row r="20" spans="1:6" ht="19.5" customHeight="1">
      <c r="A20" s="1" t="s">
        <v>15</v>
      </c>
      <c r="B20" s="51">
        <v>651</v>
      </c>
      <c r="C20" s="1"/>
    </row>
    <row r="21" spans="1:6" ht="19.5" customHeight="1">
      <c r="A21" s="1" t="s">
        <v>10</v>
      </c>
      <c r="B21" s="51">
        <v>3</v>
      </c>
      <c r="C21" s="1"/>
      <c r="F21" s="13"/>
    </row>
    <row r="22" spans="1:6" ht="19.5" customHeight="1">
      <c r="A22" s="1" t="s">
        <v>11</v>
      </c>
      <c r="B22" s="51">
        <v>3</v>
      </c>
      <c r="C22" s="1"/>
    </row>
    <row r="23" spans="1:6" ht="19.5" customHeight="1">
      <c r="A23" s="1" t="s">
        <v>16</v>
      </c>
      <c r="B23" s="51">
        <v>3</v>
      </c>
      <c r="C23" s="1"/>
    </row>
    <row r="24" spans="1:6" ht="19.5" customHeight="1">
      <c r="A24" s="1" t="s">
        <v>17</v>
      </c>
      <c r="B24" s="51">
        <v>3</v>
      </c>
      <c r="C24" s="1"/>
    </row>
    <row r="25" spans="1:6" ht="19.5" customHeight="1">
      <c r="A25" s="1" t="s">
        <v>12</v>
      </c>
      <c r="B25" s="51">
        <v>3</v>
      </c>
      <c r="C25" s="1"/>
    </row>
    <row r="26" spans="1:6">
      <c r="A26" s="1" t="s">
        <v>18</v>
      </c>
      <c r="B26" s="51">
        <v>3</v>
      </c>
      <c r="C26" s="52"/>
      <c r="E26" s="2"/>
    </row>
    <row r="27" spans="1:6">
      <c r="A27" s="1" t="s">
        <v>19</v>
      </c>
      <c r="B27" s="51">
        <v>3</v>
      </c>
      <c r="C27" s="1"/>
    </row>
    <row r="28" spans="1:6" ht="28.5" customHeight="1">
      <c r="A28" s="1" t="s">
        <v>3</v>
      </c>
      <c r="B28" s="45">
        <f>SUM(B11:B27)</f>
        <v>3183</v>
      </c>
      <c r="C28" s="1"/>
    </row>
    <row r="29" spans="1:6">
      <c r="A29" s="1"/>
      <c r="B29" s="53"/>
      <c r="C29" s="1"/>
    </row>
  </sheetData>
  <mergeCells count="6">
    <mergeCell ref="B9:C9"/>
    <mergeCell ref="B1:C1"/>
    <mergeCell ref="B2:C2"/>
    <mergeCell ref="A4:C4"/>
    <mergeCell ref="A6:C6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tabColor theme="0"/>
  </sheetPr>
  <dimension ref="A1:F32"/>
  <sheetViews>
    <sheetView view="pageBreakPreview" topLeftCell="A4" zoomScale="90" zoomScaleSheetLayoutView="90" workbookViewId="0">
      <selection activeCell="A10" sqref="A10"/>
    </sheetView>
  </sheetViews>
  <sheetFormatPr defaultRowHeight="18.75"/>
  <cols>
    <col min="1" max="1" width="60.85546875" style="6" customWidth="1"/>
    <col min="2" max="2" width="20.7109375" style="12" customWidth="1"/>
    <col min="3" max="3" width="2.7109375" style="6" customWidth="1"/>
    <col min="4" max="4" width="9" style="2" customWidth="1"/>
    <col min="5" max="5" width="9.140625" style="1" customWidth="1"/>
    <col min="6" max="6" width="14.140625" style="1" customWidth="1"/>
    <col min="7" max="7" width="9.7109375" style="6" bestFit="1" customWidth="1"/>
    <col min="8" max="16384" width="9.140625" style="6"/>
  </cols>
  <sheetData>
    <row r="1" spans="1:3" ht="19.5" customHeight="1">
      <c r="A1" s="34"/>
      <c r="B1" s="178" t="s">
        <v>46</v>
      </c>
      <c r="C1" s="178"/>
    </row>
    <row r="2" spans="1:3" ht="18.75" customHeight="1">
      <c r="A2" s="34"/>
      <c r="B2" s="178" t="s">
        <v>74</v>
      </c>
      <c r="C2" s="178"/>
    </row>
    <row r="3" spans="1:3" ht="18.75" customHeight="1">
      <c r="A3" s="34"/>
      <c r="B3" s="33"/>
      <c r="C3" s="33"/>
    </row>
    <row r="4" spans="1:3" ht="18.75" customHeight="1">
      <c r="A4" s="34"/>
      <c r="B4" s="33"/>
      <c r="C4" s="33"/>
    </row>
    <row r="5" spans="1:3" ht="19.5" customHeight="1">
      <c r="A5" s="34"/>
      <c r="B5" s="53"/>
      <c r="C5" s="53"/>
    </row>
    <row r="6" spans="1:3">
      <c r="A6" s="176" t="s">
        <v>5</v>
      </c>
      <c r="B6" s="176"/>
      <c r="C6" s="176"/>
    </row>
    <row r="7" spans="1:3" ht="19.5" customHeight="1">
      <c r="A7" s="35"/>
      <c r="B7" s="36"/>
      <c r="C7" s="1"/>
    </row>
    <row r="8" spans="1:3" ht="108.75" customHeight="1">
      <c r="A8" s="163" t="s">
        <v>71</v>
      </c>
      <c r="B8" s="163"/>
      <c r="C8" s="163"/>
    </row>
    <row r="9" spans="1:3" ht="9.75" customHeight="1">
      <c r="A9" s="37"/>
      <c r="B9" s="37"/>
      <c r="C9" s="37"/>
    </row>
    <row r="10" spans="1:3" ht="19.5" customHeight="1">
      <c r="A10" s="37"/>
      <c r="B10" s="37"/>
      <c r="C10" s="37"/>
    </row>
    <row r="11" spans="1:3" ht="9" customHeight="1">
      <c r="A11" s="34"/>
      <c r="B11" s="33"/>
      <c r="C11" s="1"/>
    </row>
    <row r="12" spans="1:3" ht="22.5" customHeight="1">
      <c r="A12" s="177" t="s">
        <v>0</v>
      </c>
      <c r="B12" s="177"/>
      <c r="C12" s="177"/>
    </row>
    <row r="13" spans="1:3" ht="42.75" customHeight="1">
      <c r="A13" s="31" t="s">
        <v>4</v>
      </c>
      <c r="B13" s="171" t="s">
        <v>6</v>
      </c>
      <c r="C13" s="173"/>
    </row>
    <row r="14" spans="1:3" ht="10.5" customHeight="1">
      <c r="A14" s="46"/>
      <c r="B14" s="47"/>
      <c r="C14" s="1"/>
    </row>
    <row r="15" spans="1:3">
      <c r="A15" s="1" t="s">
        <v>21</v>
      </c>
      <c r="B15" s="54">
        <v>18</v>
      </c>
      <c r="C15" s="1"/>
    </row>
    <row r="16" spans="1:3">
      <c r="A16" s="1" t="s">
        <v>1</v>
      </c>
      <c r="B16" s="54">
        <v>37</v>
      </c>
      <c r="C16" s="1"/>
    </row>
    <row r="17" spans="1:6">
      <c r="A17" s="1" t="s">
        <v>2</v>
      </c>
      <c r="B17" s="54">
        <v>20</v>
      </c>
      <c r="C17" s="1"/>
    </row>
    <row r="18" spans="1:6">
      <c r="A18" s="1" t="s">
        <v>13</v>
      </c>
      <c r="B18" s="54">
        <v>14</v>
      </c>
      <c r="C18" s="1"/>
    </row>
    <row r="19" spans="1:6">
      <c r="A19" s="1" t="s">
        <v>7</v>
      </c>
      <c r="B19" s="54">
        <v>39</v>
      </c>
      <c r="C19" s="1"/>
    </row>
    <row r="20" spans="1:6">
      <c r="A20" s="1" t="s">
        <v>14</v>
      </c>
      <c r="B20" s="54">
        <v>35</v>
      </c>
      <c r="C20" s="1"/>
    </row>
    <row r="21" spans="1:6">
      <c r="A21" s="1" t="s">
        <v>8</v>
      </c>
      <c r="B21" s="54">
        <v>22</v>
      </c>
      <c r="C21" s="1"/>
    </row>
    <row r="22" spans="1:6">
      <c r="A22" s="1" t="s">
        <v>9</v>
      </c>
      <c r="B22" s="54">
        <v>20</v>
      </c>
      <c r="C22" s="1"/>
    </row>
    <row r="23" spans="1:6">
      <c r="A23" s="1" t="s">
        <v>20</v>
      </c>
      <c r="B23" s="54">
        <v>23</v>
      </c>
      <c r="C23" s="1"/>
    </row>
    <row r="24" spans="1:6">
      <c r="A24" s="1" t="s">
        <v>15</v>
      </c>
      <c r="B24" s="54">
        <v>13</v>
      </c>
      <c r="C24" s="1"/>
    </row>
    <row r="25" spans="1:6">
      <c r="A25" s="1" t="s">
        <v>10</v>
      </c>
      <c r="B25" s="54">
        <v>27</v>
      </c>
      <c r="C25" s="1"/>
      <c r="F25" s="13"/>
    </row>
    <row r="26" spans="1:6">
      <c r="A26" s="1" t="s">
        <v>11</v>
      </c>
      <c r="B26" s="54">
        <v>27</v>
      </c>
      <c r="C26" s="1"/>
    </row>
    <row r="27" spans="1:6">
      <c r="A27" s="1" t="s">
        <v>16</v>
      </c>
      <c r="B27" s="54">
        <v>24</v>
      </c>
      <c r="C27" s="1"/>
    </row>
    <row r="28" spans="1:6">
      <c r="A28" s="1" t="s">
        <v>17</v>
      </c>
      <c r="B28" s="54">
        <v>18</v>
      </c>
      <c r="C28" s="1"/>
    </row>
    <row r="29" spans="1:6">
      <c r="A29" s="1" t="s">
        <v>12</v>
      </c>
      <c r="B29" s="54">
        <v>24</v>
      </c>
      <c r="C29" s="1"/>
    </row>
    <row r="30" spans="1:6">
      <c r="A30" s="1" t="s">
        <v>18</v>
      </c>
      <c r="B30" s="54">
        <v>28</v>
      </c>
      <c r="C30" s="52"/>
      <c r="E30" s="2"/>
    </row>
    <row r="31" spans="1:6">
      <c r="A31" s="1" t="s">
        <v>19</v>
      </c>
      <c r="B31" s="54">
        <v>25</v>
      </c>
      <c r="C31" s="1"/>
    </row>
    <row r="32" spans="1:6" ht="27" customHeight="1">
      <c r="A32" s="1" t="s">
        <v>3</v>
      </c>
      <c r="B32" s="55">
        <f>SUM(B15:B31)</f>
        <v>414</v>
      </c>
      <c r="C32" s="1"/>
    </row>
  </sheetData>
  <customSheetViews>
    <customSheetView guid="{6CBFAE29-E79A-4ED7-AF68-DAEB533960B4}" scale="90" showPageBreaks="1" view="pageBreakPreview">
      <selection activeCell="F15" sqref="F15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46E924AE-DA9B-4472-A44D-87FFD0AAE683}" scale="90" showPageBreaks="1" view="pageBreakPreview">
      <selection activeCell="F15" sqref="F15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D8CA94F9-F4A2-47B1-8F4E-1F4A43B5B633}" scale="90" showPageBreaks="1" view="pageBreakPreview">
      <selection activeCell="F15" sqref="F15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0176C163-4C02-4822-B988-9551FC3E7160}" scale="90" showPageBreaks="1" view="pageBreakPreview">
      <selection activeCell="F15" sqref="F15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8A04CDA0-9011-4525-9029-85353DD05339}" scale="90" showPageBreaks="1" printArea="1" view="pageBreakPreview">
      <selection activeCell="F15" sqref="F15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6BB506AF-0D5D-4720-A23D-14ED0DD01D74}" scale="90" showPageBreaks="1" printArea="1" view="pageBreakPreview" topLeftCell="A10">
      <selection activeCell="A8" sqref="A8:C8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E0204226-5038-49AF-948F-DAAEA77392FD}" scale="90" showPageBreaks="1" view="pageBreakPreview">
      <selection activeCell="F15" sqref="F15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  <customSheetView guid="{FE825527-2396-47EA-B75E-ADB27040BCE8}" scale="90" showPageBreaks="1" printArea="1" view="pageBreakPreview">
      <selection activeCell="F15" sqref="F15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alignWithMargins="0"/>
    </customSheetView>
  </customSheetViews>
  <mergeCells count="6">
    <mergeCell ref="B13:C13"/>
    <mergeCell ref="B1:C1"/>
    <mergeCell ref="B2:C2"/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4"/>
  <sheetViews>
    <sheetView topLeftCell="A22" zoomScaleSheetLayoutView="80" workbookViewId="0">
      <selection activeCell="A6" sqref="A6:F6"/>
    </sheetView>
  </sheetViews>
  <sheetFormatPr defaultRowHeight="18.75"/>
  <cols>
    <col min="1" max="1" width="32.7109375" style="64" customWidth="1"/>
    <col min="2" max="2" width="17.28515625" style="64" customWidth="1"/>
    <col min="3" max="3" width="18.5703125" style="64" customWidth="1"/>
    <col min="4" max="4" width="18.42578125" style="64" customWidth="1"/>
    <col min="5" max="5" width="20.42578125" style="64" customWidth="1"/>
    <col min="6" max="6" width="20.140625" style="64" customWidth="1"/>
    <col min="7" max="7" width="12.42578125" style="98" bestFit="1" customWidth="1"/>
    <col min="8" max="8" width="17.140625" style="98" bestFit="1" customWidth="1"/>
    <col min="9" max="16384" width="9.140625" style="98"/>
  </cols>
  <sheetData>
    <row r="1" spans="1:7">
      <c r="A1" s="63"/>
      <c r="B1" s="7"/>
      <c r="C1" s="126"/>
      <c r="D1" s="126"/>
      <c r="E1" s="126"/>
      <c r="F1" s="126" t="s">
        <v>102</v>
      </c>
    </row>
    <row r="2" spans="1:7">
      <c r="A2" s="63"/>
      <c r="B2" s="7"/>
      <c r="C2" s="126"/>
      <c r="D2" s="126"/>
      <c r="E2" s="126"/>
      <c r="F2" s="126" t="s">
        <v>103</v>
      </c>
    </row>
    <row r="3" spans="1:7" ht="49.5" customHeight="1">
      <c r="C3" s="65"/>
      <c r="D3" s="65"/>
      <c r="E3" s="65"/>
      <c r="F3" s="65"/>
    </row>
    <row r="4" spans="1:7" s="64" customFormat="1" ht="18.75" customHeight="1">
      <c r="A4" s="189" t="s">
        <v>5</v>
      </c>
      <c r="B4" s="189"/>
      <c r="C4" s="189"/>
      <c r="D4" s="189"/>
      <c r="E4" s="189"/>
      <c r="F4" s="189"/>
    </row>
    <row r="5" spans="1:7" s="64" customFormat="1" ht="18" customHeight="1">
      <c r="A5" s="129"/>
      <c r="B5" s="129"/>
      <c r="C5" s="189"/>
      <c r="D5" s="189"/>
      <c r="E5" s="189"/>
      <c r="F5" s="129"/>
    </row>
    <row r="6" spans="1:7" ht="61.5" customHeight="1">
      <c r="A6" s="160" t="s">
        <v>104</v>
      </c>
      <c r="B6" s="160"/>
      <c r="C6" s="160"/>
      <c r="D6" s="160"/>
      <c r="E6" s="160"/>
      <c r="F6" s="160"/>
    </row>
    <row r="7" spans="1:7" ht="49.5" customHeight="1">
      <c r="A7" s="124"/>
      <c r="B7" s="124"/>
      <c r="C7" s="160"/>
      <c r="D7" s="160"/>
      <c r="E7" s="160"/>
      <c r="F7" s="124"/>
    </row>
    <row r="8" spans="1:7">
      <c r="C8" s="190"/>
      <c r="D8" s="190"/>
      <c r="E8" s="190"/>
      <c r="F8" s="131" t="s">
        <v>0</v>
      </c>
    </row>
    <row r="9" spans="1:7" s="132" customFormat="1" ht="18.75" customHeight="1">
      <c r="A9" s="191" t="s">
        <v>39</v>
      </c>
      <c r="B9" s="191" t="s">
        <v>3</v>
      </c>
      <c r="C9" s="154" t="s">
        <v>105</v>
      </c>
      <c r="D9" s="155"/>
      <c r="E9" s="155"/>
      <c r="F9" s="155"/>
    </row>
    <row r="10" spans="1:7" s="132" customFormat="1" ht="131.25">
      <c r="A10" s="192"/>
      <c r="B10" s="192"/>
      <c r="C10" s="128" t="s">
        <v>106</v>
      </c>
      <c r="D10" s="128" t="s">
        <v>107</v>
      </c>
      <c r="E10" s="128" t="s">
        <v>108</v>
      </c>
      <c r="F10" s="125" t="s">
        <v>109</v>
      </c>
    </row>
    <row r="11" spans="1:7" s="2" customFormat="1">
      <c r="A11" s="31">
        <v>1</v>
      </c>
      <c r="B11" s="127">
        <v>2</v>
      </c>
      <c r="C11" s="128">
        <v>3</v>
      </c>
      <c r="D11" s="128">
        <v>4</v>
      </c>
      <c r="E11" s="128">
        <v>5</v>
      </c>
      <c r="F11" s="125">
        <v>6</v>
      </c>
      <c r="G11" s="1"/>
    </row>
    <row r="12" spans="1:7" ht="7.5" customHeight="1">
      <c r="A12" s="66"/>
      <c r="B12" s="121"/>
      <c r="C12" s="187"/>
      <c r="D12" s="187"/>
      <c r="E12" s="187"/>
      <c r="F12" s="130"/>
    </row>
    <row r="13" spans="1:7" ht="18.75" customHeight="1">
      <c r="A13" s="67" t="s">
        <v>21</v>
      </c>
      <c r="B13" s="68">
        <f>C13+E13+D13</f>
        <v>218631.6</v>
      </c>
      <c r="C13" s="68">
        <v>19233.353920000001</v>
      </c>
      <c r="D13" s="68">
        <v>194.27629999999999</v>
      </c>
      <c r="E13" s="122">
        <v>199203.96978000001</v>
      </c>
      <c r="F13" s="68">
        <v>198954.75599999999</v>
      </c>
    </row>
    <row r="14" spans="1:7" ht="18.75" customHeight="1">
      <c r="A14" s="69" t="s">
        <v>1</v>
      </c>
      <c r="B14" s="68">
        <f t="shared" ref="B14:B30" si="0">C14+E14+D14</f>
        <v>19676.844000000001</v>
      </c>
      <c r="C14" s="68">
        <v>2529.5567500000002</v>
      </c>
      <c r="D14" s="68">
        <v>25.551079999999999</v>
      </c>
      <c r="E14" s="122">
        <v>17121.73617</v>
      </c>
      <c r="F14" s="68">
        <v>4372.6319999999996</v>
      </c>
    </row>
    <row r="15" spans="1:7" ht="18.75" customHeight="1">
      <c r="A15" s="69" t="s">
        <v>2</v>
      </c>
      <c r="B15" s="68">
        <f t="shared" si="0"/>
        <v>39353.688000000002</v>
      </c>
      <c r="C15" s="68">
        <v>1133.93923</v>
      </c>
      <c r="D15" s="68">
        <v>11.45392</v>
      </c>
      <c r="E15" s="122">
        <v>38208.294849999998</v>
      </c>
      <c r="F15" s="68">
        <v>8745.2639999999992</v>
      </c>
    </row>
    <row r="16" spans="1:7" ht="18.75" customHeight="1">
      <c r="A16" s="70" t="s">
        <v>25</v>
      </c>
      <c r="B16" s="68">
        <f t="shared" si="0"/>
        <v>13117.896000000001</v>
      </c>
      <c r="C16" s="68">
        <v>1526.4566600000001</v>
      </c>
      <c r="D16" s="68">
        <v>15.418749999999999</v>
      </c>
      <c r="E16" s="122">
        <v>11576.02059</v>
      </c>
      <c r="F16" s="68">
        <v>10931.58</v>
      </c>
    </row>
    <row r="17" spans="1:8" ht="19.5" customHeight="1">
      <c r="A17" s="70" t="s">
        <v>26</v>
      </c>
      <c r="B17" s="68">
        <f t="shared" si="0"/>
        <v>30608.423999999999</v>
      </c>
      <c r="C17" s="68">
        <v>1962.5871400000001</v>
      </c>
      <c r="D17" s="68">
        <v>19.824110000000001</v>
      </c>
      <c r="E17" s="122">
        <v>28626.012750000002</v>
      </c>
      <c r="F17" s="68">
        <v>28422.108</v>
      </c>
    </row>
    <row r="18" spans="1:8" ht="18.75" customHeight="1">
      <c r="A18" s="70" t="s">
        <v>27</v>
      </c>
      <c r="B18" s="68">
        <f t="shared" si="0"/>
        <v>6558.9480000000003</v>
      </c>
      <c r="C18" s="68">
        <v>4230.4656000000004</v>
      </c>
      <c r="D18" s="68">
        <v>42.73198</v>
      </c>
      <c r="E18" s="122">
        <v>2285.7504199999998</v>
      </c>
      <c r="F18" s="68">
        <v>2186.3159999999998</v>
      </c>
    </row>
    <row r="19" spans="1:8" ht="18.75" customHeight="1">
      <c r="A19" s="70" t="s">
        <v>28</v>
      </c>
      <c r="B19" s="68">
        <f t="shared" si="0"/>
        <v>2186.3159999999998</v>
      </c>
      <c r="C19" s="68">
        <v>1177.5522800000001</v>
      </c>
      <c r="D19" s="68">
        <v>11.89447</v>
      </c>
      <c r="E19" s="122">
        <v>996.86924999999997</v>
      </c>
      <c r="F19" s="68">
        <v>0</v>
      </c>
    </row>
    <row r="20" spans="1:8" ht="18.75" customHeight="1">
      <c r="A20" s="70" t="s">
        <v>29</v>
      </c>
      <c r="B20" s="68">
        <f t="shared" si="0"/>
        <v>2186.3159999999998</v>
      </c>
      <c r="C20" s="68">
        <v>697.80876000000001</v>
      </c>
      <c r="D20" s="68">
        <v>7.0485699999999998</v>
      </c>
      <c r="E20" s="122">
        <v>1481.45867</v>
      </c>
      <c r="F20" s="68">
        <v>0</v>
      </c>
    </row>
    <row r="21" spans="1:8" ht="18.75" customHeight="1">
      <c r="A21" s="70" t="s">
        <v>30</v>
      </c>
      <c r="B21" s="68">
        <f t="shared" si="0"/>
        <v>4372.6319999999996</v>
      </c>
      <c r="C21" s="68">
        <v>2311.4915099999998</v>
      </c>
      <c r="D21" s="68">
        <v>23.348400000000002</v>
      </c>
      <c r="E21" s="122">
        <v>2037.7920899999999</v>
      </c>
      <c r="F21" s="68">
        <v>0</v>
      </c>
    </row>
    <row r="22" spans="1:8" ht="18.75" customHeight="1">
      <c r="A22" s="70" t="s">
        <v>24</v>
      </c>
      <c r="B22" s="68">
        <f t="shared" si="0"/>
        <v>117191.81327</v>
      </c>
      <c r="C22" s="68">
        <v>4361.3047399999996</v>
      </c>
      <c r="D22" s="68">
        <v>44.053579999999997</v>
      </c>
      <c r="E22" s="122">
        <v>112786.45495</v>
      </c>
      <c r="F22" s="68">
        <v>21863.16</v>
      </c>
    </row>
    <row r="23" spans="1:8" ht="18.75" customHeight="1">
      <c r="A23" s="70" t="s">
        <v>31</v>
      </c>
      <c r="B23" s="68">
        <f t="shared" si="0"/>
        <v>6558.9480000000003</v>
      </c>
      <c r="C23" s="68">
        <v>1613.6827599999999</v>
      </c>
      <c r="D23" s="68">
        <v>16.29983</v>
      </c>
      <c r="E23" s="122">
        <v>4928.9654099999998</v>
      </c>
      <c r="F23" s="68">
        <v>4372.6319999999996</v>
      </c>
    </row>
    <row r="24" spans="1:8" ht="18.75" customHeight="1">
      <c r="A24" s="70" t="s">
        <v>32</v>
      </c>
      <c r="B24" s="68">
        <f t="shared" si="0"/>
        <v>2186.3159999999998</v>
      </c>
      <c r="C24" s="68">
        <v>1788.1349499999999</v>
      </c>
      <c r="D24" s="68">
        <v>18.061969999999999</v>
      </c>
      <c r="E24" s="122">
        <v>380.11908</v>
      </c>
      <c r="F24" s="68">
        <v>0</v>
      </c>
    </row>
    <row r="25" spans="1:8" ht="18.75" customHeight="1">
      <c r="A25" s="70" t="s">
        <v>33</v>
      </c>
      <c r="B25" s="68">
        <f t="shared" si="0"/>
        <v>13117.896000000001</v>
      </c>
      <c r="C25" s="68">
        <v>1046.7131400000001</v>
      </c>
      <c r="D25" s="68">
        <v>10.57286</v>
      </c>
      <c r="E25" s="122">
        <v>12060.61</v>
      </c>
      <c r="F25" s="68">
        <v>10931.58</v>
      </c>
    </row>
    <row r="26" spans="1:8" ht="18.75" customHeight="1">
      <c r="A26" s="70" t="s">
        <v>34</v>
      </c>
      <c r="B26" s="68">
        <f t="shared" si="0"/>
        <v>2186.3159999999998</v>
      </c>
      <c r="C26" s="68">
        <v>741.42181000000005</v>
      </c>
      <c r="D26" s="68">
        <v>7.4891100000000002</v>
      </c>
      <c r="E26" s="122">
        <v>1437.40508</v>
      </c>
      <c r="F26" s="68">
        <v>0</v>
      </c>
    </row>
    <row r="27" spans="1:8" ht="18.75" customHeight="1">
      <c r="A27" s="70" t="s">
        <v>35</v>
      </c>
      <c r="B27" s="68">
        <f t="shared" si="0"/>
        <v>2186.3159999999998</v>
      </c>
      <c r="C27" s="68">
        <v>1395.61752</v>
      </c>
      <c r="D27" s="68">
        <v>14.097149999999999</v>
      </c>
      <c r="E27" s="122">
        <v>776.60132999999996</v>
      </c>
      <c r="F27" s="68">
        <v>0</v>
      </c>
    </row>
    <row r="28" spans="1:8" ht="18.75" customHeight="1">
      <c r="A28" s="70" t="s">
        <v>36</v>
      </c>
      <c r="B28" s="68">
        <f t="shared" si="0"/>
        <v>63403.163999999997</v>
      </c>
      <c r="C28" s="68">
        <v>1395.61752</v>
      </c>
      <c r="D28" s="68">
        <v>14.097149999999999</v>
      </c>
      <c r="E28" s="122">
        <v>61993.449330000003</v>
      </c>
      <c r="F28" s="68">
        <v>8745.2639999999992</v>
      </c>
    </row>
    <row r="29" spans="1:8" s="133" customFormat="1" ht="18.75" customHeight="1">
      <c r="A29" s="70" t="s">
        <v>37</v>
      </c>
      <c r="B29" s="68">
        <f t="shared" si="0"/>
        <v>2186.3159999999998</v>
      </c>
      <c r="C29" s="68">
        <v>654.19570999999996</v>
      </c>
      <c r="D29" s="68">
        <v>6.6080399999999999</v>
      </c>
      <c r="E29" s="122">
        <v>1525.51225</v>
      </c>
      <c r="F29" s="68">
        <v>0</v>
      </c>
    </row>
    <row r="30" spans="1:8" s="133" customFormat="1" ht="18.75" customHeight="1">
      <c r="A30" s="70" t="s">
        <v>101</v>
      </c>
      <c r="B30" s="68">
        <f t="shared" si="0"/>
        <v>26235.792000000001</v>
      </c>
      <c r="C30" s="68">
        <v>0</v>
      </c>
      <c r="D30" s="68">
        <v>0</v>
      </c>
      <c r="E30" s="122">
        <v>26235.792000000001</v>
      </c>
      <c r="F30" s="68">
        <v>0</v>
      </c>
    </row>
    <row r="31" spans="1:8" s="133" customFormat="1" ht="24.75" customHeight="1">
      <c r="A31" s="71" t="s">
        <v>3</v>
      </c>
      <c r="B31" s="72">
        <f>SUM(B13:B30)</f>
        <v>571945.54127000005</v>
      </c>
      <c r="C31" s="123">
        <f>SUM(C13:C30)</f>
        <v>47799.9</v>
      </c>
      <c r="D31" s="123">
        <f>SUM(D13:D30)</f>
        <v>482.82727</v>
      </c>
      <c r="E31" s="72">
        <f>SUM(E13:E30)</f>
        <v>523662.81400000001</v>
      </c>
      <c r="F31" s="72">
        <f>SUM(F13:F30)</f>
        <v>299525.29200000002</v>
      </c>
      <c r="G31" s="134"/>
      <c r="H31" s="134"/>
    </row>
    <row r="32" spans="1:8" ht="19.5" customHeight="1">
      <c r="A32" s="188"/>
      <c r="B32" s="188"/>
      <c r="C32" s="188"/>
      <c r="D32" s="188"/>
      <c r="E32" s="188"/>
    </row>
    <row r="33" spans="3:5">
      <c r="C33" s="135"/>
      <c r="D33" s="135"/>
      <c r="E33" s="136"/>
    </row>
    <row r="34" spans="3:5">
      <c r="E34" s="136"/>
    </row>
  </sheetData>
  <mergeCells count="10">
    <mergeCell ref="C12:E12"/>
    <mergeCell ref="A32:E32"/>
    <mergeCell ref="A4:F4"/>
    <mergeCell ref="C5:E5"/>
    <mergeCell ref="A6:F6"/>
    <mergeCell ref="C7:E7"/>
    <mergeCell ref="C8:E8"/>
    <mergeCell ref="A9:A10"/>
    <mergeCell ref="B9:B10"/>
    <mergeCell ref="C9:F9"/>
  </mergeCells>
  <pageMargins left="0.98425196850393704" right="0.78740157480314965" top="0.98425196850393704" bottom="0.6692913385826772" header="0.55118110236220474" footer="0.31496062992125984"/>
  <pageSetup paperSize="9" orientation="landscape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G17"/>
  <sheetViews>
    <sheetView view="pageBreakPreview" zoomScaleSheetLayoutView="100" workbookViewId="0">
      <selection activeCell="H8" sqref="H8"/>
    </sheetView>
  </sheetViews>
  <sheetFormatPr defaultRowHeight="18.75"/>
  <cols>
    <col min="1" max="1" width="63.5703125" style="3" customWidth="1"/>
    <col min="2" max="2" width="20.7109375" style="57" customWidth="1"/>
    <col min="3" max="3" width="9" style="4" customWidth="1"/>
    <col min="4" max="4" width="9.140625" style="3" customWidth="1"/>
    <col min="5" max="5" width="14.140625" style="3" customWidth="1"/>
    <col min="6" max="6" width="9.7109375" style="3" bestFit="1" customWidth="1"/>
    <col min="7" max="16384" width="9.140625" style="3"/>
  </cols>
  <sheetData>
    <row r="1" spans="1:7" ht="19.5" customHeight="1">
      <c r="A1" s="5"/>
      <c r="B1" s="58" t="s">
        <v>23</v>
      </c>
    </row>
    <row r="2" spans="1:7" s="4" customFormat="1" ht="18.75" customHeight="1">
      <c r="A2" s="5"/>
      <c r="B2" s="75" t="s">
        <v>74</v>
      </c>
      <c r="C2" s="7"/>
      <c r="D2" s="3"/>
      <c r="E2" s="3"/>
      <c r="F2" s="3"/>
      <c r="G2" s="3"/>
    </row>
    <row r="3" spans="1:7" s="4" customFormat="1">
      <c r="A3" s="5"/>
      <c r="B3" s="58"/>
      <c r="D3" s="3"/>
      <c r="E3" s="3"/>
      <c r="F3" s="3"/>
      <c r="G3" s="3"/>
    </row>
    <row r="4" spans="1:7" s="4" customFormat="1">
      <c r="A4" s="5"/>
      <c r="B4" s="58"/>
      <c r="D4" s="3"/>
      <c r="E4" s="3"/>
      <c r="F4" s="3"/>
      <c r="G4" s="3"/>
    </row>
    <row r="5" spans="1:7" s="4" customFormat="1">
      <c r="A5" s="7"/>
      <c r="B5" s="58"/>
      <c r="D5" s="3"/>
      <c r="E5" s="3"/>
      <c r="F5" s="3"/>
      <c r="G5" s="3"/>
    </row>
    <row r="6" spans="1:7" s="4" customFormat="1">
      <c r="A6" s="161" t="s">
        <v>5</v>
      </c>
      <c r="B6" s="161"/>
      <c r="D6" s="3"/>
      <c r="E6" s="3"/>
      <c r="F6" s="3"/>
      <c r="G6" s="3"/>
    </row>
    <row r="7" spans="1:7" s="4" customFormat="1" ht="16.5" customHeight="1">
      <c r="A7" s="59"/>
      <c r="B7" s="8"/>
      <c r="D7" s="3"/>
      <c r="E7" s="3"/>
      <c r="F7" s="3"/>
      <c r="G7" s="3"/>
    </row>
    <row r="8" spans="1:7" s="4" customFormat="1" ht="170.25" customHeight="1">
      <c r="A8" s="160" t="s">
        <v>92</v>
      </c>
      <c r="B8" s="160"/>
      <c r="D8" s="3"/>
      <c r="E8" s="3"/>
      <c r="F8" s="3"/>
      <c r="G8" s="3"/>
    </row>
    <row r="9" spans="1:7" s="4" customFormat="1">
      <c r="A9" s="60"/>
      <c r="B9" s="60"/>
      <c r="D9" s="3"/>
      <c r="E9" s="3"/>
      <c r="F9" s="3"/>
      <c r="G9" s="3"/>
    </row>
    <row r="10" spans="1:7" s="4" customFormat="1" ht="12.75" customHeight="1">
      <c r="A10" s="60"/>
      <c r="B10" s="60"/>
      <c r="D10" s="3"/>
      <c r="E10" s="3"/>
      <c r="F10" s="3"/>
      <c r="G10" s="3"/>
    </row>
    <row r="11" spans="1:7" s="4" customFormat="1" ht="14.25" customHeight="1">
      <c r="A11" s="7"/>
      <c r="B11" s="58"/>
      <c r="D11" s="3"/>
      <c r="E11" s="3"/>
      <c r="F11" s="3"/>
      <c r="G11" s="3"/>
    </row>
    <row r="12" spans="1:7" s="4" customFormat="1">
      <c r="A12" s="162" t="s">
        <v>0</v>
      </c>
      <c r="B12" s="162"/>
      <c r="D12" s="3"/>
      <c r="E12" s="3"/>
      <c r="F12" s="3"/>
      <c r="G12" s="3"/>
    </row>
    <row r="13" spans="1:7" s="4" customFormat="1" ht="43.5" customHeight="1">
      <c r="A13" s="62" t="s">
        <v>73</v>
      </c>
      <c r="B13" s="61" t="s">
        <v>6</v>
      </c>
      <c r="D13" s="3"/>
      <c r="E13" s="3"/>
      <c r="F13" s="3"/>
      <c r="G13" s="3"/>
    </row>
    <row r="14" spans="1:7" s="4" customFormat="1" ht="12.75" customHeight="1">
      <c r="A14" s="10"/>
      <c r="B14" s="11"/>
      <c r="D14" s="3"/>
      <c r="E14" s="3"/>
      <c r="F14" s="3"/>
      <c r="G14" s="3"/>
    </row>
    <row r="15" spans="1:7" s="4" customFormat="1" ht="19.5" customHeight="1">
      <c r="A15" s="7" t="s">
        <v>20</v>
      </c>
      <c r="B15" s="119">
        <v>1.1000000000000001</v>
      </c>
      <c r="D15" s="3"/>
      <c r="E15" s="3"/>
      <c r="F15" s="3"/>
      <c r="G15" s="3"/>
    </row>
    <row r="16" spans="1:7" s="4" customFormat="1" ht="19.5" customHeight="1">
      <c r="A16" s="7" t="s">
        <v>15</v>
      </c>
      <c r="B16" s="119">
        <v>1.1000000000000001</v>
      </c>
      <c r="D16" s="3"/>
      <c r="E16" s="3"/>
      <c r="F16" s="3"/>
      <c r="G16" s="3"/>
    </row>
    <row r="17" spans="1:7" s="4" customFormat="1" ht="26.45" customHeight="1">
      <c r="A17" s="5" t="s">
        <v>3</v>
      </c>
      <c r="B17" s="18">
        <f>SUM(B15:B16)</f>
        <v>2.2000000000000002</v>
      </c>
      <c r="D17" s="3"/>
      <c r="E17" s="3"/>
      <c r="F17" s="3"/>
      <c r="G17" s="3"/>
    </row>
  </sheetData>
  <customSheetViews>
    <customSheetView guid="{6CBFAE29-E79A-4ED7-AF68-DAEB533960B4}" showPageBreaks="1" view="pageBreakPreview">
      <selection activeCell="B2" sqref="B2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46E924AE-DA9B-4472-A44D-87FFD0AAE683}" showPageBreaks="1" printArea="1" view="pageBreakPreview">
      <selection activeCell="B2" sqref="B2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D8CA94F9-F4A2-47B1-8F4E-1F4A43B5B633}" showPageBreaks="1" view="pageBreakPreview">
      <selection activeCell="B2" sqref="B2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0176C163-4C02-4822-B988-9551FC3E7160}" showPageBreaks="1" view="pageBreakPreview">
      <selection activeCell="B2" sqref="B2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8A04CDA0-9011-4525-9029-85353DD05339}" showPageBreaks="1" printArea="1" view="pageBreakPreview">
      <selection activeCell="B2" sqref="B2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6BB506AF-0D5D-4720-A23D-14ED0DD01D74}" showPageBreaks="1" printArea="1" view="pageBreakPreview">
      <selection activeCell="A9" sqref="A9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E0204226-5038-49AF-948F-DAAEA77392FD}" showPageBreaks="1" view="pageBreakPreview">
      <selection activeCell="B2" sqref="B2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  <customSheetView guid="{FE825527-2396-47EA-B75E-ADB27040BCE8}" showPageBreaks="1" printArea="1" view="pageBreakPreview">
      <selection activeCell="B2" sqref="B2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alignWithMargins="0"/>
    </customSheetView>
  </customSheetViews>
  <mergeCells count="3">
    <mergeCell ref="A6:B6"/>
    <mergeCell ref="A8:B8"/>
    <mergeCell ref="A12:B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tabColor theme="0"/>
  </sheetPr>
  <dimension ref="A1:D18"/>
  <sheetViews>
    <sheetView view="pageBreakPreview" zoomScale="90" zoomScaleSheetLayoutView="90" workbookViewId="0">
      <selection activeCell="Q13" sqref="Q13"/>
    </sheetView>
  </sheetViews>
  <sheetFormatPr defaultRowHeight="18.75"/>
  <cols>
    <col min="1" max="1" width="60.42578125" style="6" customWidth="1"/>
    <col min="2" max="2" width="20.7109375" style="12" customWidth="1"/>
    <col min="3" max="3" width="2.7109375" style="6" customWidth="1"/>
    <col min="4" max="4" width="9" style="2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34"/>
      <c r="B1" s="178" t="s">
        <v>47</v>
      </c>
      <c r="C1" s="178"/>
    </row>
    <row r="2" spans="1:3" ht="18.75" customHeight="1">
      <c r="A2" s="34"/>
      <c r="B2" s="178" t="s">
        <v>74</v>
      </c>
      <c r="C2" s="178"/>
    </row>
    <row r="3" spans="1:3" ht="19.5" customHeight="1">
      <c r="A3" s="34"/>
      <c r="B3" s="53"/>
      <c r="C3" s="53"/>
    </row>
    <row r="4" spans="1:3" ht="19.5" customHeight="1">
      <c r="A4" s="34"/>
      <c r="B4" s="53"/>
      <c r="C4" s="53"/>
    </row>
    <row r="5" spans="1:3" ht="19.5" customHeight="1">
      <c r="A5" s="34"/>
      <c r="B5" s="53"/>
      <c r="C5" s="53"/>
    </row>
    <row r="6" spans="1:3">
      <c r="A6" s="176" t="s">
        <v>5</v>
      </c>
      <c r="B6" s="176"/>
      <c r="C6" s="176"/>
    </row>
    <row r="7" spans="1:3" ht="20.25" customHeight="1">
      <c r="A7" s="35"/>
      <c r="B7" s="36"/>
      <c r="C7" s="1"/>
    </row>
    <row r="8" spans="1:3" ht="111.75" customHeight="1">
      <c r="A8" s="163" t="s">
        <v>221</v>
      </c>
      <c r="B8" s="163"/>
      <c r="C8" s="163"/>
    </row>
    <row r="9" spans="1:3" ht="18.75" customHeight="1">
      <c r="A9" s="34"/>
      <c r="B9" s="33"/>
      <c r="C9" s="1"/>
    </row>
    <row r="10" spans="1:3" ht="18.75" customHeight="1">
      <c r="A10" s="34"/>
      <c r="B10" s="33"/>
      <c r="C10" s="1"/>
    </row>
    <row r="11" spans="1:3" ht="18.75" customHeight="1">
      <c r="A11" s="34"/>
      <c r="B11" s="33"/>
      <c r="C11" s="1"/>
    </row>
    <row r="12" spans="1:3" ht="22.5" customHeight="1">
      <c r="A12" s="177" t="s">
        <v>0</v>
      </c>
      <c r="B12" s="177"/>
      <c r="C12" s="177"/>
    </row>
    <row r="13" spans="1:3" ht="42.75" customHeight="1">
      <c r="A13" s="31" t="s">
        <v>60</v>
      </c>
      <c r="B13" s="171" t="s">
        <v>6</v>
      </c>
      <c r="C13" s="173"/>
    </row>
    <row r="14" spans="1:3" ht="12.75" customHeight="1">
      <c r="A14" s="46"/>
      <c r="B14" s="47"/>
      <c r="C14" s="1"/>
    </row>
    <row r="15" spans="1:3" ht="19.5" customHeight="1">
      <c r="A15" s="1" t="s">
        <v>21</v>
      </c>
      <c r="B15" s="56">
        <v>12</v>
      </c>
      <c r="C15" s="1"/>
    </row>
    <row r="16" spans="1:3" ht="19.5" customHeight="1">
      <c r="A16" s="1" t="s">
        <v>1</v>
      </c>
      <c r="B16" s="56">
        <v>8</v>
      </c>
      <c r="C16" s="1"/>
    </row>
    <row r="17" spans="1:3" ht="28.5" customHeight="1">
      <c r="A17" s="1" t="s">
        <v>3</v>
      </c>
      <c r="B17" s="55">
        <f>SUM(B15:B16)</f>
        <v>20</v>
      </c>
      <c r="C17" s="1"/>
    </row>
    <row r="18" spans="1:3">
      <c r="A18" s="1"/>
      <c r="B18" s="53"/>
      <c r="C18" s="1"/>
    </row>
  </sheetData>
  <customSheetViews>
    <customSheetView guid="{6CBFAE29-E79A-4ED7-AF68-DAEB533960B4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46E924AE-DA9B-4472-A44D-87FFD0AAE683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D8CA94F9-F4A2-47B1-8F4E-1F4A43B5B633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0176C163-4C02-4822-B988-9551FC3E7160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8A04CDA0-9011-4525-9029-85353DD05339}" scale="90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6BB506AF-0D5D-4720-A23D-14ED0DD01D74}" scale="90" showPageBreaks="1" printArea="1" view="pageBreakPreview">
      <selection activeCell="A8" sqref="A8:C8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E0204226-5038-49AF-948F-DAAEA77392FD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  <customSheetView guid="{FE825527-2396-47EA-B75E-ADB27040BCE8}" scale="90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alignWithMargins="0"/>
    </customSheetView>
  </customSheetViews>
  <mergeCells count="6">
    <mergeCell ref="B13:C13"/>
    <mergeCell ref="B1:C1"/>
    <mergeCell ref="B2:C2"/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tabColor theme="0"/>
  </sheetPr>
  <dimension ref="A1:F33"/>
  <sheetViews>
    <sheetView view="pageBreakPreview" topLeftCell="A28" zoomScale="90" zoomScaleSheetLayoutView="90" workbookViewId="0">
      <selection activeCell="A20" sqref="A20"/>
    </sheetView>
  </sheetViews>
  <sheetFormatPr defaultRowHeight="18.75"/>
  <cols>
    <col min="1" max="1" width="59.28515625" style="6" customWidth="1"/>
    <col min="2" max="2" width="20.7109375" style="12" customWidth="1"/>
    <col min="3" max="3" width="2.7109375" style="6" customWidth="1"/>
    <col min="4" max="4" width="9" style="2" customWidth="1"/>
    <col min="5" max="5" width="9.140625" style="1" customWidth="1"/>
    <col min="6" max="6" width="14.140625" style="1" customWidth="1"/>
    <col min="7" max="7" width="9.7109375" style="6" bestFit="1" customWidth="1"/>
    <col min="8" max="16384" width="9.140625" style="6"/>
  </cols>
  <sheetData>
    <row r="1" spans="1:3" ht="19.5" customHeight="1">
      <c r="A1" s="34"/>
      <c r="B1" s="178" t="s">
        <v>76</v>
      </c>
      <c r="C1" s="178"/>
    </row>
    <row r="2" spans="1:3" ht="18.75" customHeight="1">
      <c r="A2" s="34"/>
      <c r="B2" s="178" t="s">
        <v>74</v>
      </c>
      <c r="C2" s="178"/>
    </row>
    <row r="3" spans="1:3" ht="18" customHeight="1">
      <c r="A3" s="34"/>
      <c r="B3" s="53"/>
      <c r="C3" s="53"/>
    </row>
    <row r="4" spans="1:3" ht="18" customHeight="1">
      <c r="A4" s="34"/>
      <c r="B4" s="53"/>
      <c r="C4" s="53"/>
    </row>
    <row r="5" spans="1:3" ht="18" customHeight="1">
      <c r="A5" s="34"/>
      <c r="B5" s="53"/>
      <c r="C5" s="53"/>
    </row>
    <row r="6" spans="1:3">
      <c r="A6" s="176" t="s">
        <v>5</v>
      </c>
      <c r="B6" s="176"/>
      <c r="C6" s="176"/>
    </row>
    <row r="7" spans="1:3" ht="19.5" customHeight="1">
      <c r="A7" s="35"/>
      <c r="B7" s="36"/>
      <c r="C7" s="1"/>
    </row>
    <row r="8" spans="1:3" ht="93" customHeight="1">
      <c r="A8" s="163" t="s">
        <v>72</v>
      </c>
      <c r="B8" s="163"/>
      <c r="C8" s="163"/>
    </row>
    <row r="9" spans="1:3" ht="16.5" customHeight="1">
      <c r="A9" s="34"/>
      <c r="B9" s="33"/>
      <c r="C9" s="1"/>
    </row>
    <row r="10" spans="1:3" ht="16.5" customHeight="1">
      <c r="A10" s="34"/>
      <c r="B10" s="33"/>
      <c r="C10" s="1"/>
    </row>
    <row r="11" spans="1:3" ht="16.5" customHeight="1">
      <c r="A11" s="34"/>
      <c r="B11" s="33"/>
      <c r="C11" s="1"/>
    </row>
    <row r="12" spans="1:3" ht="21" customHeight="1">
      <c r="A12" s="177" t="s">
        <v>0</v>
      </c>
      <c r="B12" s="177"/>
      <c r="C12" s="177"/>
    </row>
    <row r="13" spans="1:3" ht="42.75" customHeight="1">
      <c r="A13" s="31" t="s">
        <v>4</v>
      </c>
      <c r="B13" s="171" t="s">
        <v>6</v>
      </c>
      <c r="C13" s="173"/>
    </row>
    <row r="14" spans="1:3" ht="14.25" customHeight="1">
      <c r="A14" s="46"/>
      <c r="B14" s="47"/>
      <c r="C14" s="1"/>
    </row>
    <row r="15" spans="1:3" ht="19.5" customHeight="1">
      <c r="A15" s="1" t="s">
        <v>21</v>
      </c>
      <c r="B15" s="54">
        <v>110.2</v>
      </c>
      <c r="C15" s="1"/>
    </row>
    <row r="16" spans="1:3" ht="19.5" customHeight="1">
      <c r="A16" s="1" t="s">
        <v>1</v>
      </c>
      <c r="B16" s="54">
        <v>3.9</v>
      </c>
      <c r="C16" s="1"/>
    </row>
    <row r="17" spans="1:6" ht="19.5" customHeight="1">
      <c r="A17" s="1" t="s">
        <v>2</v>
      </c>
      <c r="B17" s="54">
        <v>3.8</v>
      </c>
      <c r="C17" s="1"/>
    </row>
    <row r="18" spans="1:6">
      <c r="A18" s="1" t="s">
        <v>13</v>
      </c>
      <c r="B18" s="54">
        <v>3</v>
      </c>
      <c r="C18" s="1"/>
    </row>
    <row r="19" spans="1:6">
      <c r="A19" s="1" t="s">
        <v>7</v>
      </c>
      <c r="B19" s="54">
        <v>2.5</v>
      </c>
      <c r="C19" s="1"/>
    </row>
    <row r="20" spans="1:6" ht="19.5" customHeight="1">
      <c r="A20" s="1" t="s">
        <v>14</v>
      </c>
      <c r="B20" s="54">
        <v>5.5</v>
      </c>
      <c r="C20" s="1"/>
    </row>
    <row r="21" spans="1:6" ht="19.5" customHeight="1">
      <c r="A21" s="1" t="s">
        <v>8</v>
      </c>
      <c r="B21" s="54">
        <v>0.7</v>
      </c>
      <c r="C21" s="1"/>
    </row>
    <row r="22" spans="1:6" ht="19.5" customHeight="1">
      <c r="A22" s="1" t="s">
        <v>9</v>
      </c>
      <c r="B22" s="54">
        <v>1.9</v>
      </c>
      <c r="C22" s="1"/>
    </row>
    <row r="23" spans="1:6" ht="19.5" customHeight="1">
      <c r="A23" s="1" t="s">
        <v>20</v>
      </c>
      <c r="B23" s="54">
        <v>1.6</v>
      </c>
      <c r="C23" s="1"/>
    </row>
    <row r="24" spans="1:6" ht="19.5" customHeight="1">
      <c r="A24" s="1" t="s">
        <v>15</v>
      </c>
      <c r="B24" s="54">
        <v>3.1</v>
      </c>
      <c r="C24" s="1"/>
    </row>
    <row r="25" spans="1:6" ht="19.5" customHeight="1">
      <c r="A25" s="1" t="s">
        <v>10</v>
      </c>
      <c r="B25" s="54">
        <v>3</v>
      </c>
      <c r="C25" s="1"/>
      <c r="F25" s="13"/>
    </row>
    <row r="26" spans="1:6">
      <c r="A26" s="1" t="s">
        <v>11</v>
      </c>
      <c r="B26" s="54">
        <v>2.4</v>
      </c>
      <c r="C26" s="1"/>
    </row>
    <row r="27" spans="1:6">
      <c r="A27" s="1" t="s">
        <v>16</v>
      </c>
      <c r="B27" s="54">
        <v>0.6</v>
      </c>
      <c r="C27" s="1"/>
    </row>
    <row r="28" spans="1:6" ht="19.5" customHeight="1">
      <c r="A28" s="1" t="s">
        <v>17</v>
      </c>
      <c r="B28" s="54">
        <v>1.4</v>
      </c>
      <c r="C28" s="1"/>
    </row>
    <row r="29" spans="1:6" ht="19.5" customHeight="1">
      <c r="A29" s="1" t="s">
        <v>12</v>
      </c>
      <c r="B29" s="54">
        <v>1.8</v>
      </c>
      <c r="C29" s="1"/>
    </row>
    <row r="30" spans="1:6" ht="19.5" customHeight="1">
      <c r="A30" s="1" t="s">
        <v>18</v>
      </c>
      <c r="B30" s="54">
        <v>3.8</v>
      </c>
      <c r="C30" s="52"/>
      <c r="E30" s="2"/>
    </row>
    <row r="31" spans="1:6">
      <c r="A31" s="1" t="s">
        <v>19</v>
      </c>
      <c r="B31" s="54">
        <v>0.6</v>
      </c>
      <c r="C31" s="1"/>
    </row>
    <row r="32" spans="1:6" ht="27" customHeight="1">
      <c r="A32" s="1" t="s">
        <v>3</v>
      </c>
      <c r="B32" s="45">
        <f>SUM(B15:B31)</f>
        <v>149.80000000000001</v>
      </c>
      <c r="C32" s="1"/>
    </row>
    <row r="33" spans="1:3">
      <c r="A33" s="1"/>
      <c r="B33" s="53"/>
      <c r="C33" s="1"/>
    </row>
  </sheetData>
  <customSheetViews>
    <customSheetView guid="{6CBFAE29-E79A-4ED7-AF68-DAEB533960B4}" scale="90" showPageBreaks="1" view="pageBreakPreview">
      <selection activeCell="A20" sqref="A20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46E924AE-DA9B-4472-A44D-87FFD0AAE683}" scale="90" showPageBreaks="1" view="pageBreakPreview">
      <selection activeCell="A20" sqref="A20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D8CA94F9-F4A2-47B1-8F4E-1F4A43B5B633}" scale="90" showPageBreaks="1" view="pageBreakPreview">
      <selection activeCell="A20" sqref="A20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0176C163-4C02-4822-B988-9551FC3E7160}" scale="90" showPageBreaks="1" view="pageBreakPreview">
      <selection activeCell="A20" sqref="A20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8A04CDA0-9011-4525-9029-85353DD05339}" scale="90" showPageBreaks="1" printArea="1" view="pageBreakPreview">
      <selection activeCell="A20" sqref="A20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6BB506AF-0D5D-4720-A23D-14ED0DD01D74}" scale="90" showPageBreaks="1" printArea="1" view="pageBreakPreview" topLeftCell="A10">
      <selection activeCell="A8" sqref="A8:C8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E0204226-5038-49AF-948F-DAAEA77392FD}" scale="90" showPageBreaks="1" view="pageBreakPreview">
      <selection activeCell="A20" sqref="A20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  <customSheetView guid="{FE825527-2396-47EA-B75E-ADB27040BCE8}" scale="90" showPageBreaks="1" printArea="1" view="pageBreakPreview">
      <selection activeCell="A20" sqref="A20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alignWithMargins="0"/>
    </customSheetView>
  </customSheetViews>
  <mergeCells count="6">
    <mergeCell ref="B13:C13"/>
    <mergeCell ref="B1:C1"/>
    <mergeCell ref="B2:C2"/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4"/>
  <dimension ref="A1:G37"/>
  <sheetViews>
    <sheetView view="pageBreakPreview" zoomScale="90" zoomScaleSheetLayoutView="90" workbookViewId="0">
      <selection activeCell="A33" sqref="A33"/>
    </sheetView>
  </sheetViews>
  <sheetFormatPr defaultRowHeight="18.75"/>
  <cols>
    <col min="1" max="1" width="64.28515625" style="6" customWidth="1"/>
    <col min="2" max="2" width="20.140625" style="12" customWidth="1"/>
    <col min="3" max="3" width="13.5703125" style="6" customWidth="1"/>
    <col min="4" max="4" width="9" style="22" customWidth="1"/>
    <col min="5" max="5" width="9.140625" style="6" customWidth="1"/>
    <col min="6" max="6" width="11.42578125" style="6" customWidth="1"/>
    <col min="7" max="7" width="9.7109375" style="6" bestFit="1" customWidth="1"/>
    <col min="8" max="16384" width="9.140625" style="6"/>
  </cols>
  <sheetData>
    <row r="1" spans="1:7">
      <c r="A1" s="1"/>
      <c r="B1" s="33" t="s">
        <v>59</v>
      </c>
      <c r="C1" s="29"/>
      <c r="E1" s="22"/>
    </row>
    <row r="2" spans="1:7">
      <c r="A2" s="34"/>
      <c r="B2" s="33" t="s">
        <v>74</v>
      </c>
      <c r="C2" s="29"/>
      <c r="E2" s="22"/>
    </row>
    <row r="3" spans="1:7">
      <c r="A3" s="34"/>
      <c r="B3" s="33"/>
      <c r="C3" s="29"/>
      <c r="E3" s="22"/>
    </row>
    <row r="4" spans="1:7" ht="17.25" customHeight="1">
      <c r="A4" s="34"/>
      <c r="B4" s="33"/>
    </row>
    <row r="5" spans="1:7" ht="17.25" customHeight="1">
      <c r="A5" s="34"/>
      <c r="B5" s="33"/>
    </row>
    <row r="6" spans="1:7">
      <c r="A6" s="176" t="s">
        <v>5</v>
      </c>
      <c r="B6" s="176"/>
      <c r="F6" s="26"/>
      <c r="G6" s="26"/>
    </row>
    <row r="7" spans="1:7" ht="12.75" customHeight="1">
      <c r="A7" s="35"/>
      <c r="B7" s="36"/>
    </row>
    <row r="8" spans="1:7" ht="126" customHeight="1">
      <c r="A8" s="163" t="s">
        <v>67</v>
      </c>
      <c r="B8" s="163"/>
      <c r="C8" s="29"/>
      <c r="E8" s="22"/>
    </row>
    <row r="9" spans="1:7" ht="6.75" customHeight="1">
      <c r="A9" s="34"/>
      <c r="B9" s="33"/>
    </row>
    <row r="10" spans="1:7" ht="9.75" customHeight="1">
      <c r="A10" s="34"/>
      <c r="B10" s="33"/>
    </row>
    <row r="11" spans="1:7" ht="9" customHeight="1">
      <c r="A11" s="34"/>
      <c r="B11" s="33"/>
    </row>
    <row r="12" spans="1:7">
      <c r="A12" s="1"/>
      <c r="B12" s="30" t="s">
        <v>0</v>
      </c>
      <c r="C12" s="29"/>
      <c r="E12" s="22"/>
    </row>
    <row r="13" spans="1:7" ht="37.5">
      <c r="A13" s="31" t="s">
        <v>57</v>
      </c>
      <c r="B13" s="32" t="s">
        <v>6</v>
      </c>
      <c r="C13" s="29"/>
      <c r="E13" s="22"/>
    </row>
    <row r="14" spans="1:7" ht="9" customHeight="1">
      <c r="A14" s="38"/>
      <c r="B14" s="39"/>
      <c r="C14" s="29"/>
      <c r="E14" s="22"/>
    </row>
    <row r="15" spans="1:7">
      <c r="A15" s="3" t="s">
        <v>21</v>
      </c>
      <c r="B15" s="148">
        <v>123799.6</v>
      </c>
      <c r="C15" s="29"/>
      <c r="E15" s="22"/>
    </row>
    <row r="16" spans="1:7">
      <c r="A16" s="3" t="s">
        <v>1</v>
      </c>
      <c r="B16" s="148">
        <v>155071.79999999999</v>
      </c>
      <c r="C16" s="29"/>
      <c r="E16" s="22"/>
    </row>
    <row r="17" spans="1:5">
      <c r="A17" s="3" t="s">
        <v>2</v>
      </c>
      <c r="B17" s="148">
        <v>34721.300000000003</v>
      </c>
      <c r="C17" s="29"/>
      <c r="E17" s="22"/>
    </row>
    <row r="18" spans="1:5" ht="18.75" customHeight="1">
      <c r="A18" s="3" t="s">
        <v>13</v>
      </c>
      <c r="B18" s="148">
        <v>74498.2</v>
      </c>
      <c r="C18" s="29"/>
      <c r="E18" s="22"/>
    </row>
    <row r="19" spans="1:5">
      <c r="A19" s="3" t="s">
        <v>7</v>
      </c>
      <c r="B19" s="4">
        <v>4742.1000000000004</v>
      </c>
      <c r="C19" s="29"/>
      <c r="E19" s="22"/>
    </row>
    <row r="20" spans="1:5">
      <c r="A20" s="3" t="s">
        <v>14</v>
      </c>
      <c r="B20" s="4">
        <v>88989.7</v>
      </c>
      <c r="C20" s="29"/>
      <c r="E20" s="22"/>
    </row>
    <row r="21" spans="1:5">
      <c r="A21" s="3" t="s">
        <v>8</v>
      </c>
      <c r="B21" s="4">
        <v>26535.599999999999</v>
      </c>
      <c r="C21" s="29"/>
      <c r="E21" s="22"/>
    </row>
    <row r="22" spans="1:5">
      <c r="A22" s="3" t="s">
        <v>9</v>
      </c>
      <c r="B22" s="4">
        <v>24085.5</v>
      </c>
      <c r="C22" s="29"/>
      <c r="E22" s="22"/>
    </row>
    <row r="23" spans="1:5">
      <c r="A23" s="3" t="s">
        <v>20</v>
      </c>
      <c r="B23" s="4">
        <v>53411</v>
      </c>
      <c r="C23" s="29"/>
      <c r="E23" s="22"/>
    </row>
    <row r="24" spans="1:5">
      <c r="A24" s="3" t="s">
        <v>15</v>
      </c>
      <c r="B24" s="4">
        <v>92930</v>
      </c>
      <c r="C24" s="29"/>
      <c r="E24" s="22"/>
    </row>
    <row r="25" spans="1:5">
      <c r="A25" s="3" t="s">
        <v>10</v>
      </c>
      <c r="B25" s="4">
        <v>18061.7</v>
      </c>
      <c r="C25" s="29"/>
      <c r="E25" s="22"/>
    </row>
    <row r="26" spans="1:5">
      <c r="A26" s="3" t="s">
        <v>11</v>
      </c>
      <c r="B26" s="4">
        <v>31382</v>
      </c>
      <c r="C26" s="29"/>
      <c r="E26" s="22"/>
    </row>
    <row r="27" spans="1:5">
      <c r="A27" s="3" t="s">
        <v>16</v>
      </c>
      <c r="B27" s="4">
        <v>42752</v>
      </c>
      <c r="C27" s="29"/>
      <c r="E27" s="22"/>
    </row>
    <row r="28" spans="1:5">
      <c r="A28" s="3" t="s">
        <v>17</v>
      </c>
      <c r="B28" s="4">
        <v>17286.2</v>
      </c>
      <c r="C28" s="29"/>
      <c r="E28" s="22"/>
    </row>
    <row r="29" spans="1:5">
      <c r="A29" s="3" t="s">
        <v>12</v>
      </c>
      <c r="B29" s="4">
        <v>27982.1</v>
      </c>
      <c r="C29" s="29"/>
      <c r="E29" s="22"/>
    </row>
    <row r="30" spans="1:5">
      <c r="A30" s="3" t="s">
        <v>18</v>
      </c>
      <c r="B30" s="4">
        <v>97246.2</v>
      </c>
      <c r="C30" s="29"/>
      <c r="E30" s="22"/>
    </row>
    <row r="31" spans="1:5">
      <c r="A31" s="3" t="s">
        <v>19</v>
      </c>
      <c r="B31" s="4">
        <v>8221.2999999999993</v>
      </c>
      <c r="C31" s="29"/>
      <c r="E31" s="22"/>
    </row>
    <row r="32" spans="1:5">
      <c r="A32" s="3" t="s">
        <v>101</v>
      </c>
      <c r="B32" s="4">
        <v>48511.199999999997</v>
      </c>
      <c r="C32" s="28"/>
      <c r="E32" s="22"/>
    </row>
    <row r="33" spans="1:2" ht="33" customHeight="1">
      <c r="A33" s="3" t="s">
        <v>3</v>
      </c>
      <c r="B33" s="141">
        <f>SUM(B15:B32)</f>
        <v>970227.5</v>
      </c>
    </row>
    <row r="34" spans="1:2" ht="15.75" customHeight="1">
      <c r="B34" s="24"/>
    </row>
    <row r="35" spans="1:2" ht="15.75" customHeight="1">
      <c r="B35" s="24"/>
    </row>
    <row r="36" spans="1:2" ht="15.75" customHeight="1">
      <c r="B36" s="24"/>
    </row>
    <row r="37" spans="1:2" ht="15.75" customHeight="1">
      <c r="B37" s="24"/>
    </row>
  </sheetData>
  <customSheetViews>
    <customSheetView guid="{6CBFAE29-E79A-4ED7-AF68-DAEB533960B4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1"/>
      <headerFooter alignWithMargins="0"/>
    </customSheetView>
    <customSheetView guid="{46E924AE-DA9B-4472-A44D-87FFD0AAE683}" scale="90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2"/>
      <headerFooter alignWithMargins="0"/>
    </customSheetView>
    <customSheetView guid="{D8CA94F9-F4A2-47B1-8F4E-1F4A43B5B633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3"/>
      <headerFooter alignWithMargins="0"/>
    </customSheetView>
    <customSheetView guid="{0176C163-4C02-4822-B988-9551FC3E7160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4"/>
      <headerFooter alignWithMargins="0"/>
    </customSheetView>
    <customSheetView guid="{8A04CDA0-9011-4525-9029-85353DD05339}" scale="90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5"/>
      <headerFooter alignWithMargins="0"/>
    </customSheetView>
    <customSheetView guid="{6BB506AF-0D5D-4720-A23D-14ED0DD01D74}" scale="90" showPageBreaks="1" printArea="1" view="pageBreakPreview" topLeftCell="A10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6"/>
      <headerFooter alignWithMargins="0"/>
    </customSheetView>
    <customSheetView guid="{E0204226-5038-49AF-948F-DAAEA77392FD}" scale="90" showPageBreaks="1" view="pageBreakPreview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7"/>
      <headerFooter alignWithMargins="0"/>
    </customSheetView>
    <customSheetView guid="{FE825527-2396-47EA-B75E-ADB27040BCE8}" scale="90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8"/>
      <headerFooter alignWithMargins="0"/>
    </customSheetView>
  </customSheetViews>
  <mergeCells count="2">
    <mergeCell ref="A6:B6"/>
    <mergeCell ref="A8:B8"/>
  </mergeCells>
  <printOptions horizontalCentered="1"/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90" zoomScaleSheetLayoutView="90" workbookViewId="0">
      <selection activeCell="I53" sqref="I53"/>
    </sheetView>
  </sheetViews>
  <sheetFormatPr defaultRowHeight="18.75"/>
  <cols>
    <col min="1" max="1" width="64.28515625" style="6" customWidth="1"/>
    <col min="2" max="2" width="20.140625" style="12" customWidth="1"/>
    <col min="3" max="3" width="13.5703125" style="6" customWidth="1"/>
    <col min="4" max="4" width="9" style="22" customWidth="1"/>
    <col min="5" max="5" width="9.140625" style="6" customWidth="1"/>
    <col min="6" max="6" width="11.42578125" style="6" customWidth="1"/>
    <col min="7" max="7" width="9.7109375" style="6" bestFit="1" customWidth="1"/>
    <col min="8" max="16384" width="9.140625" style="6"/>
  </cols>
  <sheetData>
    <row r="1" spans="1:7">
      <c r="A1" s="1"/>
      <c r="B1" s="33" t="s">
        <v>48</v>
      </c>
      <c r="C1" s="29"/>
      <c r="E1" s="22"/>
    </row>
    <row r="2" spans="1:7">
      <c r="A2" s="34"/>
      <c r="B2" s="33" t="s">
        <v>74</v>
      </c>
      <c r="C2" s="29"/>
      <c r="E2" s="22"/>
    </row>
    <row r="3" spans="1:7">
      <c r="A3" s="34"/>
      <c r="B3" s="33"/>
      <c r="C3" s="29"/>
      <c r="E3" s="22"/>
    </row>
    <row r="4" spans="1:7" ht="17.25" customHeight="1">
      <c r="A4" s="34"/>
      <c r="B4" s="33"/>
    </row>
    <row r="5" spans="1:7" ht="17.25" customHeight="1">
      <c r="A5" s="34"/>
      <c r="B5" s="33"/>
    </row>
    <row r="6" spans="1:7">
      <c r="A6" s="176" t="s">
        <v>5</v>
      </c>
      <c r="B6" s="176"/>
      <c r="F6" s="26"/>
      <c r="G6" s="26"/>
    </row>
    <row r="7" spans="1:7" ht="12.75" customHeight="1">
      <c r="A7" s="35"/>
      <c r="B7" s="36"/>
    </row>
    <row r="8" spans="1:7" ht="146.25" customHeight="1">
      <c r="A8" s="163" t="s">
        <v>66</v>
      </c>
      <c r="B8" s="163"/>
      <c r="C8" s="29"/>
      <c r="E8" s="22"/>
    </row>
    <row r="9" spans="1:7" ht="17.25" customHeight="1">
      <c r="A9" s="34"/>
      <c r="B9" s="33"/>
    </row>
    <row r="10" spans="1:7" ht="17.25" customHeight="1">
      <c r="A10" s="34"/>
      <c r="B10" s="33"/>
    </row>
    <row r="11" spans="1:7" ht="17.25" customHeight="1">
      <c r="A11" s="34"/>
      <c r="B11" s="33"/>
    </row>
    <row r="12" spans="1:7">
      <c r="A12" s="1"/>
      <c r="B12" s="30" t="s">
        <v>0</v>
      </c>
      <c r="C12" s="29"/>
      <c r="E12" s="22"/>
    </row>
    <row r="13" spans="1:7" ht="37.5">
      <c r="A13" s="31" t="s">
        <v>57</v>
      </c>
      <c r="B13" s="32" t="s">
        <v>6</v>
      </c>
      <c r="C13" s="29"/>
      <c r="E13" s="22"/>
    </row>
    <row r="14" spans="1:7" ht="9" customHeight="1">
      <c r="A14" s="38"/>
      <c r="B14" s="39"/>
      <c r="C14" s="29"/>
      <c r="E14" s="22"/>
    </row>
    <row r="15" spans="1:7">
      <c r="A15" s="3" t="s">
        <v>21</v>
      </c>
      <c r="B15" s="148">
        <v>3661.6</v>
      </c>
      <c r="C15" s="29"/>
      <c r="E15" s="22"/>
    </row>
    <row r="16" spans="1:7">
      <c r="A16" s="3" t="s">
        <v>1</v>
      </c>
      <c r="B16" s="148">
        <v>7813.9</v>
      </c>
      <c r="C16" s="29"/>
      <c r="E16" s="22"/>
    </row>
    <row r="17" spans="1:5">
      <c r="A17" s="3" t="s">
        <v>2</v>
      </c>
      <c r="B17" s="148">
        <v>5651.5</v>
      </c>
      <c r="C17" s="29"/>
      <c r="E17" s="22"/>
    </row>
    <row r="18" spans="1:5" ht="18.75" customHeight="1">
      <c r="A18" s="3" t="s">
        <v>13</v>
      </c>
      <c r="B18" s="148">
        <v>7753.5</v>
      </c>
      <c r="C18" s="29"/>
      <c r="E18" s="22"/>
    </row>
    <row r="19" spans="1:5">
      <c r="A19" s="3" t="s">
        <v>7</v>
      </c>
      <c r="B19" s="4">
        <v>3456.5</v>
      </c>
      <c r="C19" s="29"/>
      <c r="E19" s="22"/>
    </row>
    <row r="20" spans="1:5">
      <c r="A20" s="3" t="s">
        <v>14</v>
      </c>
      <c r="B20" s="4">
        <v>0</v>
      </c>
      <c r="C20" s="29"/>
      <c r="E20" s="22"/>
    </row>
    <row r="21" spans="1:5">
      <c r="A21" s="3" t="s">
        <v>8</v>
      </c>
      <c r="B21" s="4">
        <v>3817.4</v>
      </c>
      <c r="C21" s="29"/>
      <c r="E21" s="22"/>
    </row>
    <row r="22" spans="1:5">
      <c r="A22" s="3" t="s">
        <v>9</v>
      </c>
      <c r="B22" s="141">
        <v>201</v>
      </c>
      <c r="C22" s="29"/>
      <c r="E22" s="22"/>
    </row>
    <row r="23" spans="1:5">
      <c r="A23" s="3" t="s">
        <v>20</v>
      </c>
      <c r="B23" s="4">
        <v>1891.4</v>
      </c>
      <c r="C23" s="29"/>
      <c r="E23" s="22"/>
    </row>
    <row r="24" spans="1:5">
      <c r="A24" s="3" t="s">
        <v>15</v>
      </c>
      <c r="B24" s="4">
        <v>10229.6</v>
      </c>
      <c r="C24" s="29"/>
      <c r="E24" s="22"/>
    </row>
    <row r="25" spans="1:5">
      <c r="A25" s="3" t="s">
        <v>10</v>
      </c>
      <c r="B25" s="4">
        <v>991.6</v>
      </c>
      <c r="C25" s="29"/>
      <c r="E25" s="22"/>
    </row>
    <row r="26" spans="1:5">
      <c r="A26" s="3" t="s">
        <v>11</v>
      </c>
      <c r="B26" s="4">
        <v>7439.5</v>
      </c>
      <c r="C26" s="29"/>
      <c r="E26" s="22"/>
    </row>
    <row r="27" spans="1:5">
      <c r="A27" s="3" t="s">
        <v>16</v>
      </c>
      <c r="B27" s="4">
        <v>333.6</v>
      </c>
      <c r="C27" s="29"/>
      <c r="E27" s="22"/>
    </row>
    <row r="28" spans="1:5">
      <c r="A28" s="3" t="s">
        <v>17</v>
      </c>
      <c r="B28" s="4">
        <v>1034.5</v>
      </c>
      <c r="C28" s="29"/>
      <c r="E28" s="22"/>
    </row>
    <row r="29" spans="1:5">
      <c r="A29" s="3" t="s">
        <v>12</v>
      </c>
      <c r="B29" s="4">
        <v>1627.4</v>
      </c>
      <c r="C29" s="29"/>
      <c r="E29" s="22"/>
    </row>
    <row r="30" spans="1:5">
      <c r="A30" s="3" t="s">
        <v>18</v>
      </c>
      <c r="B30" s="4">
        <v>2995</v>
      </c>
      <c r="C30" s="29"/>
      <c r="E30" s="22"/>
    </row>
    <row r="31" spans="1:5">
      <c r="A31" s="3" t="s">
        <v>19</v>
      </c>
      <c r="B31" s="4">
        <v>1545.6</v>
      </c>
      <c r="C31" s="28"/>
      <c r="E31" s="22"/>
    </row>
    <row r="32" spans="1:5">
      <c r="A32" s="3" t="s">
        <v>101</v>
      </c>
      <c r="B32" s="4">
        <v>3181</v>
      </c>
    </row>
    <row r="33" spans="1:2" ht="30" customHeight="1">
      <c r="A33" s="3" t="s">
        <v>3</v>
      </c>
      <c r="B33" s="141">
        <f>SUM(B15:B32)</f>
        <v>63624.6</v>
      </c>
    </row>
    <row r="34" spans="1:2" ht="15.75" customHeight="1">
      <c r="B34" s="24"/>
    </row>
    <row r="35" spans="1:2" ht="15.75" customHeight="1">
      <c r="B35" s="24"/>
    </row>
    <row r="36" spans="1:2" ht="15.75" customHeight="1">
      <c r="B36" s="24"/>
    </row>
  </sheetData>
  <customSheetViews>
    <customSheetView guid="{6CBFAE29-E79A-4ED7-AF68-DAEB533960B4}" scale="90" showPageBreaks="1" view="pageBreakPreview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1"/>
      <headerFooter alignWithMargins="0"/>
    </customSheetView>
    <customSheetView guid="{46E924AE-DA9B-4472-A44D-87FFD0AAE683}" scale="90" showPageBreaks="1" printArea="1" view="pageBreakPreview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2"/>
      <headerFooter alignWithMargins="0"/>
    </customSheetView>
    <customSheetView guid="{D8CA94F9-F4A2-47B1-8F4E-1F4A43B5B633}" scale="90" showPageBreaks="1" view="pageBreakPreview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3"/>
      <headerFooter alignWithMargins="0"/>
    </customSheetView>
    <customSheetView guid="{0176C163-4C02-4822-B988-9551FC3E7160}" scale="90" showPageBreaks="1" view="pageBreakPreview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4"/>
      <headerFooter alignWithMargins="0"/>
    </customSheetView>
    <customSheetView guid="{8A04CDA0-9011-4525-9029-85353DD05339}" scale="90" showPageBreaks="1" printArea="1" view="pageBreakPreview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5"/>
      <headerFooter alignWithMargins="0"/>
    </customSheetView>
    <customSheetView guid="{6BB506AF-0D5D-4720-A23D-14ED0DD01D74}" scale="90" showPageBreaks="1" printArea="1" view="pageBreakPreview" topLeftCell="A10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6"/>
      <headerFooter alignWithMargins="0"/>
    </customSheetView>
    <customSheetView guid="{E0204226-5038-49AF-948F-DAAEA77392FD}" scale="90" showPageBreaks="1" view="pageBreakPreview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7"/>
      <headerFooter alignWithMargins="0"/>
    </customSheetView>
    <customSheetView guid="{FE825527-2396-47EA-B75E-ADB27040BCE8}" scale="90" showPageBreaks="1" printArea="1" view="pageBreakPreview">
      <selection activeCell="A8" sqref="A8:B8"/>
      <pageMargins left="0.98425196850393704" right="0.78740157480314965" top="0.98425196850393704" bottom="0.78740157480314965" header="0.55118110236220474" footer="0.51181102362204722"/>
      <printOptions horizontalCentered="1"/>
      <pageSetup paperSize="9" fitToHeight="0" orientation="portrait" r:id="rId8"/>
      <headerFooter alignWithMargins="0"/>
    </customSheetView>
  </customSheetViews>
  <mergeCells count="2">
    <mergeCell ref="A6:B6"/>
    <mergeCell ref="A8:B8"/>
  </mergeCells>
  <printOptions horizontalCentered="1"/>
  <pageMargins left="0.98425196850393704" right="0.78740157480314965" top="0.98425196850393704" bottom="0.78740157480314965" header="0.55118110236220474" footer="0.51181102362204722"/>
  <pageSetup paperSize="9" scale="97" fitToHeight="0" orientation="portrait" r:id="rId9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view="pageBreakPreview" zoomScaleSheetLayoutView="100" workbookViewId="0">
      <selection activeCell="B9" sqref="B9"/>
    </sheetView>
  </sheetViews>
  <sheetFormatPr defaultRowHeight="18.75"/>
  <cols>
    <col min="1" max="1" width="63.42578125" style="3" customWidth="1"/>
    <col min="2" max="2" width="20.7109375" style="57" customWidth="1"/>
    <col min="3" max="3" width="9" style="4" customWidth="1"/>
    <col min="4" max="4" width="9.140625" style="3" customWidth="1"/>
    <col min="5" max="5" width="14.140625" style="3" customWidth="1"/>
    <col min="6" max="6" width="9.7109375" style="3" bestFit="1" customWidth="1"/>
    <col min="7" max="16384" width="9.140625" style="3"/>
  </cols>
  <sheetData>
    <row r="1" spans="1:7" ht="19.5" customHeight="1">
      <c r="A1" s="5"/>
      <c r="B1" s="75" t="s">
        <v>77</v>
      </c>
    </row>
    <row r="2" spans="1:7" s="4" customFormat="1" ht="18.75" customHeight="1">
      <c r="A2" s="5"/>
      <c r="B2" s="75" t="s">
        <v>74</v>
      </c>
      <c r="D2" s="3"/>
      <c r="E2" s="3"/>
      <c r="F2" s="3"/>
      <c r="G2" s="3"/>
    </row>
    <row r="3" spans="1:7" s="4" customFormat="1" ht="18.75" customHeight="1">
      <c r="A3" s="5"/>
      <c r="B3" s="58"/>
      <c r="D3" s="3"/>
      <c r="E3" s="3"/>
      <c r="F3" s="3"/>
      <c r="G3" s="3"/>
    </row>
    <row r="4" spans="1:7" s="4" customFormat="1" ht="18.75" customHeight="1">
      <c r="A4" s="5"/>
      <c r="B4" s="58"/>
      <c r="D4" s="3"/>
      <c r="E4" s="3"/>
      <c r="F4" s="3"/>
      <c r="G4" s="3"/>
    </row>
    <row r="5" spans="1:7" s="4" customFormat="1">
      <c r="A5" s="7"/>
      <c r="B5" s="58"/>
      <c r="D5" s="3"/>
      <c r="E5" s="3"/>
      <c r="F5" s="3"/>
      <c r="G5" s="3"/>
    </row>
    <row r="6" spans="1:7" s="4" customFormat="1">
      <c r="A6" s="161" t="s">
        <v>5</v>
      </c>
      <c r="B6" s="161"/>
      <c r="D6" s="3"/>
      <c r="E6" s="3"/>
      <c r="F6" s="3"/>
      <c r="G6" s="3"/>
    </row>
    <row r="7" spans="1:7" s="4" customFormat="1" ht="17.25" customHeight="1">
      <c r="A7" s="59"/>
      <c r="B7" s="8"/>
      <c r="D7" s="3"/>
      <c r="E7" s="3"/>
      <c r="F7" s="3"/>
      <c r="G7" s="3"/>
    </row>
    <row r="8" spans="1:7" s="4" customFormat="1" ht="114.75" customHeight="1">
      <c r="A8" s="160" t="s">
        <v>93</v>
      </c>
      <c r="B8" s="160"/>
      <c r="D8" s="3"/>
      <c r="E8" s="3"/>
      <c r="F8" s="3"/>
      <c r="G8" s="3"/>
    </row>
    <row r="9" spans="1:7" s="4" customFormat="1">
      <c r="A9" s="60"/>
      <c r="B9" s="60"/>
      <c r="D9" s="3"/>
      <c r="E9" s="3"/>
      <c r="F9" s="3"/>
      <c r="G9" s="3"/>
    </row>
    <row r="10" spans="1:7" s="4" customFormat="1">
      <c r="A10" s="7"/>
      <c r="B10" s="58"/>
      <c r="D10" s="3"/>
      <c r="E10" s="3"/>
      <c r="F10" s="3"/>
      <c r="G10" s="3"/>
    </row>
    <row r="11" spans="1:7" s="4" customFormat="1">
      <c r="A11" s="162" t="s">
        <v>0</v>
      </c>
      <c r="B11" s="162"/>
      <c r="D11" s="3"/>
      <c r="E11" s="3"/>
      <c r="F11" s="3"/>
      <c r="G11" s="3"/>
    </row>
    <row r="12" spans="1:7" s="4" customFormat="1" ht="48" customHeight="1">
      <c r="A12" s="62" t="s">
        <v>38</v>
      </c>
      <c r="B12" s="61" t="s">
        <v>6</v>
      </c>
      <c r="D12" s="3"/>
      <c r="E12" s="3"/>
      <c r="F12" s="3"/>
      <c r="G12" s="3"/>
    </row>
    <row r="13" spans="1:7" s="4" customFormat="1" ht="12" customHeight="1">
      <c r="A13" s="10"/>
      <c r="B13" s="11"/>
      <c r="D13" s="3"/>
      <c r="E13" s="3"/>
      <c r="F13" s="3"/>
      <c r="G13" s="3"/>
    </row>
    <row r="14" spans="1:7" s="4" customFormat="1">
      <c r="A14" s="67" t="s">
        <v>21</v>
      </c>
      <c r="B14" s="73">
        <v>11.239000000000001</v>
      </c>
      <c r="D14" s="3"/>
      <c r="E14" s="3"/>
      <c r="F14" s="3"/>
      <c r="G14" s="3"/>
    </row>
    <row r="15" spans="1:7" s="4" customFormat="1">
      <c r="A15" s="7" t="s">
        <v>1</v>
      </c>
      <c r="B15" s="73">
        <v>4.0640000000000001</v>
      </c>
      <c r="D15" s="3"/>
      <c r="E15" s="3"/>
      <c r="F15" s="3"/>
      <c r="G15" s="3"/>
    </row>
    <row r="16" spans="1:7" s="4" customFormat="1">
      <c r="A16" s="7" t="s">
        <v>2</v>
      </c>
      <c r="B16" s="73">
        <v>6.2249999999999996</v>
      </c>
      <c r="D16" s="3"/>
      <c r="E16" s="3"/>
      <c r="F16" s="3"/>
      <c r="G16" s="3"/>
    </row>
    <row r="17" spans="1:7" s="4" customFormat="1" ht="19.5" customHeight="1">
      <c r="A17" s="7" t="s">
        <v>25</v>
      </c>
      <c r="B17" s="73">
        <v>36.959000000000003</v>
      </c>
      <c r="D17" s="3"/>
      <c r="E17" s="3"/>
      <c r="F17" s="3"/>
      <c r="G17" s="3"/>
    </row>
    <row r="18" spans="1:7" s="4" customFormat="1" ht="19.5" customHeight="1">
      <c r="A18" s="7" t="s">
        <v>26</v>
      </c>
      <c r="B18" s="73">
        <v>9.2070000000000007</v>
      </c>
      <c r="D18" s="3"/>
      <c r="E18" s="3"/>
      <c r="F18" s="3"/>
      <c r="G18" s="3"/>
    </row>
    <row r="19" spans="1:7" s="4" customFormat="1" ht="19.5" customHeight="1">
      <c r="A19" s="7" t="s">
        <v>27</v>
      </c>
      <c r="B19" s="73">
        <v>45.082000000000001</v>
      </c>
      <c r="D19" s="3"/>
      <c r="E19" s="3"/>
      <c r="F19" s="3"/>
      <c r="G19" s="3"/>
    </row>
    <row r="20" spans="1:7" s="4" customFormat="1" ht="19.5" customHeight="1">
      <c r="A20" s="7" t="s">
        <v>29</v>
      </c>
      <c r="B20" s="73">
        <v>36.682000000000002</v>
      </c>
      <c r="D20" s="3"/>
      <c r="E20" s="3"/>
      <c r="F20" s="3"/>
      <c r="G20" s="3"/>
    </row>
    <row r="21" spans="1:7" s="4" customFormat="1" ht="19.5" customHeight="1">
      <c r="A21" s="7" t="s">
        <v>30</v>
      </c>
      <c r="B21" s="73">
        <v>30.998000000000001</v>
      </c>
      <c r="D21" s="3"/>
      <c r="E21" s="3"/>
      <c r="F21" s="3"/>
      <c r="G21" s="3"/>
    </row>
    <row r="22" spans="1:7">
      <c r="A22" s="7" t="s">
        <v>24</v>
      </c>
      <c r="B22" s="73">
        <v>90.296999999999997</v>
      </c>
    </row>
    <row r="23" spans="1:7">
      <c r="A23" s="7" t="s">
        <v>31</v>
      </c>
      <c r="B23" s="73">
        <v>12.454000000000001</v>
      </c>
    </row>
    <row r="24" spans="1:7">
      <c r="A24" s="7" t="s">
        <v>32</v>
      </c>
      <c r="B24" s="73">
        <v>2.4380000000000002</v>
      </c>
    </row>
    <row r="25" spans="1:7">
      <c r="A25" s="7" t="s">
        <v>33</v>
      </c>
      <c r="B25" s="73">
        <v>19.896999999999998</v>
      </c>
    </row>
    <row r="26" spans="1:7">
      <c r="A26" s="7" t="s">
        <v>34</v>
      </c>
      <c r="B26" s="73">
        <v>13.266</v>
      </c>
    </row>
    <row r="27" spans="1:7">
      <c r="A27" s="7" t="s">
        <v>35</v>
      </c>
      <c r="B27" s="73">
        <v>33.302</v>
      </c>
    </row>
    <row r="28" spans="1:7">
      <c r="A28" s="7" t="s">
        <v>36</v>
      </c>
      <c r="B28" s="73">
        <v>109.65</v>
      </c>
    </row>
    <row r="29" spans="1:7" ht="25.5" customHeight="1">
      <c r="A29" s="5" t="s">
        <v>3</v>
      </c>
      <c r="B29" s="74">
        <f>SUM(B14:B28)</f>
        <v>461.76</v>
      </c>
    </row>
    <row r="30" spans="1:7" ht="9.75" customHeight="1"/>
    <row r="31" spans="1:7">
      <c r="A31" s="157"/>
      <c r="B31" s="157"/>
    </row>
  </sheetData>
  <customSheetViews>
    <customSheetView guid="{6CBFAE29-E79A-4ED7-AF68-DAEB533960B4}" showPageBreaks="1" view="pageBreakPreview">
      <selection activeCell="M18" sqref="M18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46E924AE-DA9B-4472-A44D-87FFD0AAE683}" showPageBreaks="1" printArea="1" view="pageBreakPreview">
      <selection activeCell="M18" sqref="M18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D8CA94F9-F4A2-47B1-8F4E-1F4A43B5B633}" showPageBreaks="1" view="pageBreakPreview" topLeftCell="A13">
      <selection activeCell="E39" sqref="E39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0176C163-4C02-4822-B988-9551FC3E7160}" showPageBreaks="1" view="pageBreakPreview" topLeftCell="A13">
      <selection activeCell="E39" sqref="E39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8A04CDA0-9011-4525-9029-85353DD05339}" showPageBreaks="1" printArea="1" view="pageBreakPreview">
      <selection activeCell="E39" sqref="E39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6BB506AF-0D5D-4720-A23D-14ED0DD01D74}" showPageBreaks="1" printArea="1" view="pageBreakPreview" topLeftCell="A4">
      <selection activeCell="A9" sqref="A9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E0204226-5038-49AF-948F-DAAEA77392FD}" showPageBreaks="1" view="pageBreakPreview">
      <selection activeCell="M18" sqref="M18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  <customSheetView guid="{FE825527-2396-47EA-B75E-ADB27040BCE8}" showPageBreaks="1" printArea="1" view="pageBreakPreview" topLeftCell="A13">
      <selection activeCell="E39" sqref="E39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alignWithMargins="0"/>
    </customSheetView>
  </customSheetViews>
  <mergeCells count="4">
    <mergeCell ref="A6:B6"/>
    <mergeCell ref="A8:B8"/>
    <mergeCell ref="A11:B11"/>
    <mergeCell ref="A31:B31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autoPageBreaks="0"/>
  </sheetPr>
  <dimension ref="A1:C16"/>
  <sheetViews>
    <sheetView zoomScaleSheetLayoutView="100" workbookViewId="0">
      <selection activeCell="A6" sqref="A6:B6"/>
    </sheetView>
  </sheetViews>
  <sheetFormatPr defaultRowHeight="18.75"/>
  <cols>
    <col min="1" max="1" width="63.140625" style="3" customWidth="1"/>
    <col min="2" max="2" width="18.42578125" style="93" customWidth="1"/>
    <col min="3" max="3" width="2.7109375" style="3" customWidth="1"/>
  </cols>
  <sheetData>
    <row r="1" spans="1:3">
      <c r="A1" s="7"/>
      <c r="B1" s="92" t="s">
        <v>91</v>
      </c>
      <c r="C1" s="118"/>
    </row>
    <row r="2" spans="1:3">
      <c r="A2" s="7"/>
      <c r="B2" s="92" t="s">
        <v>74</v>
      </c>
      <c r="C2" s="118"/>
    </row>
    <row r="3" spans="1:3" ht="51" customHeight="1">
      <c r="A3" s="7"/>
      <c r="C3" s="93"/>
    </row>
    <row r="4" spans="1:3">
      <c r="A4" s="159" t="s">
        <v>5</v>
      </c>
      <c r="B4" s="159"/>
      <c r="C4" s="118"/>
    </row>
    <row r="5" spans="1:3">
      <c r="A5" s="94"/>
      <c r="B5" s="8"/>
    </row>
    <row r="6" spans="1:3" ht="116.25" customHeight="1">
      <c r="A6" s="160" t="s">
        <v>222</v>
      </c>
      <c r="B6" s="160"/>
      <c r="C6" s="118"/>
    </row>
    <row r="7" spans="1:3" ht="37.5" customHeight="1">
      <c r="A7" s="7"/>
      <c r="B7" s="92"/>
    </row>
    <row r="8" spans="1:3">
      <c r="A8" s="158" t="s">
        <v>0</v>
      </c>
      <c r="B8" s="158"/>
      <c r="C8" s="118"/>
    </row>
    <row r="9" spans="1:3">
      <c r="A9" s="9" t="s">
        <v>60</v>
      </c>
      <c r="B9" s="91" t="s">
        <v>6</v>
      </c>
      <c r="C9" s="118"/>
    </row>
    <row r="10" spans="1:3" ht="9" customHeight="1">
      <c r="A10" s="10"/>
      <c r="B10" s="11"/>
    </row>
    <row r="11" spans="1:3">
      <c r="A11" s="3" t="s">
        <v>1</v>
      </c>
      <c r="B11" s="95">
        <v>8624.5</v>
      </c>
      <c r="C11" s="118"/>
    </row>
    <row r="12" spans="1:3" ht="14.25" customHeight="1">
      <c r="B12" s="95"/>
      <c r="C12" s="96"/>
    </row>
    <row r="13" spans="1:3">
      <c r="A13" s="3" t="s">
        <v>3</v>
      </c>
      <c r="B13" s="95">
        <f>SUM(B11:C12)</f>
        <v>8624.5</v>
      </c>
      <c r="C13" s="118"/>
    </row>
    <row r="14" spans="1:3">
      <c r="B14" s="4"/>
    </row>
    <row r="16" spans="1:3">
      <c r="A16" s="157"/>
      <c r="B16" s="157"/>
    </row>
  </sheetData>
  <customSheetViews>
    <customSheetView guid="{6CBFAE29-E79A-4ED7-AF68-DAEB533960B4}" view="pageBreakPreview">
      <selection activeCell="N22" sqref="N22"/>
      <pageMargins left="0.7" right="0.7" top="0.75" bottom="0.75" header="0.3" footer="0.3"/>
      <pageSetup paperSize="9" orientation="portrait" r:id="rId1"/>
    </customSheetView>
    <customSheetView guid="{46E924AE-DA9B-4472-A44D-87FFD0AAE683}" view="pageBreakPreview">
      <selection activeCell="N22" sqref="N22"/>
      <pageMargins left="0.7" right="0.7" top="0.75" bottom="0.75" header="0.3" footer="0.3"/>
      <pageSetup paperSize="9" orientation="portrait" r:id="rId2"/>
    </customSheetView>
    <customSheetView guid="{D8CA94F9-F4A2-47B1-8F4E-1F4A43B5B633}">
      <selection activeCell="N22" sqref="N22"/>
      <pageMargins left="0.7" right="0.7" top="0.75" bottom="0.75" header="0.3" footer="0.3"/>
      <pageSetup paperSize="9" orientation="portrait" r:id="rId3"/>
    </customSheetView>
    <customSheetView guid="{0176C163-4C02-4822-B988-9551FC3E7160}">
      <selection activeCell="A7" sqref="A7:IV7"/>
      <pageMargins left="0.7" right="0.7" top="0.75" bottom="0.75" header="0.3" footer="0.3"/>
      <pageSetup paperSize="9" orientation="portrait" r:id="rId4"/>
    </customSheetView>
    <customSheetView guid="{8A04CDA0-9011-4525-9029-85353DD05339}" showPageBreaks="1" view="pageBreakPreview">
      <selection activeCell="J12" sqref="J12"/>
      <pageMargins left="0.98425196850393704" right="0.78740157480314965" top="0.98425196850393704" bottom="0.78740157480314965" header="0.31496062992125984" footer="0.31496062992125984"/>
      <pageSetup paperSize="9" orientation="portrait" r:id="rId5"/>
    </customSheetView>
    <customSheetView guid="{6BB506AF-0D5D-4720-A23D-14ED0DD01D74}" showPageBreaks="1" view="pageBreakPreview">
      <selection activeCell="A6" sqref="A6:B6"/>
      <pageMargins left="0.98425196850393704" right="0.78740157480314965" top="0.98425196850393704" bottom="0.78740157480314965" header="0.31496062992125984" footer="0.31496062992125984"/>
      <pageSetup paperSize="9" orientation="portrait" r:id="rId6"/>
    </customSheetView>
    <customSheetView guid="{E0204226-5038-49AF-948F-DAAEA77392FD}" view="pageBreakPreview">
      <selection activeCell="N22" sqref="N22"/>
      <pageMargins left="0.7" right="0.7" top="0.75" bottom="0.75" header="0.3" footer="0.3"/>
      <pageSetup paperSize="9" orientation="portrait" r:id="rId7"/>
    </customSheetView>
    <customSheetView guid="{FE825527-2396-47EA-B75E-ADB27040BCE8}">
      <pageMargins left="0.7" right="0.7" top="0.75" bottom="0.75" header="0.3" footer="0.3"/>
    </customSheetView>
  </customSheetViews>
  <mergeCells count="4">
    <mergeCell ref="A4:B4"/>
    <mergeCell ref="A6:B6"/>
    <mergeCell ref="A8:B8"/>
    <mergeCell ref="A16:B16"/>
  </mergeCells>
  <pageMargins left="0.98425196850393704" right="0.78740157480314965" top="0.98425196850393704" bottom="0.78740157480314965" header="0.31496062992125984" footer="0.31496062992125984"/>
  <pageSetup paperSize="9" orientation="portrait" r:id="rId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6"/>
  <sheetViews>
    <sheetView view="pageBreakPreview" topLeftCell="A79" zoomScale="90" zoomScaleSheetLayoutView="90" workbookViewId="0">
      <selection activeCell="A108" sqref="A108"/>
    </sheetView>
  </sheetViews>
  <sheetFormatPr defaultRowHeight="18.75"/>
  <cols>
    <col min="1" max="1" width="60.85546875" style="1" customWidth="1"/>
    <col min="2" max="2" width="20.7109375" style="53" customWidth="1"/>
    <col min="3" max="3" width="2.7109375" style="1" customWidth="1"/>
    <col min="4" max="4" width="9" style="2" customWidth="1"/>
    <col min="5" max="5" width="9.140625" style="1" customWidth="1"/>
    <col min="6" max="6" width="14.140625" style="1" customWidth="1"/>
    <col min="7" max="7" width="9.7109375" style="1" bestFit="1" customWidth="1"/>
    <col min="8" max="256" width="9.140625" style="1"/>
    <col min="257" max="257" width="60.85546875" style="1" customWidth="1"/>
    <col min="258" max="258" width="20.7109375" style="1" customWidth="1"/>
    <col min="259" max="259" width="2.7109375" style="1" customWidth="1"/>
    <col min="260" max="260" width="9" style="1" customWidth="1"/>
    <col min="261" max="261" width="9.140625" style="1" customWidth="1"/>
    <col min="262" max="262" width="14.140625" style="1" customWidth="1"/>
    <col min="263" max="263" width="9.7109375" style="1" bestFit="1" customWidth="1"/>
    <col min="264" max="512" width="9.140625" style="1"/>
    <col min="513" max="513" width="60.85546875" style="1" customWidth="1"/>
    <col min="514" max="514" width="20.7109375" style="1" customWidth="1"/>
    <col min="515" max="515" width="2.7109375" style="1" customWidth="1"/>
    <col min="516" max="516" width="9" style="1" customWidth="1"/>
    <col min="517" max="517" width="9.140625" style="1" customWidth="1"/>
    <col min="518" max="518" width="14.140625" style="1" customWidth="1"/>
    <col min="519" max="519" width="9.7109375" style="1" bestFit="1" customWidth="1"/>
    <col min="520" max="768" width="9.140625" style="1"/>
    <col min="769" max="769" width="60.85546875" style="1" customWidth="1"/>
    <col min="770" max="770" width="20.7109375" style="1" customWidth="1"/>
    <col min="771" max="771" width="2.7109375" style="1" customWidth="1"/>
    <col min="772" max="772" width="9" style="1" customWidth="1"/>
    <col min="773" max="773" width="9.140625" style="1" customWidth="1"/>
    <col min="774" max="774" width="14.140625" style="1" customWidth="1"/>
    <col min="775" max="775" width="9.7109375" style="1" bestFit="1" customWidth="1"/>
    <col min="776" max="1024" width="9.140625" style="1"/>
    <col min="1025" max="1025" width="60.85546875" style="1" customWidth="1"/>
    <col min="1026" max="1026" width="20.7109375" style="1" customWidth="1"/>
    <col min="1027" max="1027" width="2.7109375" style="1" customWidth="1"/>
    <col min="1028" max="1028" width="9" style="1" customWidth="1"/>
    <col min="1029" max="1029" width="9.140625" style="1" customWidth="1"/>
    <col min="1030" max="1030" width="14.140625" style="1" customWidth="1"/>
    <col min="1031" max="1031" width="9.7109375" style="1" bestFit="1" customWidth="1"/>
    <col min="1032" max="1280" width="9.140625" style="1"/>
    <col min="1281" max="1281" width="60.85546875" style="1" customWidth="1"/>
    <col min="1282" max="1282" width="20.7109375" style="1" customWidth="1"/>
    <col min="1283" max="1283" width="2.7109375" style="1" customWidth="1"/>
    <col min="1284" max="1284" width="9" style="1" customWidth="1"/>
    <col min="1285" max="1285" width="9.140625" style="1" customWidth="1"/>
    <col min="1286" max="1286" width="14.140625" style="1" customWidth="1"/>
    <col min="1287" max="1287" width="9.7109375" style="1" bestFit="1" customWidth="1"/>
    <col min="1288" max="1536" width="9.140625" style="1"/>
    <col min="1537" max="1537" width="60.85546875" style="1" customWidth="1"/>
    <col min="1538" max="1538" width="20.7109375" style="1" customWidth="1"/>
    <col min="1539" max="1539" width="2.7109375" style="1" customWidth="1"/>
    <col min="1540" max="1540" width="9" style="1" customWidth="1"/>
    <col min="1541" max="1541" width="9.140625" style="1" customWidth="1"/>
    <col min="1542" max="1542" width="14.140625" style="1" customWidth="1"/>
    <col min="1543" max="1543" width="9.7109375" style="1" bestFit="1" customWidth="1"/>
    <col min="1544" max="1792" width="9.140625" style="1"/>
    <col min="1793" max="1793" width="60.85546875" style="1" customWidth="1"/>
    <col min="1794" max="1794" width="20.7109375" style="1" customWidth="1"/>
    <col min="1795" max="1795" width="2.7109375" style="1" customWidth="1"/>
    <col min="1796" max="1796" width="9" style="1" customWidth="1"/>
    <col min="1797" max="1797" width="9.140625" style="1" customWidth="1"/>
    <col min="1798" max="1798" width="14.140625" style="1" customWidth="1"/>
    <col min="1799" max="1799" width="9.7109375" style="1" bestFit="1" customWidth="1"/>
    <col min="1800" max="2048" width="9.140625" style="1"/>
    <col min="2049" max="2049" width="60.85546875" style="1" customWidth="1"/>
    <col min="2050" max="2050" width="20.7109375" style="1" customWidth="1"/>
    <col min="2051" max="2051" width="2.7109375" style="1" customWidth="1"/>
    <col min="2052" max="2052" width="9" style="1" customWidth="1"/>
    <col min="2053" max="2053" width="9.140625" style="1" customWidth="1"/>
    <col min="2054" max="2054" width="14.140625" style="1" customWidth="1"/>
    <col min="2055" max="2055" width="9.7109375" style="1" bestFit="1" customWidth="1"/>
    <col min="2056" max="2304" width="9.140625" style="1"/>
    <col min="2305" max="2305" width="60.85546875" style="1" customWidth="1"/>
    <col min="2306" max="2306" width="20.7109375" style="1" customWidth="1"/>
    <col min="2307" max="2307" width="2.7109375" style="1" customWidth="1"/>
    <col min="2308" max="2308" width="9" style="1" customWidth="1"/>
    <col min="2309" max="2309" width="9.140625" style="1" customWidth="1"/>
    <col min="2310" max="2310" width="14.140625" style="1" customWidth="1"/>
    <col min="2311" max="2311" width="9.7109375" style="1" bestFit="1" customWidth="1"/>
    <col min="2312" max="2560" width="9.140625" style="1"/>
    <col min="2561" max="2561" width="60.85546875" style="1" customWidth="1"/>
    <col min="2562" max="2562" width="20.7109375" style="1" customWidth="1"/>
    <col min="2563" max="2563" width="2.7109375" style="1" customWidth="1"/>
    <col min="2564" max="2564" width="9" style="1" customWidth="1"/>
    <col min="2565" max="2565" width="9.140625" style="1" customWidth="1"/>
    <col min="2566" max="2566" width="14.140625" style="1" customWidth="1"/>
    <col min="2567" max="2567" width="9.7109375" style="1" bestFit="1" customWidth="1"/>
    <col min="2568" max="2816" width="9.140625" style="1"/>
    <col min="2817" max="2817" width="60.85546875" style="1" customWidth="1"/>
    <col min="2818" max="2818" width="20.7109375" style="1" customWidth="1"/>
    <col min="2819" max="2819" width="2.7109375" style="1" customWidth="1"/>
    <col min="2820" max="2820" width="9" style="1" customWidth="1"/>
    <col min="2821" max="2821" width="9.140625" style="1" customWidth="1"/>
    <col min="2822" max="2822" width="14.140625" style="1" customWidth="1"/>
    <col min="2823" max="2823" width="9.7109375" style="1" bestFit="1" customWidth="1"/>
    <col min="2824" max="3072" width="9.140625" style="1"/>
    <col min="3073" max="3073" width="60.85546875" style="1" customWidth="1"/>
    <col min="3074" max="3074" width="20.7109375" style="1" customWidth="1"/>
    <col min="3075" max="3075" width="2.7109375" style="1" customWidth="1"/>
    <col min="3076" max="3076" width="9" style="1" customWidth="1"/>
    <col min="3077" max="3077" width="9.140625" style="1" customWidth="1"/>
    <col min="3078" max="3078" width="14.140625" style="1" customWidth="1"/>
    <col min="3079" max="3079" width="9.7109375" style="1" bestFit="1" customWidth="1"/>
    <col min="3080" max="3328" width="9.140625" style="1"/>
    <col min="3329" max="3329" width="60.85546875" style="1" customWidth="1"/>
    <col min="3330" max="3330" width="20.7109375" style="1" customWidth="1"/>
    <col min="3331" max="3331" width="2.7109375" style="1" customWidth="1"/>
    <col min="3332" max="3332" width="9" style="1" customWidth="1"/>
    <col min="3333" max="3333" width="9.140625" style="1" customWidth="1"/>
    <col min="3334" max="3334" width="14.140625" style="1" customWidth="1"/>
    <col min="3335" max="3335" width="9.7109375" style="1" bestFit="1" customWidth="1"/>
    <col min="3336" max="3584" width="9.140625" style="1"/>
    <col min="3585" max="3585" width="60.85546875" style="1" customWidth="1"/>
    <col min="3586" max="3586" width="20.7109375" style="1" customWidth="1"/>
    <col min="3587" max="3587" width="2.7109375" style="1" customWidth="1"/>
    <col min="3588" max="3588" width="9" style="1" customWidth="1"/>
    <col min="3589" max="3589" width="9.140625" style="1" customWidth="1"/>
    <col min="3590" max="3590" width="14.140625" style="1" customWidth="1"/>
    <col min="3591" max="3591" width="9.7109375" style="1" bestFit="1" customWidth="1"/>
    <col min="3592" max="3840" width="9.140625" style="1"/>
    <col min="3841" max="3841" width="60.85546875" style="1" customWidth="1"/>
    <col min="3842" max="3842" width="20.7109375" style="1" customWidth="1"/>
    <col min="3843" max="3843" width="2.7109375" style="1" customWidth="1"/>
    <col min="3844" max="3844" width="9" style="1" customWidth="1"/>
    <col min="3845" max="3845" width="9.140625" style="1" customWidth="1"/>
    <col min="3846" max="3846" width="14.140625" style="1" customWidth="1"/>
    <col min="3847" max="3847" width="9.7109375" style="1" bestFit="1" customWidth="1"/>
    <col min="3848" max="4096" width="9.140625" style="1"/>
    <col min="4097" max="4097" width="60.85546875" style="1" customWidth="1"/>
    <col min="4098" max="4098" width="20.7109375" style="1" customWidth="1"/>
    <col min="4099" max="4099" width="2.7109375" style="1" customWidth="1"/>
    <col min="4100" max="4100" width="9" style="1" customWidth="1"/>
    <col min="4101" max="4101" width="9.140625" style="1" customWidth="1"/>
    <col min="4102" max="4102" width="14.140625" style="1" customWidth="1"/>
    <col min="4103" max="4103" width="9.7109375" style="1" bestFit="1" customWidth="1"/>
    <col min="4104" max="4352" width="9.140625" style="1"/>
    <col min="4353" max="4353" width="60.85546875" style="1" customWidth="1"/>
    <col min="4354" max="4354" width="20.7109375" style="1" customWidth="1"/>
    <col min="4355" max="4355" width="2.7109375" style="1" customWidth="1"/>
    <col min="4356" max="4356" width="9" style="1" customWidth="1"/>
    <col min="4357" max="4357" width="9.140625" style="1" customWidth="1"/>
    <col min="4358" max="4358" width="14.140625" style="1" customWidth="1"/>
    <col min="4359" max="4359" width="9.7109375" style="1" bestFit="1" customWidth="1"/>
    <col min="4360" max="4608" width="9.140625" style="1"/>
    <col min="4609" max="4609" width="60.85546875" style="1" customWidth="1"/>
    <col min="4610" max="4610" width="20.7109375" style="1" customWidth="1"/>
    <col min="4611" max="4611" width="2.7109375" style="1" customWidth="1"/>
    <col min="4612" max="4612" width="9" style="1" customWidth="1"/>
    <col min="4613" max="4613" width="9.140625" style="1" customWidth="1"/>
    <col min="4614" max="4614" width="14.140625" style="1" customWidth="1"/>
    <col min="4615" max="4615" width="9.7109375" style="1" bestFit="1" customWidth="1"/>
    <col min="4616" max="4864" width="9.140625" style="1"/>
    <col min="4865" max="4865" width="60.85546875" style="1" customWidth="1"/>
    <col min="4866" max="4866" width="20.7109375" style="1" customWidth="1"/>
    <col min="4867" max="4867" width="2.7109375" style="1" customWidth="1"/>
    <col min="4868" max="4868" width="9" style="1" customWidth="1"/>
    <col min="4869" max="4869" width="9.140625" style="1" customWidth="1"/>
    <col min="4870" max="4870" width="14.140625" style="1" customWidth="1"/>
    <col min="4871" max="4871" width="9.7109375" style="1" bestFit="1" customWidth="1"/>
    <col min="4872" max="5120" width="9.140625" style="1"/>
    <col min="5121" max="5121" width="60.85546875" style="1" customWidth="1"/>
    <col min="5122" max="5122" width="20.7109375" style="1" customWidth="1"/>
    <col min="5123" max="5123" width="2.7109375" style="1" customWidth="1"/>
    <col min="5124" max="5124" width="9" style="1" customWidth="1"/>
    <col min="5125" max="5125" width="9.140625" style="1" customWidth="1"/>
    <col min="5126" max="5126" width="14.140625" style="1" customWidth="1"/>
    <col min="5127" max="5127" width="9.7109375" style="1" bestFit="1" customWidth="1"/>
    <col min="5128" max="5376" width="9.140625" style="1"/>
    <col min="5377" max="5377" width="60.85546875" style="1" customWidth="1"/>
    <col min="5378" max="5378" width="20.7109375" style="1" customWidth="1"/>
    <col min="5379" max="5379" width="2.7109375" style="1" customWidth="1"/>
    <col min="5380" max="5380" width="9" style="1" customWidth="1"/>
    <col min="5381" max="5381" width="9.140625" style="1" customWidth="1"/>
    <col min="5382" max="5382" width="14.140625" style="1" customWidth="1"/>
    <col min="5383" max="5383" width="9.7109375" style="1" bestFit="1" customWidth="1"/>
    <col min="5384" max="5632" width="9.140625" style="1"/>
    <col min="5633" max="5633" width="60.85546875" style="1" customWidth="1"/>
    <col min="5634" max="5634" width="20.7109375" style="1" customWidth="1"/>
    <col min="5635" max="5635" width="2.7109375" style="1" customWidth="1"/>
    <col min="5636" max="5636" width="9" style="1" customWidth="1"/>
    <col min="5637" max="5637" width="9.140625" style="1" customWidth="1"/>
    <col min="5638" max="5638" width="14.140625" style="1" customWidth="1"/>
    <col min="5639" max="5639" width="9.7109375" style="1" bestFit="1" customWidth="1"/>
    <col min="5640" max="5888" width="9.140625" style="1"/>
    <col min="5889" max="5889" width="60.85546875" style="1" customWidth="1"/>
    <col min="5890" max="5890" width="20.7109375" style="1" customWidth="1"/>
    <col min="5891" max="5891" width="2.7109375" style="1" customWidth="1"/>
    <col min="5892" max="5892" width="9" style="1" customWidth="1"/>
    <col min="5893" max="5893" width="9.140625" style="1" customWidth="1"/>
    <col min="5894" max="5894" width="14.140625" style="1" customWidth="1"/>
    <col min="5895" max="5895" width="9.7109375" style="1" bestFit="1" customWidth="1"/>
    <col min="5896" max="6144" width="9.140625" style="1"/>
    <col min="6145" max="6145" width="60.85546875" style="1" customWidth="1"/>
    <col min="6146" max="6146" width="20.7109375" style="1" customWidth="1"/>
    <col min="6147" max="6147" width="2.7109375" style="1" customWidth="1"/>
    <col min="6148" max="6148" width="9" style="1" customWidth="1"/>
    <col min="6149" max="6149" width="9.140625" style="1" customWidth="1"/>
    <col min="6150" max="6150" width="14.140625" style="1" customWidth="1"/>
    <col min="6151" max="6151" width="9.7109375" style="1" bestFit="1" customWidth="1"/>
    <col min="6152" max="6400" width="9.140625" style="1"/>
    <col min="6401" max="6401" width="60.85546875" style="1" customWidth="1"/>
    <col min="6402" max="6402" width="20.7109375" style="1" customWidth="1"/>
    <col min="6403" max="6403" width="2.7109375" style="1" customWidth="1"/>
    <col min="6404" max="6404" width="9" style="1" customWidth="1"/>
    <col min="6405" max="6405" width="9.140625" style="1" customWidth="1"/>
    <col min="6406" max="6406" width="14.140625" style="1" customWidth="1"/>
    <col min="6407" max="6407" width="9.7109375" style="1" bestFit="1" customWidth="1"/>
    <col min="6408" max="6656" width="9.140625" style="1"/>
    <col min="6657" max="6657" width="60.85546875" style="1" customWidth="1"/>
    <col min="6658" max="6658" width="20.7109375" style="1" customWidth="1"/>
    <col min="6659" max="6659" width="2.7109375" style="1" customWidth="1"/>
    <col min="6660" max="6660" width="9" style="1" customWidth="1"/>
    <col min="6661" max="6661" width="9.140625" style="1" customWidth="1"/>
    <col min="6662" max="6662" width="14.140625" style="1" customWidth="1"/>
    <col min="6663" max="6663" width="9.7109375" style="1" bestFit="1" customWidth="1"/>
    <col min="6664" max="6912" width="9.140625" style="1"/>
    <col min="6913" max="6913" width="60.85546875" style="1" customWidth="1"/>
    <col min="6914" max="6914" width="20.7109375" style="1" customWidth="1"/>
    <col min="6915" max="6915" width="2.7109375" style="1" customWidth="1"/>
    <col min="6916" max="6916" width="9" style="1" customWidth="1"/>
    <col min="6917" max="6917" width="9.140625" style="1" customWidth="1"/>
    <col min="6918" max="6918" width="14.140625" style="1" customWidth="1"/>
    <col min="6919" max="6919" width="9.7109375" style="1" bestFit="1" customWidth="1"/>
    <col min="6920" max="7168" width="9.140625" style="1"/>
    <col min="7169" max="7169" width="60.85546875" style="1" customWidth="1"/>
    <col min="7170" max="7170" width="20.7109375" style="1" customWidth="1"/>
    <col min="7171" max="7171" width="2.7109375" style="1" customWidth="1"/>
    <col min="7172" max="7172" width="9" style="1" customWidth="1"/>
    <col min="7173" max="7173" width="9.140625" style="1" customWidth="1"/>
    <col min="7174" max="7174" width="14.140625" style="1" customWidth="1"/>
    <col min="7175" max="7175" width="9.7109375" style="1" bestFit="1" customWidth="1"/>
    <col min="7176" max="7424" width="9.140625" style="1"/>
    <col min="7425" max="7425" width="60.85546875" style="1" customWidth="1"/>
    <col min="7426" max="7426" width="20.7109375" style="1" customWidth="1"/>
    <col min="7427" max="7427" width="2.7109375" style="1" customWidth="1"/>
    <col min="7428" max="7428" width="9" style="1" customWidth="1"/>
    <col min="7429" max="7429" width="9.140625" style="1" customWidth="1"/>
    <col min="7430" max="7430" width="14.140625" style="1" customWidth="1"/>
    <col min="7431" max="7431" width="9.7109375" style="1" bestFit="1" customWidth="1"/>
    <col min="7432" max="7680" width="9.140625" style="1"/>
    <col min="7681" max="7681" width="60.85546875" style="1" customWidth="1"/>
    <col min="7682" max="7682" width="20.7109375" style="1" customWidth="1"/>
    <col min="7683" max="7683" width="2.7109375" style="1" customWidth="1"/>
    <col min="7684" max="7684" width="9" style="1" customWidth="1"/>
    <col min="7685" max="7685" width="9.140625" style="1" customWidth="1"/>
    <col min="7686" max="7686" width="14.140625" style="1" customWidth="1"/>
    <col min="7687" max="7687" width="9.7109375" style="1" bestFit="1" customWidth="1"/>
    <col min="7688" max="7936" width="9.140625" style="1"/>
    <col min="7937" max="7937" width="60.85546875" style="1" customWidth="1"/>
    <col min="7938" max="7938" width="20.7109375" style="1" customWidth="1"/>
    <col min="7939" max="7939" width="2.7109375" style="1" customWidth="1"/>
    <col min="7940" max="7940" width="9" style="1" customWidth="1"/>
    <col min="7941" max="7941" width="9.140625" style="1" customWidth="1"/>
    <col min="7942" max="7942" width="14.140625" style="1" customWidth="1"/>
    <col min="7943" max="7943" width="9.7109375" style="1" bestFit="1" customWidth="1"/>
    <col min="7944" max="8192" width="9.140625" style="1"/>
    <col min="8193" max="8193" width="60.85546875" style="1" customWidth="1"/>
    <col min="8194" max="8194" width="20.7109375" style="1" customWidth="1"/>
    <col min="8195" max="8195" width="2.7109375" style="1" customWidth="1"/>
    <col min="8196" max="8196" width="9" style="1" customWidth="1"/>
    <col min="8197" max="8197" width="9.140625" style="1" customWidth="1"/>
    <col min="8198" max="8198" width="14.140625" style="1" customWidth="1"/>
    <col min="8199" max="8199" width="9.7109375" style="1" bestFit="1" customWidth="1"/>
    <col min="8200" max="8448" width="9.140625" style="1"/>
    <col min="8449" max="8449" width="60.85546875" style="1" customWidth="1"/>
    <col min="8450" max="8450" width="20.7109375" style="1" customWidth="1"/>
    <col min="8451" max="8451" width="2.7109375" style="1" customWidth="1"/>
    <col min="8452" max="8452" width="9" style="1" customWidth="1"/>
    <col min="8453" max="8453" width="9.140625" style="1" customWidth="1"/>
    <col min="8454" max="8454" width="14.140625" style="1" customWidth="1"/>
    <col min="8455" max="8455" width="9.7109375" style="1" bestFit="1" customWidth="1"/>
    <col min="8456" max="8704" width="9.140625" style="1"/>
    <col min="8705" max="8705" width="60.85546875" style="1" customWidth="1"/>
    <col min="8706" max="8706" width="20.7109375" style="1" customWidth="1"/>
    <col min="8707" max="8707" width="2.7109375" style="1" customWidth="1"/>
    <col min="8708" max="8708" width="9" style="1" customWidth="1"/>
    <col min="8709" max="8709" width="9.140625" style="1" customWidth="1"/>
    <col min="8710" max="8710" width="14.140625" style="1" customWidth="1"/>
    <col min="8711" max="8711" width="9.7109375" style="1" bestFit="1" customWidth="1"/>
    <col min="8712" max="8960" width="9.140625" style="1"/>
    <col min="8961" max="8961" width="60.85546875" style="1" customWidth="1"/>
    <col min="8962" max="8962" width="20.7109375" style="1" customWidth="1"/>
    <col min="8963" max="8963" width="2.7109375" style="1" customWidth="1"/>
    <col min="8964" max="8964" width="9" style="1" customWidth="1"/>
    <col min="8965" max="8965" width="9.140625" style="1" customWidth="1"/>
    <col min="8966" max="8966" width="14.140625" style="1" customWidth="1"/>
    <col min="8967" max="8967" width="9.7109375" style="1" bestFit="1" customWidth="1"/>
    <col min="8968" max="9216" width="9.140625" style="1"/>
    <col min="9217" max="9217" width="60.85546875" style="1" customWidth="1"/>
    <col min="9218" max="9218" width="20.7109375" style="1" customWidth="1"/>
    <col min="9219" max="9219" width="2.7109375" style="1" customWidth="1"/>
    <col min="9220" max="9220" width="9" style="1" customWidth="1"/>
    <col min="9221" max="9221" width="9.140625" style="1" customWidth="1"/>
    <col min="9222" max="9222" width="14.140625" style="1" customWidth="1"/>
    <col min="9223" max="9223" width="9.7109375" style="1" bestFit="1" customWidth="1"/>
    <col min="9224" max="9472" width="9.140625" style="1"/>
    <col min="9473" max="9473" width="60.85546875" style="1" customWidth="1"/>
    <col min="9474" max="9474" width="20.7109375" style="1" customWidth="1"/>
    <col min="9475" max="9475" width="2.7109375" style="1" customWidth="1"/>
    <col min="9476" max="9476" width="9" style="1" customWidth="1"/>
    <col min="9477" max="9477" width="9.140625" style="1" customWidth="1"/>
    <col min="9478" max="9478" width="14.140625" style="1" customWidth="1"/>
    <col min="9479" max="9479" width="9.7109375" style="1" bestFit="1" customWidth="1"/>
    <col min="9480" max="9728" width="9.140625" style="1"/>
    <col min="9729" max="9729" width="60.85546875" style="1" customWidth="1"/>
    <col min="9730" max="9730" width="20.7109375" style="1" customWidth="1"/>
    <col min="9731" max="9731" width="2.7109375" style="1" customWidth="1"/>
    <col min="9732" max="9732" width="9" style="1" customWidth="1"/>
    <col min="9733" max="9733" width="9.140625" style="1" customWidth="1"/>
    <col min="9734" max="9734" width="14.140625" style="1" customWidth="1"/>
    <col min="9735" max="9735" width="9.7109375" style="1" bestFit="1" customWidth="1"/>
    <col min="9736" max="9984" width="9.140625" style="1"/>
    <col min="9985" max="9985" width="60.85546875" style="1" customWidth="1"/>
    <col min="9986" max="9986" width="20.7109375" style="1" customWidth="1"/>
    <col min="9987" max="9987" width="2.7109375" style="1" customWidth="1"/>
    <col min="9988" max="9988" width="9" style="1" customWidth="1"/>
    <col min="9989" max="9989" width="9.140625" style="1" customWidth="1"/>
    <col min="9990" max="9990" width="14.140625" style="1" customWidth="1"/>
    <col min="9991" max="9991" width="9.7109375" style="1" bestFit="1" customWidth="1"/>
    <col min="9992" max="10240" width="9.140625" style="1"/>
    <col min="10241" max="10241" width="60.85546875" style="1" customWidth="1"/>
    <col min="10242" max="10242" width="20.7109375" style="1" customWidth="1"/>
    <col min="10243" max="10243" width="2.7109375" style="1" customWidth="1"/>
    <col min="10244" max="10244" width="9" style="1" customWidth="1"/>
    <col min="10245" max="10245" width="9.140625" style="1" customWidth="1"/>
    <col min="10246" max="10246" width="14.140625" style="1" customWidth="1"/>
    <col min="10247" max="10247" width="9.7109375" style="1" bestFit="1" customWidth="1"/>
    <col min="10248" max="10496" width="9.140625" style="1"/>
    <col min="10497" max="10497" width="60.85546875" style="1" customWidth="1"/>
    <col min="10498" max="10498" width="20.7109375" style="1" customWidth="1"/>
    <col min="10499" max="10499" width="2.7109375" style="1" customWidth="1"/>
    <col min="10500" max="10500" width="9" style="1" customWidth="1"/>
    <col min="10501" max="10501" width="9.140625" style="1" customWidth="1"/>
    <col min="10502" max="10502" width="14.140625" style="1" customWidth="1"/>
    <col min="10503" max="10503" width="9.7109375" style="1" bestFit="1" customWidth="1"/>
    <col min="10504" max="10752" width="9.140625" style="1"/>
    <col min="10753" max="10753" width="60.85546875" style="1" customWidth="1"/>
    <col min="10754" max="10754" width="20.7109375" style="1" customWidth="1"/>
    <col min="10755" max="10755" width="2.7109375" style="1" customWidth="1"/>
    <col min="10756" max="10756" width="9" style="1" customWidth="1"/>
    <col min="10757" max="10757" width="9.140625" style="1" customWidth="1"/>
    <col min="10758" max="10758" width="14.140625" style="1" customWidth="1"/>
    <col min="10759" max="10759" width="9.7109375" style="1" bestFit="1" customWidth="1"/>
    <col min="10760" max="11008" width="9.140625" style="1"/>
    <col min="11009" max="11009" width="60.85546875" style="1" customWidth="1"/>
    <col min="11010" max="11010" width="20.7109375" style="1" customWidth="1"/>
    <col min="11011" max="11011" width="2.7109375" style="1" customWidth="1"/>
    <col min="11012" max="11012" width="9" style="1" customWidth="1"/>
    <col min="11013" max="11013" width="9.140625" style="1" customWidth="1"/>
    <col min="11014" max="11014" width="14.140625" style="1" customWidth="1"/>
    <col min="11015" max="11015" width="9.7109375" style="1" bestFit="1" customWidth="1"/>
    <col min="11016" max="11264" width="9.140625" style="1"/>
    <col min="11265" max="11265" width="60.85546875" style="1" customWidth="1"/>
    <col min="11266" max="11266" width="20.7109375" style="1" customWidth="1"/>
    <col min="11267" max="11267" width="2.7109375" style="1" customWidth="1"/>
    <col min="11268" max="11268" width="9" style="1" customWidth="1"/>
    <col min="11269" max="11269" width="9.140625" style="1" customWidth="1"/>
    <col min="11270" max="11270" width="14.140625" style="1" customWidth="1"/>
    <col min="11271" max="11271" width="9.7109375" style="1" bestFit="1" customWidth="1"/>
    <col min="11272" max="11520" width="9.140625" style="1"/>
    <col min="11521" max="11521" width="60.85546875" style="1" customWidth="1"/>
    <col min="11522" max="11522" width="20.7109375" style="1" customWidth="1"/>
    <col min="11523" max="11523" width="2.7109375" style="1" customWidth="1"/>
    <col min="11524" max="11524" width="9" style="1" customWidth="1"/>
    <col min="11525" max="11525" width="9.140625" style="1" customWidth="1"/>
    <col min="11526" max="11526" width="14.140625" style="1" customWidth="1"/>
    <col min="11527" max="11527" width="9.7109375" style="1" bestFit="1" customWidth="1"/>
    <col min="11528" max="11776" width="9.140625" style="1"/>
    <col min="11777" max="11777" width="60.85546875" style="1" customWidth="1"/>
    <col min="11778" max="11778" width="20.7109375" style="1" customWidth="1"/>
    <col min="11779" max="11779" width="2.7109375" style="1" customWidth="1"/>
    <col min="11780" max="11780" width="9" style="1" customWidth="1"/>
    <col min="11781" max="11781" width="9.140625" style="1" customWidth="1"/>
    <col min="11782" max="11782" width="14.140625" style="1" customWidth="1"/>
    <col min="11783" max="11783" width="9.7109375" style="1" bestFit="1" customWidth="1"/>
    <col min="11784" max="12032" width="9.140625" style="1"/>
    <col min="12033" max="12033" width="60.85546875" style="1" customWidth="1"/>
    <col min="12034" max="12034" width="20.7109375" style="1" customWidth="1"/>
    <col min="12035" max="12035" width="2.7109375" style="1" customWidth="1"/>
    <col min="12036" max="12036" width="9" style="1" customWidth="1"/>
    <col min="12037" max="12037" width="9.140625" style="1" customWidth="1"/>
    <col min="12038" max="12038" width="14.140625" style="1" customWidth="1"/>
    <col min="12039" max="12039" width="9.7109375" style="1" bestFit="1" customWidth="1"/>
    <col min="12040" max="12288" width="9.140625" style="1"/>
    <col min="12289" max="12289" width="60.85546875" style="1" customWidth="1"/>
    <col min="12290" max="12290" width="20.7109375" style="1" customWidth="1"/>
    <col min="12291" max="12291" width="2.7109375" style="1" customWidth="1"/>
    <col min="12292" max="12292" width="9" style="1" customWidth="1"/>
    <col min="12293" max="12293" width="9.140625" style="1" customWidth="1"/>
    <col min="12294" max="12294" width="14.140625" style="1" customWidth="1"/>
    <col min="12295" max="12295" width="9.7109375" style="1" bestFit="1" customWidth="1"/>
    <col min="12296" max="12544" width="9.140625" style="1"/>
    <col min="12545" max="12545" width="60.85546875" style="1" customWidth="1"/>
    <col min="12546" max="12546" width="20.7109375" style="1" customWidth="1"/>
    <col min="12547" max="12547" width="2.7109375" style="1" customWidth="1"/>
    <col min="12548" max="12548" width="9" style="1" customWidth="1"/>
    <col min="12549" max="12549" width="9.140625" style="1" customWidth="1"/>
    <col min="12550" max="12550" width="14.140625" style="1" customWidth="1"/>
    <col min="12551" max="12551" width="9.7109375" style="1" bestFit="1" customWidth="1"/>
    <col min="12552" max="12800" width="9.140625" style="1"/>
    <col min="12801" max="12801" width="60.85546875" style="1" customWidth="1"/>
    <col min="12802" max="12802" width="20.7109375" style="1" customWidth="1"/>
    <col min="12803" max="12803" width="2.7109375" style="1" customWidth="1"/>
    <col min="12804" max="12804" width="9" style="1" customWidth="1"/>
    <col min="12805" max="12805" width="9.140625" style="1" customWidth="1"/>
    <col min="12806" max="12806" width="14.140625" style="1" customWidth="1"/>
    <col min="12807" max="12807" width="9.7109375" style="1" bestFit="1" customWidth="1"/>
    <col min="12808" max="13056" width="9.140625" style="1"/>
    <col min="13057" max="13057" width="60.85546875" style="1" customWidth="1"/>
    <col min="13058" max="13058" width="20.7109375" style="1" customWidth="1"/>
    <col min="13059" max="13059" width="2.7109375" style="1" customWidth="1"/>
    <col min="13060" max="13060" width="9" style="1" customWidth="1"/>
    <col min="13061" max="13061" width="9.140625" style="1" customWidth="1"/>
    <col min="13062" max="13062" width="14.140625" style="1" customWidth="1"/>
    <col min="13063" max="13063" width="9.7109375" style="1" bestFit="1" customWidth="1"/>
    <col min="13064" max="13312" width="9.140625" style="1"/>
    <col min="13313" max="13313" width="60.85546875" style="1" customWidth="1"/>
    <col min="13314" max="13314" width="20.7109375" style="1" customWidth="1"/>
    <col min="13315" max="13315" width="2.7109375" style="1" customWidth="1"/>
    <col min="13316" max="13316" width="9" style="1" customWidth="1"/>
    <col min="13317" max="13317" width="9.140625" style="1" customWidth="1"/>
    <col min="13318" max="13318" width="14.140625" style="1" customWidth="1"/>
    <col min="13319" max="13319" width="9.7109375" style="1" bestFit="1" customWidth="1"/>
    <col min="13320" max="13568" width="9.140625" style="1"/>
    <col min="13569" max="13569" width="60.85546875" style="1" customWidth="1"/>
    <col min="13570" max="13570" width="20.7109375" style="1" customWidth="1"/>
    <col min="13571" max="13571" width="2.7109375" style="1" customWidth="1"/>
    <col min="13572" max="13572" width="9" style="1" customWidth="1"/>
    <col min="13573" max="13573" width="9.140625" style="1" customWidth="1"/>
    <col min="13574" max="13574" width="14.140625" style="1" customWidth="1"/>
    <col min="13575" max="13575" width="9.7109375" style="1" bestFit="1" customWidth="1"/>
    <col min="13576" max="13824" width="9.140625" style="1"/>
    <col min="13825" max="13825" width="60.85546875" style="1" customWidth="1"/>
    <col min="13826" max="13826" width="20.7109375" style="1" customWidth="1"/>
    <col min="13827" max="13827" width="2.7109375" style="1" customWidth="1"/>
    <col min="13828" max="13828" width="9" style="1" customWidth="1"/>
    <col min="13829" max="13829" width="9.140625" style="1" customWidth="1"/>
    <col min="13830" max="13830" width="14.140625" style="1" customWidth="1"/>
    <col min="13831" max="13831" width="9.7109375" style="1" bestFit="1" customWidth="1"/>
    <col min="13832" max="14080" width="9.140625" style="1"/>
    <col min="14081" max="14081" width="60.85546875" style="1" customWidth="1"/>
    <col min="14082" max="14082" width="20.7109375" style="1" customWidth="1"/>
    <col min="14083" max="14083" width="2.7109375" style="1" customWidth="1"/>
    <col min="14084" max="14084" width="9" style="1" customWidth="1"/>
    <col min="14085" max="14085" width="9.140625" style="1" customWidth="1"/>
    <col min="14086" max="14086" width="14.140625" style="1" customWidth="1"/>
    <col min="14087" max="14087" width="9.7109375" style="1" bestFit="1" customWidth="1"/>
    <col min="14088" max="14336" width="9.140625" style="1"/>
    <col min="14337" max="14337" width="60.85546875" style="1" customWidth="1"/>
    <col min="14338" max="14338" width="20.7109375" style="1" customWidth="1"/>
    <col min="14339" max="14339" width="2.7109375" style="1" customWidth="1"/>
    <col min="14340" max="14340" width="9" style="1" customWidth="1"/>
    <col min="14341" max="14341" width="9.140625" style="1" customWidth="1"/>
    <col min="14342" max="14342" width="14.140625" style="1" customWidth="1"/>
    <col min="14343" max="14343" width="9.7109375" style="1" bestFit="1" customWidth="1"/>
    <col min="14344" max="14592" width="9.140625" style="1"/>
    <col min="14593" max="14593" width="60.85546875" style="1" customWidth="1"/>
    <col min="14594" max="14594" width="20.7109375" style="1" customWidth="1"/>
    <col min="14595" max="14595" width="2.7109375" style="1" customWidth="1"/>
    <col min="14596" max="14596" width="9" style="1" customWidth="1"/>
    <col min="14597" max="14597" width="9.140625" style="1" customWidth="1"/>
    <col min="14598" max="14598" width="14.140625" style="1" customWidth="1"/>
    <col min="14599" max="14599" width="9.7109375" style="1" bestFit="1" customWidth="1"/>
    <col min="14600" max="14848" width="9.140625" style="1"/>
    <col min="14849" max="14849" width="60.85546875" style="1" customWidth="1"/>
    <col min="14850" max="14850" width="20.7109375" style="1" customWidth="1"/>
    <col min="14851" max="14851" width="2.7109375" style="1" customWidth="1"/>
    <col min="14852" max="14852" width="9" style="1" customWidth="1"/>
    <col min="14853" max="14853" width="9.140625" style="1" customWidth="1"/>
    <col min="14854" max="14854" width="14.140625" style="1" customWidth="1"/>
    <col min="14855" max="14855" width="9.7109375" style="1" bestFit="1" customWidth="1"/>
    <col min="14856" max="15104" width="9.140625" style="1"/>
    <col min="15105" max="15105" width="60.85546875" style="1" customWidth="1"/>
    <col min="15106" max="15106" width="20.7109375" style="1" customWidth="1"/>
    <col min="15107" max="15107" width="2.7109375" style="1" customWidth="1"/>
    <col min="15108" max="15108" width="9" style="1" customWidth="1"/>
    <col min="15109" max="15109" width="9.140625" style="1" customWidth="1"/>
    <col min="15110" max="15110" width="14.140625" style="1" customWidth="1"/>
    <col min="15111" max="15111" width="9.7109375" style="1" bestFit="1" customWidth="1"/>
    <col min="15112" max="15360" width="9.140625" style="1"/>
    <col min="15361" max="15361" width="60.85546875" style="1" customWidth="1"/>
    <col min="15362" max="15362" width="20.7109375" style="1" customWidth="1"/>
    <col min="15363" max="15363" width="2.7109375" style="1" customWidth="1"/>
    <col min="15364" max="15364" width="9" style="1" customWidth="1"/>
    <col min="15365" max="15365" width="9.140625" style="1" customWidth="1"/>
    <col min="15366" max="15366" width="14.140625" style="1" customWidth="1"/>
    <col min="15367" max="15367" width="9.7109375" style="1" bestFit="1" customWidth="1"/>
    <col min="15368" max="15616" width="9.140625" style="1"/>
    <col min="15617" max="15617" width="60.85546875" style="1" customWidth="1"/>
    <col min="15618" max="15618" width="20.7109375" style="1" customWidth="1"/>
    <col min="15619" max="15619" width="2.7109375" style="1" customWidth="1"/>
    <col min="15620" max="15620" width="9" style="1" customWidth="1"/>
    <col min="15621" max="15621" width="9.140625" style="1" customWidth="1"/>
    <col min="15622" max="15622" width="14.140625" style="1" customWidth="1"/>
    <col min="15623" max="15623" width="9.7109375" style="1" bestFit="1" customWidth="1"/>
    <col min="15624" max="15872" width="9.140625" style="1"/>
    <col min="15873" max="15873" width="60.85546875" style="1" customWidth="1"/>
    <col min="15874" max="15874" width="20.7109375" style="1" customWidth="1"/>
    <col min="15875" max="15875" width="2.7109375" style="1" customWidth="1"/>
    <col min="15876" max="15876" width="9" style="1" customWidth="1"/>
    <col min="15877" max="15877" width="9.140625" style="1" customWidth="1"/>
    <col min="15878" max="15878" width="14.140625" style="1" customWidth="1"/>
    <col min="15879" max="15879" width="9.7109375" style="1" bestFit="1" customWidth="1"/>
    <col min="15880" max="16128" width="9.140625" style="1"/>
    <col min="16129" max="16129" width="60.85546875" style="1" customWidth="1"/>
    <col min="16130" max="16130" width="20.7109375" style="1" customWidth="1"/>
    <col min="16131" max="16131" width="2.7109375" style="1" customWidth="1"/>
    <col min="16132" max="16132" width="9" style="1" customWidth="1"/>
    <col min="16133" max="16133" width="9.140625" style="1" customWidth="1"/>
    <col min="16134" max="16134" width="14.140625" style="1" customWidth="1"/>
    <col min="16135" max="16135" width="9.7109375" style="1" bestFit="1" customWidth="1"/>
    <col min="16136" max="16384" width="9.140625" style="1"/>
  </cols>
  <sheetData>
    <row r="1" spans="1:3" ht="19.5" customHeight="1">
      <c r="A1" s="34"/>
      <c r="B1" s="156" t="s">
        <v>113</v>
      </c>
      <c r="C1" s="156"/>
    </row>
    <row r="2" spans="1:3" ht="18.75" customHeight="1">
      <c r="A2" s="34"/>
      <c r="B2" s="156" t="s">
        <v>74</v>
      </c>
      <c r="C2" s="156"/>
    </row>
    <row r="3" spans="1:3" ht="18.75" customHeight="1">
      <c r="A3" s="34"/>
      <c r="C3" s="143"/>
    </row>
    <row r="4" spans="1:3" ht="18.75" customHeight="1">
      <c r="A4" s="34"/>
      <c r="C4" s="143"/>
    </row>
    <row r="5" spans="1:3" ht="18.75" customHeight="1">
      <c r="A5" s="34"/>
      <c r="C5" s="143"/>
    </row>
    <row r="6" spans="1:3">
      <c r="A6" s="159" t="s">
        <v>5</v>
      </c>
      <c r="B6" s="159"/>
      <c r="C6" s="159"/>
    </row>
    <row r="7" spans="1:3" ht="18" customHeight="1">
      <c r="A7" s="146"/>
      <c r="B7" s="36"/>
    </row>
    <row r="8" spans="1:3" ht="92.25" customHeight="1">
      <c r="A8" s="195" t="s">
        <v>114</v>
      </c>
      <c r="B8" s="176"/>
      <c r="C8" s="176"/>
    </row>
    <row r="9" spans="1:3" ht="17.25" customHeight="1">
      <c r="A9" s="150"/>
      <c r="B9" s="146"/>
      <c r="C9" s="146"/>
    </row>
    <row r="10" spans="1:3" ht="17.25" customHeight="1">
      <c r="A10" s="150"/>
      <c r="B10" s="146"/>
      <c r="C10" s="146"/>
    </row>
    <row r="11" spans="1:3" ht="17.25" customHeight="1">
      <c r="A11" s="150"/>
      <c r="B11" s="146"/>
      <c r="C11" s="146"/>
    </row>
    <row r="12" spans="1:3" ht="22.5" customHeight="1">
      <c r="A12" s="158" t="s">
        <v>0</v>
      </c>
      <c r="B12" s="158"/>
      <c r="C12" s="158"/>
    </row>
    <row r="13" spans="1:3" s="2" customFormat="1" ht="42" customHeight="1">
      <c r="A13" s="31" t="s">
        <v>115</v>
      </c>
      <c r="B13" s="154" t="s">
        <v>6</v>
      </c>
      <c r="C13" s="155"/>
    </row>
    <row r="14" spans="1:3" s="2" customFormat="1" ht="21" customHeight="1">
      <c r="A14" s="153">
        <v>1</v>
      </c>
      <c r="B14" s="193">
        <v>2</v>
      </c>
      <c r="C14" s="194"/>
    </row>
    <row r="15" spans="1:3" s="2" customFormat="1" ht="12.75" customHeight="1">
      <c r="A15" s="46"/>
      <c r="B15" s="47"/>
      <c r="C15" s="1"/>
    </row>
    <row r="16" spans="1:3" ht="19.5" customHeight="1">
      <c r="A16" s="3" t="s">
        <v>116</v>
      </c>
      <c r="B16" s="18">
        <v>638</v>
      </c>
    </row>
    <row r="17" spans="1:6" ht="19.5" customHeight="1">
      <c r="A17" s="3" t="s">
        <v>117</v>
      </c>
      <c r="B17" s="18">
        <v>638</v>
      </c>
    </row>
    <row r="18" spans="1:6" ht="19.5" customHeight="1">
      <c r="A18" s="3" t="s">
        <v>118</v>
      </c>
      <c r="B18" s="18">
        <v>319</v>
      </c>
    </row>
    <row r="19" spans="1:6" ht="19.5" customHeight="1">
      <c r="A19" s="3" t="s">
        <v>119</v>
      </c>
      <c r="B19" s="18">
        <v>319</v>
      </c>
    </row>
    <row r="20" spans="1:6" ht="19.5" customHeight="1">
      <c r="A20" s="3" t="s">
        <v>120</v>
      </c>
      <c r="B20" s="18">
        <v>319</v>
      </c>
    </row>
    <row r="21" spans="1:6" ht="19.5" customHeight="1">
      <c r="A21" s="3" t="s">
        <v>121</v>
      </c>
      <c r="B21" s="18">
        <v>319</v>
      </c>
    </row>
    <row r="22" spans="1:6" ht="19.5" customHeight="1">
      <c r="A22" s="3" t="s">
        <v>122</v>
      </c>
      <c r="B22" s="18">
        <v>319</v>
      </c>
    </row>
    <row r="23" spans="1:6" ht="19.5" customHeight="1">
      <c r="A23" s="3" t="s">
        <v>123</v>
      </c>
      <c r="B23" s="18">
        <v>319</v>
      </c>
    </row>
    <row r="24" spans="1:6" ht="19.5" customHeight="1">
      <c r="A24" s="3" t="s">
        <v>124</v>
      </c>
      <c r="B24" s="18">
        <v>160</v>
      </c>
    </row>
    <row r="25" spans="1:6" ht="19.5" customHeight="1">
      <c r="A25" s="3" t="s">
        <v>125</v>
      </c>
      <c r="B25" s="18">
        <v>160</v>
      </c>
    </row>
    <row r="26" spans="1:6" ht="19.5" customHeight="1">
      <c r="A26" s="3" t="s">
        <v>126</v>
      </c>
      <c r="B26" s="18">
        <v>160</v>
      </c>
    </row>
    <row r="27" spans="1:6" ht="19.5" customHeight="1">
      <c r="A27" s="3" t="s">
        <v>127</v>
      </c>
      <c r="B27" s="18">
        <v>319</v>
      </c>
    </row>
    <row r="28" spans="1:6" ht="19.5" customHeight="1">
      <c r="A28" s="3" t="s">
        <v>128</v>
      </c>
      <c r="B28" s="18">
        <v>319</v>
      </c>
      <c r="F28" s="13"/>
    </row>
    <row r="29" spans="1:6" ht="19.5" customHeight="1">
      <c r="A29" s="3" t="s">
        <v>129</v>
      </c>
      <c r="B29" s="18">
        <v>160</v>
      </c>
    </row>
    <row r="30" spans="1:6" ht="19.5" customHeight="1">
      <c r="A30" s="3" t="s">
        <v>130</v>
      </c>
      <c r="B30" s="18">
        <v>160</v>
      </c>
    </row>
    <row r="31" spans="1:6" ht="19.5" customHeight="1">
      <c r="A31" s="3" t="s">
        <v>131</v>
      </c>
      <c r="B31" s="18">
        <v>160</v>
      </c>
    </row>
    <row r="32" spans="1:6" ht="19.5" customHeight="1">
      <c r="A32" s="3" t="s">
        <v>132</v>
      </c>
      <c r="B32" s="18">
        <v>319</v>
      </c>
    </row>
    <row r="33" spans="1:5">
      <c r="A33" s="3" t="s">
        <v>133</v>
      </c>
      <c r="B33" s="18">
        <v>160</v>
      </c>
      <c r="C33" s="52"/>
      <c r="E33" s="2"/>
    </row>
    <row r="34" spans="1:5">
      <c r="A34" s="3" t="s">
        <v>134</v>
      </c>
      <c r="B34" s="18">
        <v>160</v>
      </c>
    </row>
    <row r="35" spans="1:5">
      <c r="A35" s="3" t="s">
        <v>135</v>
      </c>
      <c r="B35" s="18">
        <v>319</v>
      </c>
    </row>
    <row r="36" spans="1:5">
      <c r="A36" s="3" t="s">
        <v>136</v>
      </c>
      <c r="B36" s="18">
        <v>319</v>
      </c>
    </row>
    <row r="37" spans="1:5">
      <c r="A37" s="3" t="s">
        <v>137</v>
      </c>
      <c r="B37" s="18">
        <v>160</v>
      </c>
    </row>
    <row r="38" spans="1:5">
      <c r="A38" s="3" t="s">
        <v>138</v>
      </c>
      <c r="B38" s="18">
        <v>160</v>
      </c>
    </row>
    <row r="39" spans="1:5">
      <c r="A39" s="3" t="s">
        <v>139</v>
      </c>
      <c r="B39" s="18">
        <v>319</v>
      </c>
    </row>
    <row r="40" spans="1:5">
      <c r="A40" s="3" t="s">
        <v>140</v>
      </c>
      <c r="B40" s="18">
        <v>160</v>
      </c>
    </row>
    <row r="41" spans="1:5">
      <c r="A41" s="3" t="s">
        <v>141</v>
      </c>
      <c r="B41" s="18">
        <v>160</v>
      </c>
    </row>
    <row r="42" spans="1:5">
      <c r="A42" s="3" t="s">
        <v>142</v>
      </c>
      <c r="B42" s="18">
        <v>160</v>
      </c>
    </row>
    <row r="43" spans="1:5">
      <c r="A43" s="3" t="s">
        <v>143</v>
      </c>
      <c r="B43" s="18">
        <v>160</v>
      </c>
    </row>
    <row r="44" spans="1:5">
      <c r="A44" s="3" t="s">
        <v>144</v>
      </c>
      <c r="B44" s="18">
        <v>319</v>
      </c>
    </row>
    <row r="45" spans="1:5">
      <c r="A45" s="3" t="s">
        <v>145</v>
      </c>
      <c r="B45" s="18">
        <v>160</v>
      </c>
    </row>
    <row r="46" spans="1:5">
      <c r="A46" s="3" t="s">
        <v>146</v>
      </c>
      <c r="B46" s="18">
        <v>160</v>
      </c>
    </row>
    <row r="47" spans="1:5">
      <c r="A47" s="3" t="s">
        <v>147</v>
      </c>
      <c r="B47" s="18">
        <v>319</v>
      </c>
    </row>
    <row r="48" spans="1:5">
      <c r="A48" s="3" t="s">
        <v>148</v>
      </c>
      <c r="B48" s="18">
        <v>160</v>
      </c>
    </row>
    <row r="49" spans="1:2">
      <c r="A49" s="3" t="s">
        <v>149</v>
      </c>
      <c r="B49" s="18">
        <v>160</v>
      </c>
    </row>
    <row r="50" spans="1:2">
      <c r="A50" s="3" t="s">
        <v>150</v>
      </c>
      <c r="B50" s="18">
        <v>160</v>
      </c>
    </row>
    <row r="51" spans="1:2">
      <c r="A51" s="3" t="s">
        <v>151</v>
      </c>
      <c r="B51" s="18">
        <v>319</v>
      </c>
    </row>
    <row r="52" spans="1:2">
      <c r="A52" s="3" t="s">
        <v>152</v>
      </c>
      <c r="B52" s="18">
        <v>160</v>
      </c>
    </row>
    <row r="53" spans="1:2">
      <c r="A53" s="3" t="s">
        <v>153</v>
      </c>
      <c r="B53" s="18">
        <v>160</v>
      </c>
    </row>
    <row r="54" spans="1:2">
      <c r="A54" s="3" t="s">
        <v>154</v>
      </c>
      <c r="B54" s="18">
        <v>160</v>
      </c>
    </row>
    <row r="55" spans="1:2">
      <c r="A55" s="3" t="s">
        <v>155</v>
      </c>
      <c r="B55" s="18">
        <v>319</v>
      </c>
    </row>
    <row r="56" spans="1:2">
      <c r="A56" s="3" t="s">
        <v>156</v>
      </c>
      <c r="B56" s="18">
        <v>319</v>
      </c>
    </row>
    <row r="57" spans="1:2">
      <c r="A57" s="3" t="s">
        <v>157</v>
      </c>
      <c r="B57" s="18">
        <v>160</v>
      </c>
    </row>
    <row r="58" spans="1:2">
      <c r="A58" s="3" t="s">
        <v>158</v>
      </c>
      <c r="B58" s="18">
        <v>160</v>
      </c>
    </row>
    <row r="59" spans="1:2">
      <c r="A59" s="3" t="s">
        <v>159</v>
      </c>
      <c r="B59" s="18">
        <v>160</v>
      </c>
    </row>
    <row r="60" spans="1:2">
      <c r="A60" s="3" t="s">
        <v>160</v>
      </c>
      <c r="B60" s="18">
        <v>319</v>
      </c>
    </row>
    <row r="61" spans="1:2">
      <c r="A61" s="3" t="s">
        <v>161</v>
      </c>
      <c r="B61" s="18">
        <v>319</v>
      </c>
    </row>
    <row r="62" spans="1:2">
      <c r="A62" s="3" t="s">
        <v>162</v>
      </c>
      <c r="B62" s="18">
        <v>319</v>
      </c>
    </row>
    <row r="63" spans="1:2" ht="37.5">
      <c r="A63" s="151" t="s">
        <v>223</v>
      </c>
      <c r="B63" s="18">
        <v>160</v>
      </c>
    </row>
    <row r="64" spans="1:2" ht="37.5">
      <c r="A64" s="152" t="s">
        <v>224</v>
      </c>
      <c r="B64" s="18">
        <v>319</v>
      </c>
    </row>
    <row r="65" spans="1:2">
      <c r="A65" s="3" t="s">
        <v>163</v>
      </c>
      <c r="B65" s="18">
        <v>319</v>
      </c>
    </row>
    <row r="66" spans="1:2">
      <c r="A66" s="3" t="s">
        <v>164</v>
      </c>
      <c r="B66" s="18">
        <v>160</v>
      </c>
    </row>
    <row r="67" spans="1:2">
      <c r="A67" s="3" t="s">
        <v>165</v>
      </c>
      <c r="B67" s="18">
        <v>319</v>
      </c>
    </row>
    <row r="68" spans="1:2">
      <c r="A68" s="3" t="s">
        <v>166</v>
      </c>
      <c r="B68" s="18">
        <v>160</v>
      </c>
    </row>
    <row r="69" spans="1:2">
      <c r="A69" s="3" t="s">
        <v>167</v>
      </c>
      <c r="B69" s="18">
        <v>319</v>
      </c>
    </row>
    <row r="70" spans="1:2">
      <c r="A70" s="3" t="s">
        <v>168</v>
      </c>
      <c r="B70" s="18">
        <v>319</v>
      </c>
    </row>
    <row r="71" spans="1:2">
      <c r="A71" s="3" t="s">
        <v>169</v>
      </c>
      <c r="B71" s="18">
        <v>319</v>
      </c>
    </row>
    <row r="72" spans="1:2">
      <c r="A72" s="3" t="s">
        <v>170</v>
      </c>
      <c r="B72" s="18">
        <v>319</v>
      </c>
    </row>
    <row r="73" spans="1:2">
      <c r="A73" s="3" t="s">
        <v>171</v>
      </c>
      <c r="B73" s="18">
        <v>319</v>
      </c>
    </row>
    <row r="74" spans="1:2">
      <c r="A74" s="3" t="s">
        <v>172</v>
      </c>
      <c r="B74" s="18">
        <v>319</v>
      </c>
    </row>
    <row r="75" spans="1:2">
      <c r="A75" s="3" t="s">
        <v>173</v>
      </c>
      <c r="B75" s="18">
        <v>160</v>
      </c>
    </row>
    <row r="76" spans="1:2">
      <c r="A76" s="3" t="s">
        <v>174</v>
      </c>
      <c r="B76" s="18">
        <v>160</v>
      </c>
    </row>
    <row r="77" spans="1:2">
      <c r="A77" s="3" t="s">
        <v>175</v>
      </c>
      <c r="B77" s="18">
        <v>319</v>
      </c>
    </row>
    <row r="78" spans="1:2">
      <c r="A78" s="3" t="s">
        <v>176</v>
      </c>
      <c r="B78" s="18">
        <v>160</v>
      </c>
    </row>
    <row r="79" spans="1:2">
      <c r="A79" s="3" t="s">
        <v>177</v>
      </c>
      <c r="B79" s="18">
        <v>319</v>
      </c>
    </row>
    <row r="80" spans="1:2">
      <c r="A80" s="3" t="s">
        <v>178</v>
      </c>
      <c r="B80" s="18">
        <v>319</v>
      </c>
    </row>
    <row r="81" spans="1:2">
      <c r="A81" s="3" t="s">
        <v>179</v>
      </c>
      <c r="B81" s="18">
        <v>160</v>
      </c>
    </row>
    <row r="82" spans="1:2">
      <c r="A82" s="3" t="s">
        <v>180</v>
      </c>
      <c r="B82" s="18">
        <v>160</v>
      </c>
    </row>
    <row r="83" spans="1:2">
      <c r="A83" s="3" t="s">
        <v>181</v>
      </c>
      <c r="B83" s="18">
        <v>319</v>
      </c>
    </row>
    <row r="84" spans="1:2">
      <c r="A84" s="3" t="s">
        <v>182</v>
      </c>
      <c r="B84" s="18">
        <v>319</v>
      </c>
    </row>
    <row r="85" spans="1:2">
      <c r="A85" s="3" t="s">
        <v>183</v>
      </c>
      <c r="B85" s="18">
        <v>319</v>
      </c>
    </row>
    <row r="86" spans="1:2">
      <c r="A86" s="3" t="s">
        <v>225</v>
      </c>
      <c r="B86" s="18">
        <v>319</v>
      </c>
    </row>
    <row r="87" spans="1:2">
      <c r="A87" s="3" t="s">
        <v>184</v>
      </c>
      <c r="B87" s="18">
        <v>319</v>
      </c>
    </row>
    <row r="88" spans="1:2">
      <c r="A88" s="3" t="s">
        <v>185</v>
      </c>
      <c r="B88" s="18">
        <v>160</v>
      </c>
    </row>
    <row r="89" spans="1:2">
      <c r="A89" s="3" t="s">
        <v>186</v>
      </c>
      <c r="B89" s="18">
        <v>319</v>
      </c>
    </row>
    <row r="90" spans="1:2">
      <c r="A90" s="3" t="s">
        <v>187</v>
      </c>
      <c r="B90" s="18">
        <v>160</v>
      </c>
    </row>
    <row r="91" spans="1:2">
      <c r="A91" s="3" t="s">
        <v>188</v>
      </c>
      <c r="B91" s="18">
        <v>160</v>
      </c>
    </row>
    <row r="92" spans="1:2">
      <c r="A92" s="3" t="s">
        <v>189</v>
      </c>
      <c r="B92" s="18">
        <v>160</v>
      </c>
    </row>
    <row r="93" spans="1:2">
      <c r="A93" s="3" t="s">
        <v>190</v>
      </c>
      <c r="B93" s="18">
        <v>319</v>
      </c>
    </row>
    <row r="94" spans="1:2">
      <c r="A94" s="3" t="s">
        <v>191</v>
      </c>
      <c r="B94" s="18">
        <v>160</v>
      </c>
    </row>
    <row r="95" spans="1:2">
      <c r="A95" s="3" t="s">
        <v>192</v>
      </c>
      <c r="B95" s="18">
        <v>319</v>
      </c>
    </row>
    <row r="96" spans="1:2">
      <c r="A96" s="3" t="s">
        <v>193</v>
      </c>
      <c r="B96" s="18">
        <v>160</v>
      </c>
    </row>
    <row r="97" spans="1:2">
      <c r="A97" s="3" t="s">
        <v>194</v>
      </c>
      <c r="B97" s="18">
        <v>160</v>
      </c>
    </row>
    <row r="98" spans="1:2">
      <c r="A98" s="3" t="s">
        <v>195</v>
      </c>
      <c r="B98" s="18">
        <v>160</v>
      </c>
    </row>
    <row r="99" spans="1:2">
      <c r="A99" s="3" t="s">
        <v>196</v>
      </c>
      <c r="B99" s="18">
        <v>319</v>
      </c>
    </row>
    <row r="100" spans="1:2">
      <c r="A100" s="3" t="s">
        <v>197</v>
      </c>
      <c r="B100" s="18">
        <v>160</v>
      </c>
    </row>
    <row r="101" spans="1:2">
      <c r="A101" s="3" t="s">
        <v>198</v>
      </c>
      <c r="B101" s="18">
        <v>319</v>
      </c>
    </row>
    <row r="102" spans="1:2">
      <c r="A102" s="3" t="s">
        <v>199</v>
      </c>
      <c r="B102" s="18">
        <v>319</v>
      </c>
    </row>
    <row r="103" spans="1:2">
      <c r="A103" s="3" t="s">
        <v>200</v>
      </c>
      <c r="B103" s="18">
        <v>160</v>
      </c>
    </row>
    <row r="104" spans="1:2">
      <c r="A104" s="3" t="s">
        <v>226</v>
      </c>
      <c r="B104" s="18">
        <v>160</v>
      </c>
    </row>
    <row r="105" spans="1:2">
      <c r="A105" s="3" t="s">
        <v>201</v>
      </c>
      <c r="B105" s="18">
        <v>160</v>
      </c>
    </row>
    <row r="106" spans="1:2" ht="37.5">
      <c r="A106" s="152" t="s">
        <v>227</v>
      </c>
      <c r="B106" s="18">
        <v>160</v>
      </c>
    </row>
    <row r="107" spans="1:2" ht="37.5">
      <c r="A107" s="152" t="s">
        <v>228</v>
      </c>
      <c r="B107" s="18">
        <v>160</v>
      </c>
    </row>
    <row r="108" spans="1:2">
      <c r="A108" s="3" t="s">
        <v>202</v>
      </c>
      <c r="B108" s="18">
        <v>319</v>
      </c>
    </row>
    <row r="109" spans="1:2">
      <c r="A109" s="3" t="s">
        <v>203</v>
      </c>
      <c r="B109" s="18">
        <v>319</v>
      </c>
    </row>
    <row r="110" spans="1:2">
      <c r="A110" s="3" t="s">
        <v>204</v>
      </c>
      <c r="B110" s="18">
        <v>160</v>
      </c>
    </row>
    <row r="111" spans="1:2">
      <c r="A111" s="3" t="s">
        <v>205</v>
      </c>
      <c r="B111" s="18">
        <v>319</v>
      </c>
    </row>
    <row r="112" spans="1:2">
      <c r="A112" s="3" t="s">
        <v>206</v>
      </c>
      <c r="B112" s="18">
        <v>319</v>
      </c>
    </row>
    <row r="113" spans="1:2">
      <c r="A113" s="3" t="s">
        <v>207</v>
      </c>
      <c r="B113" s="18">
        <v>319</v>
      </c>
    </row>
    <row r="114" spans="1:2">
      <c r="A114" s="3" t="s">
        <v>208</v>
      </c>
      <c r="B114" s="18">
        <v>319</v>
      </c>
    </row>
    <row r="115" spans="1:2">
      <c r="A115" s="3" t="s">
        <v>209</v>
      </c>
      <c r="B115" s="18">
        <v>319</v>
      </c>
    </row>
    <row r="116" spans="1:2">
      <c r="A116" s="3" t="s">
        <v>210</v>
      </c>
      <c r="B116" s="18">
        <v>160</v>
      </c>
    </row>
    <row r="117" spans="1:2">
      <c r="A117" s="3" t="s">
        <v>211</v>
      </c>
      <c r="B117" s="18">
        <v>160</v>
      </c>
    </row>
    <row r="118" spans="1:2">
      <c r="A118" s="3" t="s">
        <v>212</v>
      </c>
      <c r="B118" s="18">
        <v>160</v>
      </c>
    </row>
    <row r="119" spans="1:2">
      <c r="A119" s="3" t="s">
        <v>213</v>
      </c>
      <c r="B119" s="18">
        <v>319</v>
      </c>
    </row>
    <row r="120" spans="1:2">
      <c r="A120" s="3" t="s">
        <v>214</v>
      </c>
      <c r="B120" s="18">
        <v>319</v>
      </c>
    </row>
    <row r="121" spans="1:2">
      <c r="A121" s="3" t="s">
        <v>215</v>
      </c>
      <c r="B121" s="18">
        <v>160</v>
      </c>
    </row>
    <row r="122" spans="1:2">
      <c r="A122" s="3" t="s">
        <v>216</v>
      </c>
      <c r="B122" s="18">
        <v>160</v>
      </c>
    </row>
    <row r="123" spans="1:2">
      <c r="A123" s="3" t="s">
        <v>217</v>
      </c>
      <c r="B123" s="18">
        <v>160</v>
      </c>
    </row>
    <row r="124" spans="1:2">
      <c r="A124" s="3" t="s">
        <v>218</v>
      </c>
      <c r="B124" s="18">
        <v>160</v>
      </c>
    </row>
    <row r="125" spans="1:2">
      <c r="A125" s="3" t="s">
        <v>101</v>
      </c>
      <c r="B125" s="18">
        <v>190.5</v>
      </c>
    </row>
    <row r="126" spans="1:2" ht="29.25" customHeight="1">
      <c r="A126" s="1" t="s">
        <v>219</v>
      </c>
      <c r="B126" s="45">
        <f>SUM(B16:B125)</f>
        <v>26854.5</v>
      </c>
    </row>
  </sheetData>
  <mergeCells count="7">
    <mergeCell ref="B14:C14"/>
    <mergeCell ref="B13:C13"/>
    <mergeCell ref="B1:C1"/>
    <mergeCell ref="B2:C2"/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scale="98" fitToHeight="0" orientation="portrait" r:id="rId1"/>
  <headerFooter differentFirst="1">
    <oddHeader>&amp;R&amp;"Times New Roman,обычный"&amp;14&amp;P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90" zoomScaleSheetLayoutView="90" workbookViewId="0">
      <selection activeCell="U44" sqref="U44"/>
    </sheetView>
  </sheetViews>
  <sheetFormatPr defaultRowHeight="18.75"/>
  <cols>
    <col min="1" max="1" width="30.85546875" style="1" customWidth="1"/>
    <col min="2" max="2" width="15.28515625" style="53" customWidth="1"/>
    <col min="3" max="3" width="17" style="1" customWidth="1"/>
    <col min="4" max="4" width="21" style="2" customWidth="1"/>
    <col min="5" max="5" width="9.140625" style="1" customWidth="1"/>
    <col min="6" max="6" width="14.140625" style="1" customWidth="1"/>
    <col min="7" max="7" width="9.7109375" style="1" bestFit="1" customWidth="1"/>
    <col min="8" max="256" width="9.140625" style="1"/>
    <col min="257" max="257" width="33.5703125" style="1" customWidth="1"/>
    <col min="258" max="258" width="16.5703125" style="1" customWidth="1"/>
    <col min="259" max="259" width="20" style="1" customWidth="1"/>
    <col min="260" max="260" width="26.28515625" style="1" customWidth="1"/>
    <col min="261" max="261" width="9.140625" style="1" customWidth="1"/>
    <col min="262" max="262" width="14.140625" style="1" customWidth="1"/>
    <col min="263" max="263" width="9.7109375" style="1" bestFit="1" customWidth="1"/>
    <col min="264" max="512" width="9.140625" style="1"/>
    <col min="513" max="513" width="33.5703125" style="1" customWidth="1"/>
    <col min="514" max="514" width="16.5703125" style="1" customWidth="1"/>
    <col min="515" max="515" width="20" style="1" customWidth="1"/>
    <col min="516" max="516" width="26.28515625" style="1" customWidth="1"/>
    <col min="517" max="517" width="9.140625" style="1" customWidth="1"/>
    <col min="518" max="518" width="14.140625" style="1" customWidth="1"/>
    <col min="519" max="519" width="9.7109375" style="1" bestFit="1" customWidth="1"/>
    <col min="520" max="768" width="9.140625" style="1"/>
    <col min="769" max="769" width="33.5703125" style="1" customWidth="1"/>
    <col min="770" max="770" width="16.5703125" style="1" customWidth="1"/>
    <col min="771" max="771" width="20" style="1" customWidth="1"/>
    <col min="772" max="772" width="26.28515625" style="1" customWidth="1"/>
    <col min="773" max="773" width="9.140625" style="1" customWidth="1"/>
    <col min="774" max="774" width="14.140625" style="1" customWidth="1"/>
    <col min="775" max="775" width="9.7109375" style="1" bestFit="1" customWidth="1"/>
    <col min="776" max="1024" width="9.140625" style="1"/>
    <col min="1025" max="1025" width="33.5703125" style="1" customWidth="1"/>
    <col min="1026" max="1026" width="16.5703125" style="1" customWidth="1"/>
    <col min="1027" max="1027" width="20" style="1" customWidth="1"/>
    <col min="1028" max="1028" width="26.28515625" style="1" customWidth="1"/>
    <col min="1029" max="1029" width="9.140625" style="1" customWidth="1"/>
    <col min="1030" max="1030" width="14.140625" style="1" customWidth="1"/>
    <col min="1031" max="1031" width="9.7109375" style="1" bestFit="1" customWidth="1"/>
    <col min="1032" max="1280" width="9.140625" style="1"/>
    <col min="1281" max="1281" width="33.5703125" style="1" customWidth="1"/>
    <col min="1282" max="1282" width="16.5703125" style="1" customWidth="1"/>
    <col min="1283" max="1283" width="20" style="1" customWidth="1"/>
    <col min="1284" max="1284" width="26.28515625" style="1" customWidth="1"/>
    <col min="1285" max="1285" width="9.140625" style="1" customWidth="1"/>
    <col min="1286" max="1286" width="14.140625" style="1" customWidth="1"/>
    <col min="1287" max="1287" width="9.7109375" style="1" bestFit="1" customWidth="1"/>
    <col min="1288" max="1536" width="9.140625" style="1"/>
    <col min="1537" max="1537" width="33.5703125" style="1" customWidth="1"/>
    <col min="1538" max="1538" width="16.5703125" style="1" customWidth="1"/>
    <col min="1539" max="1539" width="20" style="1" customWidth="1"/>
    <col min="1540" max="1540" width="26.28515625" style="1" customWidth="1"/>
    <col min="1541" max="1541" width="9.140625" style="1" customWidth="1"/>
    <col min="1542" max="1542" width="14.140625" style="1" customWidth="1"/>
    <col min="1543" max="1543" width="9.7109375" style="1" bestFit="1" customWidth="1"/>
    <col min="1544" max="1792" width="9.140625" style="1"/>
    <col min="1793" max="1793" width="33.5703125" style="1" customWidth="1"/>
    <col min="1794" max="1794" width="16.5703125" style="1" customWidth="1"/>
    <col min="1795" max="1795" width="20" style="1" customWidth="1"/>
    <col min="1796" max="1796" width="26.28515625" style="1" customWidth="1"/>
    <col min="1797" max="1797" width="9.140625" style="1" customWidth="1"/>
    <col min="1798" max="1798" width="14.140625" style="1" customWidth="1"/>
    <col min="1799" max="1799" width="9.7109375" style="1" bestFit="1" customWidth="1"/>
    <col min="1800" max="2048" width="9.140625" style="1"/>
    <col min="2049" max="2049" width="33.5703125" style="1" customWidth="1"/>
    <col min="2050" max="2050" width="16.5703125" style="1" customWidth="1"/>
    <col min="2051" max="2051" width="20" style="1" customWidth="1"/>
    <col min="2052" max="2052" width="26.28515625" style="1" customWidth="1"/>
    <col min="2053" max="2053" width="9.140625" style="1" customWidth="1"/>
    <col min="2054" max="2054" width="14.140625" style="1" customWidth="1"/>
    <col min="2055" max="2055" width="9.7109375" style="1" bestFit="1" customWidth="1"/>
    <col min="2056" max="2304" width="9.140625" style="1"/>
    <col min="2305" max="2305" width="33.5703125" style="1" customWidth="1"/>
    <col min="2306" max="2306" width="16.5703125" style="1" customWidth="1"/>
    <col min="2307" max="2307" width="20" style="1" customWidth="1"/>
    <col min="2308" max="2308" width="26.28515625" style="1" customWidth="1"/>
    <col min="2309" max="2309" width="9.140625" style="1" customWidth="1"/>
    <col min="2310" max="2310" width="14.140625" style="1" customWidth="1"/>
    <col min="2311" max="2311" width="9.7109375" style="1" bestFit="1" customWidth="1"/>
    <col min="2312" max="2560" width="9.140625" style="1"/>
    <col min="2561" max="2561" width="33.5703125" style="1" customWidth="1"/>
    <col min="2562" max="2562" width="16.5703125" style="1" customWidth="1"/>
    <col min="2563" max="2563" width="20" style="1" customWidth="1"/>
    <col min="2564" max="2564" width="26.28515625" style="1" customWidth="1"/>
    <col min="2565" max="2565" width="9.140625" style="1" customWidth="1"/>
    <col min="2566" max="2566" width="14.140625" style="1" customWidth="1"/>
    <col min="2567" max="2567" width="9.7109375" style="1" bestFit="1" customWidth="1"/>
    <col min="2568" max="2816" width="9.140625" style="1"/>
    <col min="2817" max="2817" width="33.5703125" style="1" customWidth="1"/>
    <col min="2818" max="2818" width="16.5703125" style="1" customWidth="1"/>
    <col min="2819" max="2819" width="20" style="1" customWidth="1"/>
    <col min="2820" max="2820" width="26.28515625" style="1" customWidth="1"/>
    <col min="2821" max="2821" width="9.140625" style="1" customWidth="1"/>
    <col min="2822" max="2822" width="14.140625" style="1" customWidth="1"/>
    <col min="2823" max="2823" width="9.7109375" style="1" bestFit="1" customWidth="1"/>
    <col min="2824" max="3072" width="9.140625" style="1"/>
    <col min="3073" max="3073" width="33.5703125" style="1" customWidth="1"/>
    <col min="3074" max="3074" width="16.5703125" style="1" customWidth="1"/>
    <col min="3075" max="3075" width="20" style="1" customWidth="1"/>
    <col min="3076" max="3076" width="26.28515625" style="1" customWidth="1"/>
    <col min="3077" max="3077" width="9.140625" style="1" customWidth="1"/>
    <col min="3078" max="3078" width="14.140625" style="1" customWidth="1"/>
    <col min="3079" max="3079" width="9.7109375" style="1" bestFit="1" customWidth="1"/>
    <col min="3080" max="3328" width="9.140625" style="1"/>
    <col min="3329" max="3329" width="33.5703125" style="1" customWidth="1"/>
    <col min="3330" max="3330" width="16.5703125" style="1" customWidth="1"/>
    <col min="3331" max="3331" width="20" style="1" customWidth="1"/>
    <col min="3332" max="3332" width="26.28515625" style="1" customWidth="1"/>
    <col min="3333" max="3333" width="9.140625" style="1" customWidth="1"/>
    <col min="3334" max="3334" width="14.140625" style="1" customWidth="1"/>
    <col min="3335" max="3335" width="9.7109375" style="1" bestFit="1" customWidth="1"/>
    <col min="3336" max="3584" width="9.140625" style="1"/>
    <col min="3585" max="3585" width="33.5703125" style="1" customWidth="1"/>
    <col min="3586" max="3586" width="16.5703125" style="1" customWidth="1"/>
    <col min="3587" max="3587" width="20" style="1" customWidth="1"/>
    <col min="3588" max="3588" width="26.28515625" style="1" customWidth="1"/>
    <col min="3589" max="3589" width="9.140625" style="1" customWidth="1"/>
    <col min="3590" max="3590" width="14.140625" style="1" customWidth="1"/>
    <col min="3591" max="3591" width="9.7109375" style="1" bestFit="1" customWidth="1"/>
    <col min="3592" max="3840" width="9.140625" style="1"/>
    <col min="3841" max="3841" width="33.5703125" style="1" customWidth="1"/>
    <col min="3842" max="3842" width="16.5703125" style="1" customWidth="1"/>
    <col min="3843" max="3843" width="20" style="1" customWidth="1"/>
    <col min="3844" max="3844" width="26.28515625" style="1" customWidth="1"/>
    <col min="3845" max="3845" width="9.140625" style="1" customWidth="1"/>
    <col min="3846" max="3846" width="14.140625" style="1" customWidth="1"/>
    <col min="3847" max="3847" width="9.7109375" style="1" bestFit="1" customWidth="1"/>
    <col min="3848" max="4096" width="9.140625" style="1"/>
    <col min="4097" max="4097" width="33.5703125" style="1" customWidth="1"/>
    <col min="4098" max="4098" width="16.5703125" style="1" customWidth="1"/>
    <col min="4099" max="4099" width="20" style="1" customWidth="1"/>
    <col min="4100" max="4100" width="26.28515625" style="1" customWidth="1"/>
    <col min="4101" max="4101" width="9.140625" style="1" customWidth="1"/>
    <col min="4102" max="4102" width="14.140625" style="1" customWidth="1"/>
    <col min="4103" max="4103" width="9.7109375" style="1" bestFit="1" customWidth="1"/>
    <col min="4104" max="4352" width="9.140625" style="1"/>
    <col min="4353" max="4353" width="33.5703125" style="1" customWidth="1"/>
    <col min="4354" max="4354" width="16.5703125" style="1" customWidth="1"/>
    <col min="4355" max="4355" width="20" style="1" customWidth="1"/>
    <col min="4356" max="4356" width="26.28515625" style="1" customWidth="1"/>
    <col min="4357" max="4357" width="9.140625" style="1" customWidth="1"/>
    <col min="4358" max="4358" width="14.140625" style="1" customWidth="1"/>
    <col min="4359" max="4359" width="9.7109375" style="1" bestFit="1" customWidth="1"/>
    <col min="4360" max="4608" width="9.140625" style="1"/>
    <col min="4609" max="4609" width="33.5703125" style="1" customWidth="1"/>
    <col min="4610" max="4610" width="16.5703125" style="1" customWidth="1"/>
    <col min="4611" max="4611" width="20" style="1" customWidth="1"/>
    <col min="4612" max="4612" width="26.28515625" style="1" customWidth="1"/>
    <col min="4613" max="4613" width="9.140625" style="1" customWidth="1"/>
    <col min="4614" max="4614" width="14.140625" style="1" customWidth="1"/>
    <col min="4615" max="4615" width="9.7109375" style="1" bestFit="1" customWidth="1"/>
    <col min="4616" max="4864" width="9.140625" style="1"/>
    <col min="4865" max="4865" width="33.5703125" style="1" customWidth="1"/>
    <col min="4866" max="4866" width="16.5703125" style="1" customWidth="1"/>
    <col min="4867" max="4867" width="20" style="1" customWidth="1"/>
    <col min="4868" max="4868" width="26.28515625" style="1" customWidth="1"/>
    <col min="4869" max="4869" width="9.140625" style="1" customWidth="1"/>
    <col min="4870" max="4870" width="14.140625" style="1" customWidth="1"/>
    <col min="4871" max="4871" width="9.7109375" style="1" bestFit="1" customWidth="1"/>
    <col min="4872" max="5120" width="9.140625" style="1"/>
    <col min="5121" max="5121" width="33.5703125" style="1" customWidth="1"/>
    <col min="5122" max="5122" width="16.5703125" style="1" customWidth="1"/>
    <col min="5123" max="5123" width="20" style="1" customWidth="1"/>
    <col min="5124" max="5124" width="26.28515625" style="1" customWidth="1"/>
    <col min="5125" max="5125" width="9.140625" style="1" customWidth="1"/>
    <col min="5126" max="5126" width="14.140625" style="1" customWidth="1"/>
    <col min="5127" max="5127" width="9.7109375" style="1" bestFit="1" customWidth="1"/>
    <col min="5128" max="5376" width="9.140625" style="1"/>
    <col min="5377" max="5377" width="33.5703125" style="1" customWidth="1"/>
    <col min="5378" max="5378" width="16.5703125" style="1" customWidth="1"/>
    <col min="5379" max="5379" width="20" style="1" customWidth="1"/>
    <col min="5380" max="5380" width="26.28515625" style="1" customWidth="1"/>
    <col min="5381" max="5381" width="9.140625" style="1" customWidth="1"/>
    <col min="5382" max="5382" width="14.140625" style="1" customWidth="1"/>
    <col min="5383" max="5383" width="9.7109375" style="1" bestFit="1" customWidth="1"/>
    <col min="5384" max="5632" width="9.140625" style="1"/>
    <col min="5633" max="5633" width="33.5703125" style="1" customWidth="1"/>
    <col min="5634" max="5634" width="16.5703125" style="1" customWidth="1"/>
    <col min="5635" max="5635" width="20" style="1" customWidth="1"/>
    <col min="5636" max="5636" width="26.28515625" style="1" customWidth="1"/>
    <col min="5637" max="5637" width="9.140625" style="1" customWidth="1"/>
    <col min="5638" max="5638" width="14.140625" style="1" customWidth="1"/>
    <col min="5639" max="5639" width="9.7109375" style="1" bestFit="1" customWidth="1"/>
    <col min="5640" max="5888" width="9.140625" style="1"/>
    <col min="5889" max="5889" width="33.5703125" style="1" customWidth="1"/>
    <col min="5890" max="5890" width="16.5703125" style="1" customWidth="1"/>
    <col min="5891" max="5891" width="20" style="1" customWidth="1"/>
    <col min="5892" max="5892" width="26.28515625" style="1" customWidth="1"/>
    <col min="5893" max="5893" width="9.140625" style="1" customWidth="1"/>
    <col min="5894" max="5894" width="14.140625" style="1" customWidth="1"/>
    <col min="5895" max="5895" width="9.7109375" style="1" bestFit="1" customWidth="1"/>
    <col min="5896" max="6144" width="9.140625" style="1"/>
    <col min="6145" max="6145" width="33.5703125" style="1" customWidth="1"/>
    <col min="6146" max="6146" width="16.5703125" style="1" customWidth="1"/>
    <col min="6147" max="6147" width="20" style="1" customWidth="1"/>
    <col min="6148" max="6148" width="26.28515625" style="1" customWidth="1"/>
    <col min="6149" max="6149" width="9.140625" style="1" customWidth="1"/>
    <col min="6150" max="6150" width="14.140625" style="1" customWidth="1"/>
    <col min="6151" max="6151" width="9.7109375" style="1" bestFit="1" customWidth="1"/>
    <col min="6152" max="6400" width="9.140625" style="1"/>
    <col min="6401" max="6401" width="33.5703125" style="1" customWidth="1"/>
    <col min="6402" max="6402" width="16.5703125" style="1" customWidth="1"/>
    <col min="6403" max="6403" width="20" style="1" customWidth="1"/>
    <col min="6404" max="6404" width="26.28515625" style="1" customWidth="1"/>
    <col min="6405" max="6405" width="9.140625" style="1" customWidth="1"/>
    <col min="6406" max="6406" width="14.140625" style="1" customWidth="1"/>
    <col min="6407" max="6407" width="9.7109375" style="1" bestFit="1" customWidth="1"/>
    <col min="6408" max="6656" width="9.140625" style="1"/>
    <col min="6657" max="6657" width="33.5703125" style="1" customWidth="1"/>
    <col min="6658" max="6658" width="16.5703125" style="1" customWidth="1"/>
    <col min="6659" max="6659" width="20" style="1" customWidth="1"/>
    <col min="6660" max="6660" width="26.28515625" style="1" customWidth="1"/>
    <col min="6661" max="6661" width="9.140625" style="1" customWidth="1"/>
    <col min="6662" max="6662" width="14.140625" style="1" customWidth="1"/>
    <col min="6663" max="6663" width="9.7109375" style="1" bestFit="1" customWidth="1"/>
    <col min="6664" max="6912" width="9.140625" style="1"/>
    <col min="6913" max="6913" width="33.5703125" style="1" customWidth="1"/>
    <col min="6914" max="6914" width="16.5703125" style="1" customWidth="1"/>
    <col min="6915" max="6915" width="20" style="1" customWidth="1"/>
    <col min="6916" max="6916" width="26.28515625" style="1" customWidth="1"/>
    <col min="6917" max="6917" width="9.140625" style="1" customWidth="1"/>
    <col min="6918" max="6918" width="14.140625" style="1" customWidth="1"/>
    <col min="6919" max="6919" width="9.7109375" style="1" bestFit="1" customWidth="1"/>
    <col min="6920" max="7168" width="9.140625" style="1"/>
    <col min="7169" max="7169" width="33.5703125" style="1" customWidth="1"/>
    <col min="7170" max="7170" width="16.5703125" style="1" customWidth="1"/>
    <col min="7171" max="7171" width="20" style="1" customWidth="1"/>
    <col min="7172" max="7172" width="26.28515625" style="1" customWidth="1"/>
    <col min="7173" max="7173" width="9.140625" style="1" customWidth="1"/>
    <col min="7174" max="7174" width="14.140625" style="1" customWidth="1"/>
    <col min="7175" max="7175" width="9.7109375" style="1" bestFit="1" customWidth="1"/>
    <col min="7176" max="7424" width="9.140625" style="1"/>
    <col min="7425" max="7425" width="33.5703125" style="1" customWidth="1"/>
    <col min="7426" max="7426" width="16.5703125" style="1" customWidth="1"/>
    <col min="7427" max="7427" width="20" style="1" customWidth="1"/>
    <col min="7428" max="7428" width="26.28515625" style="1" customWidth="1"/>
    <col min="7429" max="7429" width="9.140625" style="1" customWidth="1"/>
    <col min="7430" max="7430" width="14.140625" style="1" customWidth="1"/>
    <col min="7431" max="7431" width="9.7109375" style="1" bestFit="1" customWidth="1"/>
    <col min="7432" max="7680" width="9.140625" style="1"/>
    <col min="7681" max="7681" width="33.5703125" style="1" customWidth="1"/>
    <col min="7682" max="7682" width="16.5703125" style="1" customWidth="1"/>
    <col min="7683" max="7683" width="20" style="1" customWidth="1"/>
    <col min="7684" max="7684" width="26.28515625" style="1" customWidth="1"/>
    <col min="7685" max="7685" width="9.140625" style="1" customWidth="1"/>
    <col min="7686" max="7686" width="14.140625" style="1" customWidth="1"/>
    <col min="7687" max="7687" width="9.7109375" style="1" bestFit="1" customWidth="1"/>
    <col min="7688" max="7936" width="9.140625" style="1"/>
    <col min="7937" max="7937" width="33.5703125" style="1" customWidth="1"/>
    <col min="7938" max="7938" width="16.5703125" style="1" customWidth="1"/>
    <col min="7939" max="7939" width="20" style="1" customWidth="1"/>
    <col min="7940" max="7940" width="26.28515625" style="1" customWidth="1"/>
    <col min="7941" max="7941" width="9.140625" style="1" customWidth="1"/>
    <col min="7942" max="7942" width="14.140625" style="1" customWidth="1"/>
    <col min="7943" max="7943" width="9.7109375" style="1" bestFit="1" customWidth="1"/>
    <col min="7944" max="8192" width="9.140625" style="1"/>
    <col min="8193" max="8193" width="33.5703125" style="1" customWidth="1"/>
    <col min="8194" max="8194" width="16.5703125" style="1" customWidth="1"/>
    <col min="8195" max="8195" width="20" style="1" customWidth="1"/>
    <col min="8196" max="8196" width="26.28515625" style="1" customWidth="1"/>
    <col min="8197" max="8197" width="9.140625" style="1" customWidth="1"/>
    <col min="8198" max="8198" width="14.140625" style="1" customWidth="1"/>
    <col min="8199" max="8199" width="9.7109375" style="1" bestFit="1" customWidth="1"/>
    <col min="8200" max="8448" width="9.140625" style="1"/>
    <col min="8449" max="8449" width="33.5703125" style="1" customWidth="1"/>
    <col min="8450" max="8450" width="16.5703125" style="1" customWidth="1"/>
    <col min="8451" max="8451" width="20" style="1" customWidth="1"/>
    <col min="8452" max="8452" width="26.28515625" style="1" customWidth="1"/>
    <col min="8453" max="8453" width="9.140625" style="1" customWidth="1"/>
    <col min="8454" max="8454" width="14.140625" style="1" customWidth="1"/>
    <col min="8455" max="8455" width="9.7109375" style="1" bestFit="1" customWidth="1"/>
    <col min="8456" max="8704" width="9.140625" style="1"/>
    <col min="8705" max="8705" width="33.5703125" style="1" customWidth="1"/>
    <col min="8706" max="8706" width="16.5703125" style="1" customWidth="1"/>
    <col min="8707" max="8707" width="20" style="1" customWidth="1"/>
    <col min="8708" max="8708" width="26.28515625" style="1" customWidth="1"/>
    <col min="8709" max="8709" width="9.140625" style="1" customWidth="1"/>
    <col min="8710" max="8710" width="14.140625" style="1" customWidth="1"/>
    <col min="8711" max="8711" width="9.7109375" style="1" bestFit="1" customWidth="1"/>
    <col min="8712" max="8960" width="9.140625" style="1"/>
    <col min="8961" max="8961" width="33.5703125" style="1" customWidth="1"/>
    <col min="8962" max="8962" width="16.5703125" style="1" customWidth="1"/>
    <col min="8963" max="8963" width="20" style="1" customWidth="1"/>
    <col min="8964" max="8964" width="26.28515625" style="1" customWidth="1"/>
    <col min="8965" max="8965" width="9.140625" style="1" customWidth="1"/>
    <col min="8966" max="8966" width="14.140625" style="1" customWidth="1"/>
    <col min="8967" max="8967" width="9.7109375" style="1" bestFit="1" customWidth="1"/>
    <col min="8968" max="9216" width="9.140625" style="1"/>
    <col min="9217" max="9217" width="33.5703125" style="1" customWidth="1"/>
    <col min="9218" max="9218" width="16.5703125" style="1" customWidth="1"/>
    <col min="9219" max="9219" width="20" style="1" customWidth="1"/>
    <col min="9220" max="9220" width="26.28515625" style="1" customWidth="1"/>
    <col min="9221" max="9221" width="9.140625" style="1" customWidth="1"/>
    <col min="9222" max="9222" width="14.140625" style="1" customWidth="1"/>
    <col min="9223" max="9223" width="9.7109375" style="1" bestFit="1" customWidth="1"/>
    <col min="9224" max="9472" width="9.140625" style="1"/>
    <col min="9473" max="9473" width="33.5703125" style="1" customWidth="1"/>
    <col min="9474" max="9474" width="16.5703125" style="1" customWidth="1"/>
    <col min="9475" max="9475" width="20" style="1" customWidth="1"/>
    <col min="9476" max="9476" width="26.28515625" style="1" customWidth="1"/>
    <col min="9477" max="9477" width="9.140625" style="1" customWidth="1"/>
    <col min="9478" max="9478" width="14.140625" style="1" customWidth="1"/>
    <col min="9479" max="9479" width="9.7109375" style="1" bestFit="1" customWidth="1"/>
    <col min="9480" max="9728" width="9.140625" style="1"/>
    <col min="9729" max="9729" width="33.5703125" style="1" customWidth="1"/>
    <col min="9730" max="9730" width="16.5703125" style="1" customWidth="1"/>
    <col min="9731" max="9731" width="20" style="1" customWidth="1"/>
    <col min="9732" max="9732" width="26.28515625" style="1" customWidth="1"/>
    <col min="9733" max="9733" width="9.140625" style="1" customWidth="1"/>
    <col min="9734" max="9734" width="14.140625" style="1" customWidth="1"/>
    <col min="9735" max="9735" width="9.7109375" style="1" bestFit="1" customWidth="1"/>
    <col min="9736" max="9984" width="9.140625" style="1"/>
    <col min="9985" max="9985" width="33.5703125" style="1" customWidth="1"/>
    <col min="9986" max="9986" width="16.5703125" style="1" customWidth="1"/>
    <col min="9987" max="9987" width="20" style="1" customWidth="1"/>
    <col min="9988" max="9988" width="26.28515625" style="1" customWidth="1"/>
    <col min="9989" max="9989" width="9.140625" style="1" customWidth="1"/>
    <col min="9990" max="9990" width="14.140625" style="1" customWidth="1"/>
    <col min="9991" max="9991" width="9.7109375" style="1" bestFit="1" customWidth="1"/>
    <col min="9992" max="10240" width="9.140625" style="1"/>
    <col min="10241" max="10241" width="33.5703125" style="1" customWidth="1"/>
    <col min="10242" max="10242" width="16.5703125" style="1" customWidth="1"/>
    <col min="10243" max="10243" width="20" style="1" customWidth="1"/>
    <col min="10244" max="10244" width="26.28515625" style="1" customWidth="1"/>
    <col min="10245" max="10245" width="9.140625" style="1" customWidth="1"/>
    <col min="10246" max="10246" width="14.140625" style="1" customWidth="1"/>
    <col min="10247" max="10247" width="9.7109375" style="1" bestFit="1" customWidth="1"/>
    <col min="10248" max="10496" width="9.140625" style="1"/>
    <col min="10497" max="10497" width="33.5703125" style="1" customWidth="1"/>
    <col min="10498" max="10498" width="16.5703125" style="1" customWidth="1"/>
    <col min="10499" max="10499" width="20" style="1" customWidth="1"/>
    <col min="10500" max="10500" width="26.28515625" style="1" customWidth="1"/>
    <col min="10501" max="10501" width="9.140625" style="1" customWidth="1"/>
    <col min="10502" max="10502" width="14.140625" style="1" customWidth="1"/>
    <col min="10503" max="10503" width="9.7109375" style="1" bestFit="1" customWidth="1"/>
    <col min="10504" max="10752" width="9.140625" style="1"/>
    <col min="10753" max="10753" width="33.5703125" style="1" customWidth="1"/>
    <col min="10754" max="10754" width="16.5703125" style="1" customWidth="1"/>
    <col min="10755" max="10755" width="20" style="1" customWidth="1"/>
    <col min="10756" max="10756" width="26.28515625" style="1" customWidth="1"/>
    <col min="10757" max="10757" width="9.140625" style="1" customWidth="1"/>
    <col min="10758" max="10758" width="14.140625" style="1" customWidth="1"/>
    <col min="10759" max="10759" width="9.7109375" style="1" bestFit="1" customWidth="1"/>
    <col min="10760" max="11008" width="9.140625" style="1"/>
    <col min="11009" max="11009" width="33.5703125" style="1" customWidth="1"/>
    <col min="11010" max="11010" width="16.5703125" style="1" customWidth="1"/>
    <col min="11011" max="11011" width="20" style="1" customWidth="1"/>
    <col min="11012" max="11012" width="26.28515625" style="1" customWidth="1"/>
    <col min="11013" max="11013" width="9.140625" style="1" customWidth="1"/>
    <col min="11014" max="11014" width="14.140625" style="1" customWidth="1"/>
    <col min="11015" max="11015" width="9.7109375" style="1" bestFit="1" customWidth="1"/>
    <col min="11016" max="11264" width="9.140625" style="1"/>
    <col min="11265" max="11265" width="33.5703125" style="1" customWidth="1"/>
    <col min="11266" max="11266" width="16.5703125" style="1" customWidth="1"/>
    <col min="11267" max="11267" width="20" style="1" customWidth="1"/>
    <col min="11268" max="11268" width="26.28515625" style="1" customWidth="1"/>
    <col min="11269" max="11269" width="9.140625" style="1" customWidth="1"/>
    <col min="11270" max="11270" width="14.140625" style="1" customWidth="1"/>
    <col min="11271" max="11271" width="9.7109375" style="1" bestFit="1" customWidth="1"/>
    <col min="11272" max="11520" width="9.140625" style="1"/>
    <col min="11521" max="11521" width="33.5703125" style="1" customWidth="1"/>
    <col min="11522" max="11522" width="16.5703125" style="1" customWidth="1"/>
    <col min="11523" max="11523" width="20" style="1" customWidth="1"/>
    <col min="11524" max="11524" width="26.28515625" style="1" customWidth="1"/>
    <col min="11525" max="11525" width="9.140625" style="1" customWidth="1"/>
    <col min="11526" max="11526" width="14.140625" style="1" customWidth="1"/>
    <col min="11527" max="11527" width="9.7109375" style="1" bestFit="1" customWidth="1"/>
    <col min="11528" max="11776" width="9.140625" style="1"/>
    <col min="11777" max="11777" width="33.5703125" style="1" customWidth="1"/>
    <col min="11778" max="11778" width="16.5703125" style="1" customWidth="1"/>
    <col min="11779" max="11779" width="20" style="1" customWidth="1"/>
    <col min="11780" max="11780" width="26.28515625" style="1" customWidth="1"/>
    <col min="11781" max="11781" width="9.140625" style="1" customWidth="1"/>
    <col min="11782" max="11782" width="14.140625" style="1" customWidth="1"/>
    <col min="11783" max="11783" width="9.7109375" style="1" bestFit="1" customWidth="1"/>
    <col min="11784" max="12032" width="9.140625" style="1"/>
    <col min="12033" max="12033" width="33.5703125" style="1" customWidth="1"/>
    <col min="12034" max="12034" width="16.5703125" style="1" customWidth="1"/>
    <col min="12035" max="12035" width="20" style="1" customWidth="1"/>
    <col min="12036" max="12036" width="26.28515625" style="1" customWidth="1"/>
    <col min="12037" max="12037" width="9.140625" style="1" customWidth="1"/>
    <col min="12038" max="12038" width="14.140625" style="1" customWidth="1"/>
    <col min="12039" max="12039" width="9.7109375" style="1" bestFit="1" customWidth="1"/>
    <col min="12040" max="12288" width="9.140625" style="1"/>
    <col min="12289" max="12289" width="33.5703125" style="1" customWidth="1"/>
    <col min="12290" max="12290" width="16.5703125" style="1" customWidth="1"/>
    <col min="12291" max="12291" width="20" style="1" customWidth="1"/>
    <col min="12292" max="12292" width="26.28515625" style="1" customWidth="1"/>
    <col min="12293" max="12293" width="9.140625" style="1" customWidth="1"/>
    <col min="12294" max="12294" width="14.140625" style="1" customWidth="1"/>
    <col min="12295" max="12295" width="9.7109375" style="1" bestFit="1" customWidth="1"/>
    <col min="12296" max="12544" width="9.140625" style="1"/>
    <col min="12545" max="12545" width="33.5703125" style="1" customWidth="1"/>
    <col min="12546" max="12546" width="16.5703125" style="1" customWidth="1"/>
    <col min="12547" max="12547" width="20" style="1" customWidth="1"/>
    <col min="12548" max="12548" width="26.28515625" style="1" customWidth="1"/>
    <col min="12549" max="12549" width="9.140625" style="1" customWidth="1"/>
    <col min="12550" max="12550" width="14.140625" style="1" customWidth="1"/>
    <col min="12551" max="12551" width="9.7109375" style="1" bestFit="1" customWidth="1"/>
    <col min="12552" max="12800" width="9.140625" style="1"/>
    <col min="12801" max="12801" width="33.5703125" style="1" customWidth="1"/>
    <col min="12802" max="12802" width="16.5703125" style="1" customWidth="1"/>
    <col min="12803" max="12803" width="20" style="1" customWidth="1"/>
    <col min="12804" max="12804" width="26.28515625" style="1" customWidth="1"/>
    <col min="12805" max="12805" width="9.140625" style="1" customWidth="1"/>
    <col min="12806" max="12806" width="14.140625" style="1" customWidth="1"/>
    <col min="12807" max="12807" width="9.7109375" style="1" bestFit="1" customWidth="1"/>
    <col min="12808" max="13056" width="9.140625" style="1"/>
    <col min="13057" max="13057" width="33.5703125" style="1" customWidth="1"/>
    <col min="13058" max="13058" width="16.5703125" style="1" customWidth="1"/>
    <col min="13059" max="13059" width="20" style="1" customWidth="1"/>
    <col min="13060" max="13060" width="26.28515625" style="1" customWidth="1"/>
    <col min="13061" max="13061" width="9.140625" style="1" customWidth="1"/>
    <col min="13062" max="13062" width="14.140625" style="1" customWidth="1"/>
    <col min="13063" max="13063" width="9.7109375" style="1" bestFit="1" customWidth="1"/>
    <col min="13064" max="13312" width="9.140625" style="1"/>
    <col min="13313" max="13313" width="33.5703125" style="1" customWidth="1"/>
    <col min="13314" max="13314" width="16.5703125" style="1" customWidth="1"/>
    <col min="13315" max="13315" width="20" style="1" customWidth="1"/>
    <col min="13316" max="13316" width="26.28515625" style="1" customWidth="1"/>
    <col min="13317" max="13317" width="9.140625" style="1" customWidth="1"/>
    <col min="13318" max="13318" width="14.140625" style="1" customWidth="1"/>
    <col min="13319" max="13319" width="9.7109375" style="1" bestFit="1" customWidth="1"/>
    <col min="13320" max="13568" width="9.140625" style="1"/>
    <col min="13569" max="13569" width="33.5703125" style="1" customWidth="1"/>
    <col min="13570" max="13570" width="16.5703125" style="1" customWidth="1"/>
    <col min="13571" max="13571" width="20" style="1" customWidth="1"/>
    <col min="13572" max="13572" width="26.28515625" style="1" customWidth="1"/>
    <col min="13573" max="13573" width="9.140625" style="1" customWidth="1"/>
    <col min="13574" max="13574" width="14.140625" style="1" customWidth="1"/>
    <col min="13575" max="13575" width="9.7109375" style="1" bestFit="1" customWidth="1"/>
    <col min="13576" max="13824" width="9.140625" style="1"/>
    <col min="13825" max="13825" width="33.5703125" style="1" customWidth="1"/>
    <col min="13826" max="13826" width="16.5703125" style="1" customWidth="1"/>
    <col min="13827" max="13827" width="20" style="1" customWidth="1"/>
    <col min="13828" max="13828" width="26.28515625" style="1" customWidth="1"/>
    <col min="13829" max="13829" width="9.140625" style="1" customWidth="1"/>
    <col min="13830" max="13830" width="14.140625" style="1" customWidth="1"/>
    <col min="13831" max="13831" width="9.7109375" style="1" bestFit="1" customWidth="1"/>
    <col min="13832" max="14080" width="9.140625" style="1"/>
    <col min="14081" max="14081" width="33.5703125" style="1" customWidth="1"/>
    <col min="14082" max="14082" width="16.5703125" style="1" customWidth="1"/>
    <col min="14083" max="14083" width="20" style="1" customWidth="1"/>
    <col min="14084" max="14084" width="26.28515625" style="1" customWidth="1"/>
    <col min="14085" max="14085" width="9.140625" style="1" customWidth="1"/>
    <col min="14086" max="14086" width="14.140625" style="1" customWidth="1"/>
    <col min="14087" max="14087" width="9.7109375" style="1" bestFit="1" customWidth="1"/>
    <col min="14088" max="14336" width="9.140625" style="1"/>
    <col min="14337" max="14337" width="33.5703125" style="1" customWidth="1"/>
    <col min="14338" max="14338" width="16.5703125" style="1" customWidth="1"/>
    <col min="14339" max="14339" width="20" style="1" customWidth="1"/>
    <col min="14340" max="14340" width="26.28515625" style="1" customWidth="1"/>
    <col min="14341" max="14341" width="9.140625" style="1" customWidth="1"/>
    <col min="14342" max="14342" width="14.140625" style="1" customWidth="1"/>
    <col min="14343" max="14343" width="9.7109375" style="1" bestFit="1" customWidth="1"/>
    <col min="14344" max="14592" width="9.140625" style="1"/>
    <col min="14593" max="14593" width="33.5703125" style="1" customWidth="1"/>
    <col min="14594" max="14594" width="16.5703125" style="1" customWidth="1"/>
    <col min="14595" max="14595" width="20" style="1" customWidth="1"/>
    <col min="14596" max="14596" width="26.28515625" style="1" customWidth="1"/>
    <col min="14597" max="14597" width="9.140625" style="1" customWidth="1"/>
    <col min="14598" max="14598" width="14.140625" style="1" customWidth="1"/>
    <col min="14599" max="14599" width="9.7109375" style="1" bestFit="1" customWidth="1"/>
    <col min="14600" max="14848" width="9.140625" style="1"/>
    <col min="14849" max="14849" width="33.5703125" style="1" customWidth="1"/>
    <col min="14850" max="14850" width="16.5703125" style="1" customWidth="1"/>
    <col min="14851" max="14851" width="20" style="1" customWidth="1"/>
    <col min="14852" max="14852" width="26.28515625" style="1" customWidth="1"/>
    <col min="14853" max="14853" width="9.140625" style="1" customWidth="1"/>
    <col min="14854" max="14854" width="14.140625" style="1" customWidth="1"/>
    <col min="14855" max="14855" width="9.7109375" style="1" bestFit="1" customWidth="1"/>
    <col min="14856" max="15104" width="9.140625" style="1"/>
    <col min="15105" max="15105" width="33.5703125" style="1" customWidth="1"/>
    <col min="15106" max="15106" width="16.5703125" style="1" customWidth="1"/>
    <col min="15107" max="15107" width="20" style="1" customWidth="1"/>
    <col min="15108" max="15108" width="26.28515625" style="1" customWidth="1"/>
    <col min="15109" max="15109" width="9.140625" style="1" customWidth="1"/>
    <col min="15110" max="15110" width="14.140625" style="1" customWidth="1"/>
    <col min="15111" max="15111" width="9.7109375" style="1" bestFit="1" customWidth="1"/>
    <col min="15112" max="15360" width="9.140625" style="1"/>
    <col min="15361" max="15361" width="33.5703125" style="1" customWidth="1"/>
    <col min="15362" max="15362" width="16.5703125" style="1" customWidth="1"/>
    <col min="15363" max="15363" width="20" style="1" customWidth="1"/>
    <col min="15364" max="15364" width="26.28515625" style="1" customWidth="1"/>
    <col min="15365" max="15365" width="9.140625" style="1" customWidth="1"/>
    <col min="15366" max="15366" width="14.140625" style="1" customWidth="1"/>
    <col min="15367" max="15367" width="9.7109375" style="1" bestFit="1" customWidth="1"/>
    <col min="15368" max="15616" width="9.140625" style="1"/>
    <col min="15617" max="15617" width="33.5703125" style="1" customWidth="1"/>
    <col min="15618" max="15618" width="16.5703125" style="1" customWidth="1"/>
    <col min="15619" max="15619" width="20" style="1" customWidth="1"/>
    <col min="15620" max="15620" width="26.28515625" style="1" customWidth="1"/>
    <col min="15621" max="15621" width="9.140625" style="1" customWidth="1"/>
    <col min="15622" max="15622" width="14.140625" style="1" customWidth="1"/>
    <col min="15623" max="15623" width="9.7109375" style="1" bestFit="1" customWidth="1"/>
    <col min="15624" max="15872" width="9.140625" style="1"/>
    <col min="15873" max="15873" width="33.5703125" style="1" customWidth="1"/>
    <col min="15874" max="15874" width="16.5703125" style="1" customWidth="1"/>
    <col min="15875" max="15875" width="20" style="1" customWidth="1"/>
    <col min="15876" max="15876" width="26.28515625" style="1" customWidth="1"/>
    <col min="15877" max="15877" width="9.140625" style="1" customWidth="1"/>
    <col min="15878" max="15878" width="14.140625" style="1" customWidth="1"/>
    <col min="15879" max="15879" width="9.7109375" style="1" bestFit="1" customWidth="1"/>
    <col min="15880" max="16128" width="9.140625" style="1"/>
    <col min="16129" max="16129" width="33.5703125" style="1" customWidth="1"/>
    <col min="16130" max="16130" width="16.5703125" style="1" customWidth="1"/>
    <col min="16131" max="16131" width="20" style="1" customWidth="1"/>
    <col min="16132" max="16132" width="26.28515625" style="1" customWidth="1"/>
    <col min="16133" max="16133" width="9.140625" style="1" customWidth="1"/>
    <col min="16134" max="16134" width="14.140625" style="1" customWidth="1"/>
    <col min="16135" max="16135" width="9.7109375" style="1" bestFit="1" customWidth="1"/>
    <col min="16136" max="16384" width="9.140625" style="1"/>
  </cols>
  <sheetData>
    <row r="1" spans="1:4" s="3" customFormat="1" ht="19.5" customHeight="1">
      <c r="A1" s="7"/>
      <c r="B1" s="7"/>
      <c r="C1" s="7"/>
      <c r="D1" s="142" t="s">
        <v>110</v>
      </c>
    </row>
    <row r="2" spans="1:4" s="3" customFormat="1" ht="18.75" customHeight="1">
      <c r="A2" s="7"/>
      <c r="B2" s="7"/>
      <c r="C2" s="7"/>
      <c r="D2" s="142" t="s">
        <v>74</v>
      </c>
    </row>
    <row r="3" spans="1:4" s="3" customFormat="1" ht="18.75" customHeight="1">
      <c r="A3" s="7"/>
      <c r="B3" s="142"/>
      <c r="C3" s="142"/>
      <c r="D3" s="4"/>
    </row>
    <row r="4" spans="1:4" ht="10.5" customHeight="1">
      <c r="A4" s="34"/>
      <c r="C4" s="143"/>
    </row>
    <row r="5" spans="1:4" ht="18.75" customHeight="1">
      <c r="A5" s="147"/>
      <c r="B5" s="147"/>
      <c r="C5" s="142"/>
    </row>
    <row r="6" spans="1:4">
      <c r="A6" s="159" t="s">
        <v>5</v>
      </c>
      <c r="B6" s="159"/>
      <c r="C6" s="159"/>
      <c r="D6" s="159"/>
    </row>
    <row r="7" spans="1:4" ht="13.5" customHeight="1">
      <c r="A7" s="149"/>
      <c r="B7" s="149"/>
      <c r="C7" s="147"/>
    </row>
    <row r="8" spans="1:4" ht="64.5" customHeight="1">
      <c r="A8" s="195" t="s">
        <v>111</v>
      </c>
      <c r="B8" s="195"/>
      <c r="C8" s="195"/>
      <c r="D8" s="195"/>
    </row>
    <row r="9" spans="1:4" s="2" customFormat="1" ht="17.25" customHeight="1">
      <c r="A9" s="150"/>
      <c r="B9" s="146"/>
      <c r="C9" s="146"/>
    </row>
    <row r="10" spans="1:4" s="2" customFormat="1" ht="17.25" customHeight="1">
      <c r="A10" s="150"/>
      <c r="B10" s="146"/>
      <c r="C10" s="146"/>
    </row>
    <row r="11" spans="1:4" ht="7.5" customHeight="1"/>
    <row r="12" spans="1:4" ht="21.75" customHeight="1">
      <c r="A12" s="177" t="s">
        <v>0</v>
      </c>
      <c r="B12" s="177"/>
      <c r="C12" s="177"/>
      <c r="D12" s="177"/>
    </row>
    <row r="13" spans="1:4">
      <c r="A13" s="197" t="s">
        <v>39</v>
      </c>
      <c r="B13" s="199" t="s">
        <v>3</v>
      </c>
      <c r="C13" s="201" t="s">
        <v>105</v>
      </c>
      <c r="D13" s="165"/>
    </row>
    <row r="14" spans="1:4" ht="91.5" customHeight="1">
      <c r="A14" s="198"/>
      <c r="B14" s="200"/>
      <c r="C14" s="144" t="s">
        <v>106</v>
      </c>
      <c r="D14" s="145" t="s">
        <v>112</v>
      </c>
    </row>
    <row r="15" spans="1:4" ht="9.75" customHeight="1"/>
    <row r="16" spans="1:4">
      <c r="A16" s="43" t="s">
        <v>21</v>
      </c>
      <c r="B16" s="45">
        <f>C16+D16</f>
        <v>10839.4</v>
      </c>
      <c r="C16" s="45">
        <v>8660.4</v>
      </c>
      <c r="D16" s="45">
        <v>2179</v>
      </c>
    </row>
    <row r="17" spans="1:4">
      <c r="A17" s="43" t="s">
        <v>1</v>
      </c>
      <c r="B17" s="45">
        <f t="shared" ref="B17:B31" si="0">C17+D17</f>
        <v>2735</v>
      </c>
      <c r="C17" s="45">
        <v>2129</v>
      </c>
      <c r="D17" s="45">
        <v>606</v>
      </c>
    </row>
    <row r="18" spans="1:4">
      <c r="A18" s="43" t="s">
        <v>2</v>
      </c>
      <c r="B18" s="45">
        <f t="shared" si="0"/>
        <v>1742</v>
      </c>
      <c r="C18" s="45">
        <v>1306</v>
      </c>
      <c r="D18" s="45">
        <v>436</v>
      </c>
    </row>
    <row r="19" spans="1:4">
      <c r="A19" s="1" t="s">
        <v>13</v>
      </c>
      <c r="B19" s="45">
        <f t="shared" si="0"/>
        <v>1517</v>
      </c>
      <c r="C19" s="45">
        <v>1099</v>
      </c>
      <c r="D19" s="45">
        <v>418</v>
      </c>
    </row>
    <row r="20" spans="1:4">
      <c r="A20" s="1" t="s">
        <v>7</v>
      </c>
      <c r="B20" s="45">
        <f t="shared" si="0"/>
        <v>1560</v>
      </c>
      <c r="C20" s="45">
        <v>1130</v>
      </c>
      <c r="D20" s="45">
        <v>430</v>
      </c>
    </row>
    <row r="21" spans="1:4">
      <c r="A21" s="1" t="s">
        <v>14</v>
      </c>
      <c r="B21" s="45">
        <f t="shared" si="0"/>
        <v>2156</v>
      </c>
      <c r="C21" s="45">
        <v>1576</v>
      </c>
      <c r="D21" s="45">
        <v>580</v>
      </c>
    </row>
    <row r="22" spans="1:4">
      <c r="A22" s="1" t="s">
        <v>8</v>
      </c>
      <c r="B22" s="45">
        <f t="shared" si="0"/>
        <v>1580</v>
      </c>
      <c r="C22" s="45">
        <v>1162</v>
      </c>
      <c r="D22" s="45">
        <v>418</v>
      </c>
    </row>
    <row r="23" spans="1:4">
      <c r="A23" s="1" t="s">
        <v>9</v>
      </c>
      <c r="B23" s="45">
        <f t="shared" si="0"/>
        <v>1588</v>
      </c>
      <c r="C23" s="45">
        <v>1150</v>
      </c>
      <c r="D23" s="45">
        <v>438</v>
      </c>
    </row>
    <row r="24" spans="1:4">
      <c r="A24" s="1" t="s">
        <v>20</v>
      </c>
      <c r="B24" s="45">
        <f t="shared" si="0"/>
        <v>1724</v>
      </c>
      <c r="C24" s="45">
        <v>1284</v>
      </c>
      <c r="D24" s="45">
        <v>440</v>
      </c>
    </row>
    <row r="25" spans="1:4">
      <c r="A25" s="1" t="s">
        <v>15</v>
      </c>
      <c r="B25" s="45">
        <f t="shared" si="0"/>
        <v>3828</v>
      </c>
      <c r="C25" s="45">
        <v>2872</v>
      </c>
      <c r="D25" s="45">
        <v>956</v>
      </c>
    </row>
    <row r="26" spans="1:4">
      <c r="A26" s="1" t="s">
        <v>10</v>
      </c>
      <c r="B26" s="45">
        <f t="shared" si="0"/>
        <v>1569</v>
      </c>
      <c r="C26" s="45">
        <v>1154</v>
      </c>
      <c r="D26" s="45">
        <v>415</v>
      </c>
    </row>
    <row r="27" spans="1:4">
      <c r="A27" s="1" t="s">
        <v>11</v>
      </c>
      <c r="B27" s="45">
        <f t="shared" si="0"/>
        <v>1493</v>
      </c>
      <c r="C27" s="45">
        <v>1077</v>
      </c>
      <c r="D27" s="45">
        <v>416</v>
      </c>
    </row>
    <row r="28" spans="1:4">
      <c r="A28" s="1" t="s">
        <v>16</v>
      </c>
      <c r="B28" s="45">
        <f t="shared" si="0"/>
        <v>1583</v>
      </c>
      <c r="C28" s="45">
        <v>1142</v>
      </c>
      <c r="D28" s="45">
        <v>441</v>
      </c>
    </row>
    <row r="29" spans="1:4">
      <c r="A29" s="1" t="s">
        <v>17</v>
      </c>
      <c r="B29" s="45">
        <f t="shared" si="0"/>
        <v>1277</v>
      </c>
      <c r="C29" s="45">
        <v>883</v>
      </c>
      <c r="D29" s="45">
        <v>394</v>
      </c>
    </row>
    <row r="30" spans="1:4">
      <c r="A30" s="1" t="s">
        <v>12</v>
      </c>
      <c r="B30" s="45">
        <f t="shared" si="0"/>
        <v>1628</v>
      </c>
      <c r="C30" s="45">
        <v>1194</v>
      </c>
      <c r="D30" s="45">
        <v>434</v>
      </c>
    </row>
    <row r="31" spans="1:4">
      <c r="A31" s="1" t="s">
        <v>18</v>
      </c>
      <c r="B31" s="45">
        <f t="shared" si="0"/>
        <v>1891</v>
      </c>
      <c r="C31" s="45">
        <v>1451</v>
      </c>
      <c r="D31" s="45">
        <v>440</v>
      </c>
    </row>
    <row r="32" spans="1:4">
      <c r="A32" s="1" t="s">
        <v>19</v>
      </c>
      <c r="B32" s="45">
        <f>C32+D32</f>
        <v>1314</v>
      </c>
      <c r="C32" s="45">
        <v>926</v>
      </c>
      <c r="D32" s="45">
        <v>388</v>
      </c>
    </row>
    <row r="33" spans="1:4" ht="25.5" customHeight="1">
      <c r="A33" s="43" t="s">
        <v>3</v>
      </c>
      <c r="B33" s="45">
        <f>SUM(B16:B32)</f>
        <v>40024.400000000001</v>
      </c>
      <c r="C33" s="45">
        <f>SUM(C16:C32)</f>
        <v>30195.4</v>
      </c>
      <c r="D33" s="45">
        <f>SUM(D16:D32)</f>
        <v>9829</v>
      </c>
    </row>
    <row r="34" spans="1:4" ht="41.25" customHeight="1">
      <c r="A34" s="196" t="s">
        <v>220</v>
      </c>
      <c r="B34" s="196"/>
      <c r="C34" s="196"/>
      <c r="D34" s="196"/>
    </row>
  </sheetData>
  <mergeCells count="7">
    <mergeCell ref="A6:D6"/>
    <mergeCell ref="A34:D34"/>
    <mergeCell ref="A8:D8"/>
    <mergeCell ref="A12:D12"/>
    <mergeCell ref="A13:A14"/>
    <mergeCell ref="B13:B14"/>
    <mergeCell ref="C13:D13"/>
  </mergeCells>
  <pageMargins left="0.98425196850393704" right="0.78740157480314965" top="0.98425196850393704" bottom="0.78740157480314965" header="0.55118110236220474" footer="0.51181102362204722"/>
  <pageSetup paperSize="9" scale="98" fitToHeight="0" orientation="portrait" r:id="rId1"/>
  <headerFooter differentFirst="1">
    <oddHeader>&amp;R&amp;"Times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F28"/>
  <sheetViews>
    <sheetView view="pageBreakPreview" topLeftCell="A7" zoomScaleSheetLayoutView="100" workbookViewId="0">
      <selection activeCell="B29" sqref="B29"/>
    </sheetView>
  </sheetViews>
  <sheetFormatPr defaultRowHeight="18.75"/>
  <cols>
    <col min="1" max="1" width="63.28515625" style="6" customWidth="1"/>
    <col min="2" max="2" width="18.42578125" style="12" customWidth="1"/>
    <col min="3" max="3" width="2.7109375" style="6" customWidth="1"/>
    <col min="4" max="4" width="9" style="22" customWidth="1"/>
    <col min="5" max="5" width="11.7109375" style="6" bestFit="1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7"/>
      <c r="B1" s="156" t="s">
        <v>40</v>
      </c>
      <c r="C1" s="156"/>
    </row>
    <row r="2" spans="1:3" ht="18.75" customHeight="1">
      <c r="A2" s="7"/>
      <c r="B2" s="156" t="s">
        <v>74</v>
      </c>
      <c r="C2" s="156"/>
    </row>
    <row r="3" spans="1:3" ht="50.1" customHeight="1">
      <c r="A3" s="7"/>
      <c r="B3" s="76"/>
      <c r="C3" s="76"/>
    </row>
    <row r="4" spans="1:3">
      <c r="A4" s="159" t="s">
        <v>5</v>
      </c>
      <c r="B4" s="159"/>
      <c r="C4" s="159"/>
    </row>
    <row r="5" spans="1:3" ht="16.5" customHeight="1">
      <c r="A5" s="78"/>
      <c r="B5" s="8"/>
      <c r="C5" s="3"/>
    </row>
    <row r="6" spans="1:3" ht="109.5" customHeight="1">
      <c r="A6" s="160" t="s">
        <v>78</v>
      </c>
      <c r="B6" s="160"/>
      <c r="C6" s="160"/>
    </row>
    <row r="7" spans="1:3" ht="50.1" customHeight="1">
      <c r="A7" s="7"/>
      <c r="B7" s="77"/>
      <c r="C7" s="3"/>
    </row>
    <row r="8" spans="1:3" ht="22.5" customHeight="1">
      <c r="A8" s="158" t="s">
        <v>0</v>
      </c>
      <c r="B8" s="158"/>
      <c r="C8" s="158"/>
    </row>
    <row r="9" spans="1:3" ht="42.75" customHeight="1">
      <c r="A9" s="9" t="s">
        <v>4</v>
      </c>
      <c r="B9" s="154" t="s">
        <v>6</v>
      </c>
      <c r="C9" s="155"/>
    </row>
    <row r="10" spans="1:3" ht="7.5" customHeight="1">
      <c r="A10" s="10"/>
      <c r="B10" s="11"/>
      <c r="C10" s="3"/>
    </row>
    <row r="11" spans="1:3" ht="19.5" customHeight="1">
      <c r="A11" s="3" t="s">
        <v>21</v>
      </c>
      <c r="B11" s="83">
        <v>4694</v>
      </c>
      <c r="C11" s="3"/>
    </row>
    <row r="12" spans="1:3" ht="19.5" customHeight="1">
      <c r="A12" s="3" t="s">
        <v>13</v>
      </c>
      <c r="B12" s="83">
        <v>21369</v>
      </c>
      <c r="C12" s="3"/>
    </row>
    <row r="13" spans="1:3" ht="19.5" customHeight="1">
      <c r="A13" s="3" t="s">
        <v>7</v>
      </c>
      <c r="B13" s="84">
        <v>17169</v>
      </c>
      <c r="C13" s="3"/>
    </row>
    <row r="14" spans="1:3" ht="19.5" customHeight="1">
      <c r="A14" s="3" t="s">
        <v>14</v>
      </c>
      <c r="B14" s="84">
        <v>16672</v>
      </c>
      <c r="C14" s="3"/>
    </row>
    <row r="15" spans="1:3" ht="19.5" customHeight="1">
      <c r="A15" s="3" t="s">
        <v>8</v>
      </c>
      <c r="B15" s="84">
        <v>11320</v>
      </c>
      <c r="C15" s="3"/>
    </row>
    <row r="16" spans="1:3" ht="19.5" customHeight="1">
      <c r="A16" s="3" t="s">
        <v>9</v>
      </c>
      <c r="B16" s="85">
        <v>12327</v>
      </c>
      <c r="C16" s="3"/>
    </row>
    <row r="17" spans="1:6" ht="19.5" customHeight="1">
      <c r="A17" s="3" t="s">
        <v>20</v>
      </c>
      <c r="B17" s="85">
        <v>17816</v>
      </c>
      <c r="C17" s="3"/>
    </row>
    <row r="18" spans="1:6" ht="19.5" customHeight="1">
      <c r="A18" s="3" t="s">
        <v>15</v>
      </c>
      <c r="B18" s="4">
        <v>47464</v>
      </c>
      <c r="C18" s="3"/>
    </row>
    <row r="19" spans="1:6" ht="19.5" customHeight="1">
      <c r="A19" s="3" t="s">
        <v>10</v>
      </c>
      <c r="B19" s="4">
        <v>28097</v>
      </c>
      <c r="C19" s="3"/>
    </row>
    <row r="20" spans="1:6" ht="19.5" customHeight="1">
      <c r="A20" s="3" t="s">
        <v>11</v>
      </c>
      <c r="B20" s="4">
        <v>13476</v>
      </c>
      <c r="C20" s="3"/>
    </row>
    <row r="21" spans="1:6" ht="19.5" customHeight="1">
      <c r="A21" s="3" t="s">
        <v>16</v>
      </c>
      <c r="B21" s="4">
        <v>16024</v>
      </c>
      <c r="C21" s="3"/>
      <c r="F21" s="23"/>
    </row>
    <row r="22" spans="1:6" ht="19.5" customHeight="1">
      <c r="A22" s="3" t="s">
        <v>17</v>
      </c>
      <c r="B22" s="4">
        <v>19064</v>
      </c>
      <c r="C22" s="3"/>
    </row>
    <row r="23" spans="1:6" ht="19.5" customHeight="1">
      <c r="A23" s="3" t="s">
        <v>12</v>
      </c>
      <c r="B23" s="4">
        <v>20459</v>
      </c>
      <c r="C23" s="3"/>
    </row>
    <row r="24" spans="1:6" ht="19.5" customHeight="1">
      <c r="A24" s="3" t="s">
        <v>18</v>
      </c>
      <c r="B24" s="4">
        <v>24169</v>
      </c>
      <c r="C24" s="3"/>
    </row>
    <row r="25" spans="1:6" ht="19.5" customHeight="1">
      <c r="A25" s="3" t="s">
        <v>19</v>
      </c>
      <c r="B25" s="4">
        <v>14405</v>
      </c>
      <c r="C25" s="3"/>
    </row>
    <row r="26" spans="1:6" ht="19.5" customHeight="1">
      <c r="A26" s="3" t="s">
        <v>101</v>
      </c>
      <c r="B26" s="4">
        <v>14975</v>
      </c>
      <c r="C26" s="3"/>
    </row>
    <row r="27" spans="1:6" ht="24.95" customHeight="1">
      <c r="A27" s="5" t="s">
        <v>3</v>
      </c>
      <c r="B27" s="18">
        <f>SUM(B11:B26)</f>
        <v>299500</v>
      </c>
      <c r="C27" s="17"/>
      <c r="E27" s="22"/>
      <c r="F27" s="22"/>
    </row>
    <row r="28" spans="1:6">
      <c r="B28" s="22"/>
    </row>
  </sheetData>
  <customSheetViews>
    <customSheetView guid="{6CBFAE29-E79A-4ED7-AF68-DAEB533960B4}" hiddenColumns="1" topLeftCell="A285">
      <selection activeCell="A290" sqref="A290:B290"/>
      <pageMargins left="0.98425196850393704" right="0.78740157480314965" top="1" bottom="0.78740157480314965" header="0.54" footer="0.51181102362204722"/>
      <pageSetup paperSize="9" orientation="portrait" r:id="rId1"/>
      <headerFooter alignWithMargins="0"/>
    </customSheetView>
    <customSheetView guid="{46E924AE-DA9B-4472-A44D-87FFD0AAE683}" hiddenColumns="1" topLeftCell="A252">
      <selection activeCell="A290" sqref="A290:B290"/>
      <pageMargins left="0.98425196850393704" right="0.78740157480314965" top="1" bottom="0.78740157480314965" header="0.54" footer="0.51181102362204722"/>
      <pageSetup paperSize="9" orientation="portrait" r:id="rId2"/>
      <headerFooter alignWithMargins="0"/>
    </customSheetView>
    <customSheetView guid="{D8CA94F9-F4A2-47B1-8F4E-1F4A43B5B633}" showPageBreaks="1" printArea="1" view="pageBreakPreview" topLeftCell="A4">
      <selection activeCell="L19" sqref="L19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0176C163-4C02-4822-B988-9551FC3E7160}" showPageBreaks="1" view="pageBreakPreview">
      <selection activeCell="A6" sqref="A6:C6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8A04CDA0-9011-4525-9029-85353DD05339}" showPageBreaks="1" printArea="1" view="pageBreakPreview">
      <selection activeCell="A6" sqref="A6:C6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C8506E7E-F259-4EB9-BD79-24DC27E4D4D6}" showPageBreaks="1" printArea="1" hiddenRows="1" hiddenColumns="1" topLeftCell="A431">
      <selection activeCell="A422" sqref="A422"/>
      <pageMargins left="0.98425196850393704" right="0.78740157480314965" top="1" bottom="0.78740157480314965" header="0.54" footer="0.51181102362204722"/>
      <pageSetup paperSize="9" orientation="portrait" r:id="rId6"/>
      <headerFooter alignWithMargins="0"/>
    </customSheetView>
    <customSheetView guid="{8A956A1D-DA7C-41CC-A5EF-8716F2348DE0}" showPageBreaks="1" printArea="1" hiddenRows="1" hiddenColumns="1" topLeftCell="A324">
      <selection activeCell="A315" sqref="A315"/>
      <pageMargins left="0.98425196850393704" right="0.78740157480314965" top="1" bottom="0.78740157480314965" header="0.54" footer="0.51181102362204722"/>
      <pageSetup paperSize="9" orientation="portrait" r:id="rId7"/>
      <headerFooter alignWithMargins="0"/>
    </customSheetView>
    <customSheetView guid="{4ECD7326-1E50-4CFC-9073-9217FBF30A25}" hiddenRows="1" hiddenColumns="1" topLeftCell="A599">
      <selection activeCell="A604" sqref="A604:B604"/>
      <pageMargins left="0.98425196850393704" right="0.78740157480314965" top="1" bottom="0.78740157480314965" header="0.54" footer="0.51181102362204722"/>
      <pageSetup paperSize="9" orientation="portrait" r:id="rId8"/>
      <headerFooter alignWithMargins="0"/>
    </customSheetView>
    <customSheetView guid="{3A8E8FF7-949A-4296-98C7-B88E703AF5E2}" topLeftCell="A793">
      <selection activeCell="A47" sqref="A47"/>
      <pageMargins left="0.98425196850393704" right="0.78740157480314965" top="1" bottom="0.78740157480314965" header="0.54" footer="0.51181102362204722"/>
      <pageSetup paperSize="9" orientation="portrait" r:id="rId9"/>
      <headerFooter alignWithMargins="0"/>
    </customSheetView>
    <customSheetView guid="{5EB2EB79-0F2D-4965-A866-C30A47681700}" showPageBreaks="1" printArea="1" hiddenRows="1" hiddenColumns="1" topLeftCell="A174">
      <selection activeCell="B194" sqref="B194"/>
      <pageMargins left="0.98425196850393704" right="0.78740157480314965" top="1" bottom="0.78740157480314965" header="0.54" footer="0.51181102362204722"/>
      <pageSetup paperSize="9" orientation="portrait" r:id="rId10"/>
      <headerFooter alignWithMargins="0"/>
    </customSheetView>
    <customSheetView guid="{8999BB5B-D71D-4FC8-88CE-47766AEEA5B5}" showPageBreaks="1" printArea="1" hiddenRows="1" hiddenColumns="1" topLeftCell="A138">
      <selection activeCell="A149" sqref="A149:A152"/>
      <pageMargins left="0.98425196850393704" right="0.78740157480314965" top="1" bottom="0.78740157480314965" header="0.54" footer="0.51181102362204722"/>
      <pageSetup paperSize="9" orientation="portrait" r:id="rId11"/>
      <headerFooter alignWithMargins="0"/>
    </customSheetView>
    <customSheetView guid="{B8860172-E7AC-47F0-9097-F957433B85F7}" showPageBreaks="1" printArea="1" hiddenRows="1" hiddenColumns="1" topLeftCell="A806">
      <selection activeCell="A820" sqref="A820"/>
      <pageMargins left="0.98425196850393704" right="0.78740157480314965" top="1" bottom="0.78740157480314965" header="0.54" footer="0.51181102362204722"/>
      <pageSetup paperSize="9" orientation="portrait" r:id="rId12"/>
      <headerFooter alignWithMargins="0"/>
    </customSheetView>
    <customSheetView guid="{6BB506AF-0D5D-4720-A23D-14ED0DD01D74}" showPageBreaks="1" printArea="1" view="pageBreakPreview">
      <selection activeCell="A6" sqref="A6:C6"/>
      <pageMargins left="0.98425196850393704" right="0.78740157480314965" top="0.98425196850393704" bottom="0.78740157480314965" header="0.55118110236220474" footer="0.51181102362204722"/>
      <pageSetup paperSize="9" fitToHeight="0" orientation="portrait" r:id="rId13"/>
      <headerFooter alignWithMargins="0"/>
    </customSheetView>
    <customSheetView guid="{E0204226-5038-49AF-948F-DAAEA77392FD}" showPageBreaks="1" printArea="1" hiddenColumns="1" topLeftCell="A285">
      <selection activeCell="A290" sqref="A290:B290"/>
      <pageMargins left="0.98425196850393704" right="0.78740157480314965" top="1" bottom="0.78740157480314965" header="0.54" footer="0.51181102362204722"/>
      <pageSetup paperSize="9" orientation="portrait" r:id="rId14"/>
      <headerFooter alignWithMargins="0"/>
    </customSheetView>
    <customSheetView guid="{FE825527-2396-47EA-B75E-ADB27040BCE8}" showPageBreaks="1" printArea="1" view="pageBreakPreview">
      <selection activeCell="A6" sqref="A6:C6"/>
      <pageMargins left="0.98425196850393704" right="0.78740157480314965" top="0.98425196850393704" bottom="0.78740157480314965" header="0.55118110236220474" footer="0.51181102362204722"/>
      <pageSetup paperSize="9" fitToHeight="0" orientation="portrait" r:id="rId15"/>
      <headerFooter alignWithMargins="0"/>
    </customSheetView>
  </customSheetViews>
  <mergeCells count="6">
    <mergeCell ref="B9:C9"/>
    <mergeCell ref="B1:C1"/>
    <mergeCell ref="B2:C2"/>
    <mergeCell ref="A4:C4"/>
    <mergeCell ref="A6:C6"/>
    <mergeCell ref="A8:C8"/>
  </mergeCells>
  <phoneticPr fontId="0" type="noConversion"/>
  <pageMargins left="0.98425196850393704" right="0.78740157480314965" top="0.98425196850393704" bottom="0.78740157480314965" header="0.55118110236220474" footer="0.51181102362204722"/>
  <pageSetup paperSize="9" fitToHeight="0" orientation="portrait" r:id="rId1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6"/>
  <sheetViews>
    <sheetView topLeftCell="A16" zoomScaleSheetLayoutView="90" workbookViewId="0">
      <selection activeCell="C18" sqref="C18"/>
    </sheetView>
  </sheetViews>
  <sheetFormatPr defaultRowHeight="18.75"/>
  <cols>
    <col min="1" max="1" width="28.140625" style="1" customWidth="1"/>
    <col min="2" max="2" width="20.42578125" style="53" customWidth="1"/>
    <col min="3" max="3" width="28.85546875" style="2" customWidth="1"/>
    <col min="4" max="4" width="33" style="2" customWidth="1"/>
    <col min="5" max="5" width="24.42578125" style="1" customWidth="1"/>
    <col min="6" max="6" width="25.7109375" style="1" customWidth="1"/>
    <col min="7" max="16384" width="9.140625" style="1"/>
  </cols>
  <sheetData>
    <row r="1" spans="1:7" ht="19.5" customHeight="1">
      <c r="A1" s="97"/>
      <c r="B1" s="34"/>
      <c r="C1" s="33"/>
      <c r="D1" s="33"/>
      <c r="E1" s="33"/>
      <c r="F1" s="33" t="s">
        <v>82</v>
      </c>
    </row>
    <row r="2" spans="1:7" s="2" customFormat="1" ht="18.75" customHeight="1">
      <c r="A2" s="97"/>
      <c r="B2" s="34"/>
      <c r="C2" s="33"/>
      <c r="D2" s="33"/>
      <c r="E2" s="33"/>
      <c r="F2" s="33" t="s">
        <v>83</v>
      </c>
      <c r="G2" s="1"/>
    </row>
    <row r="3" spans="1:7" s="2" customFormat="1" ht="12" customHeight="1">
      <c r="A3" s="97"/>
      <c r="B3" s="34"/>
      <c r="C3" s="33"/>
      <c r="D3" s="33"/>
      <c r="E3" s="33"/>
      <c r="F3" s="33"/>
      <c r="G3" s="1"/>
    </row>
    <row r="4" spans="1:7" s="2" customFormat="1" ht="12" customHeight="1">
      <c r="A4" s="97"/>
      <c r="B4" s="34"/>
      <c r="C4" s="33"/>
      <c r="D4" s="33"/>
      <c r="E4" s="33"/>
      <c r="F4" s="33"/>
      <c r="G4" s="1"/>
    </row>
    <row r="5" spans="1:7" s="2" customFormat="1" ht="13.5" customHeight="1">
      <c r="A5" s="98"/>
      <c r="B5" s="98"/>
      <c r="C5" s="99"/>
      <c r="D5" s="99"/>
      <c r="E5" s="99"/>
      <c r="F5" s="99"/>
      <c r="G5" s="1"/>
    </row>
    <row r="6" spans="1:7" s="2" customFormat="1" ht="18.75" customHeight="1">
      <c r="A6" s="164" t="s">
        <v>5</v>
      </c>
      <c r="B6" s="164"/>
      <c r="C6" s="164"/>
      <c r="D6" s="164"/>
      <c r="E6" s="164"/>
      <c r="F6" s="164"/>
      <c r="G6" s="1"/>
    </row>
    <row r="7" spans="1:7" s="2" customFormat="1" ht="15" customHeight="1">
      <c r="A7" s="100"/>
      <c r="B7" s="100"/>
      <c r="C7" s="100"/>
      <c r="D7" s="100"/>
      <c r="E7" s="100"/>
      <c r="F7" s="100"/>
      <c r="G7" s="1"/>
    </row>
    <row r="8" spans="1:7" s="2" customFormat="1" ht="127.5" customHeight="1">
      <c r="A8" s="163" t="s">
        <v>84</v>
      </c>
      <c r="B8" s="163"/>
      <c r="C8" s="163"/>
      <c r="D8" s="163"/>
      <c r="E8" s="163"/>
      <c r="F8" s="163"/>
      <c r="G8" s="1"/>
    </row>
    <row r="9" spans="1:7" s="2" customFormat="1" ht="6.75" customHeight="1">
      <c r="A9" s="37"/>
      <c r="B9" s="37"/>
      <c r="C9" s="37"/>
      <c r="D9" s="37"/>
      <c r="E9" s="37"/>
      <c r="F9" s="37"/>
      <c r="G9" s="1"/>
    </row>
    <row r="10" spans="1:7" s="2" customFormat="1" ht="9" customHeight="1">
      <c r="A10" s="37"/>
      <c r="B10" s="37"/>
      <c r="C10" s="37"/>
      <c r="D10" s="37"/>
      <c r="E10" s="37"/>
      <c r="F10" s="37"/>
      <c r="G10" s="1"/>
    </row>
    <row r="11" spans="1:7" s="2" customFormat="1" ht="12.75" customHeight="1">
      <c r="A11" s="37"/>
      <c r="B11" s="37"/>
      <c r="C11" s="37"/>
      <c r="D11" s="37"/>
      <c r="E11" s="37"/>
      <c r="F11" s="37"/>
      <c r="G11" s="1"/>
    </row>
    <row r="12" spans="1:7" s="2" customFormat="1">
      <c r="A12" s="98"/>
      <c r="B12" s="98"/>
      <c r="C12" s="101"/>
      <c r="D12" s="101"/>
      <c r="E12" s="101"/>
      <c r="F12" s="102" t="s">
        <v>0</v>
      </c>
      <c r="G12" s="1"/>
    </row>
    <row r="13" spans="1:7" s="2" customFormat="1" ht="18.75" customHeight="1">
      <c r="A13" s="165" t="s">
        <v>39</v>
      </c>
      <c r="B13" s="168" t="s">
        <v>3</v>
      </c>
      <c r="C13" s="171" t="s">
        <v>85</v>
      </c>
      <c r="D13" s="172"/>
      <c r="E13" s="172"/>
      <c r="F13" s="172"/>
      <c r="G13" s="1"/>
    </row>
    <row r="14" spans="1:7" s="2" customFormat="1" ht="96.75" customHeight="1">
      <c r="A14" s="166"/>
      <c r="B14" s="169"/>
      <c r="C14" s="170" t="s">
        <v>90</v>
      </c>
      <c r="D14" s="168" t="s">
        <v>86</v>
      </c>
      <c r="E14" s="171" t="s">
        <v>96</v>
      </c>
      <c r="F14" s="173"/>
      <c r="G14" s="1"/>
    </row>
    <row r="15" spans="1:7" s="2" customFormat="1" ht="85.5" customHeight="1">
      <c r="A15" s="167"/>
      <c r="B15" s="169"/>
      <c r="C15" s="170"/>
      <c r="D15" s="168"/>
      <c r="E15" s="31" t="s">
        <v>87</v>
      </c>
      <c r="F15" s="81" t="s">
        <v>88</v>
      </c>
      <c r="G15" s="1"/>
    </row>
    <row r="16" spans="1:7" s="2" customFormat="1">
      <c r="A16" s="31">
        <v>1</v>
      </c>
      <c r="B16" s="103">
        <v>2</v>
      </c>
      <c r="C16" s="86">
        <v>3</v>
      </c>
      <c r="D16" s="86">
        <v>4</v>
      </c>
      <c r="E16" s="86">
        <v>5</v>
      </c>
      <c r="F16" s="80">
        <v>6</v>
      </c>
      <c r="G16" s="1"/>
    </row>
    <row r="17" spans="1:7" s="2" customFormat="1" ht="6" customHeight="1">
      <c r="A17" s="38"/>
      <c r="B17" s="104"/>
      <c r="C17" s="105"/>
      <c r="D17" s="105"/>
      <c r="E17" s="105"/>
      <c r="F17" s="105"/>
      <c r="G17" s="1"/>
    </row>
    <row r="18" spans="1:7" s="2" customFormat="1">
      <c r="A18" s="106" t="s">
        <v>21</v>
      </c>
      <c r="B18" s="107">
        <f>C18+E18+D18+F18</f>
        <v>1266644.1000000001</v>
      </c>
      <c r="C18" s="107">
        <v>1164132.8</v>
      </c>
      <c r="D18" s="107">
        <v>95306.4</v>
      </c>
      <c r="E18" s="107">
        <v>7060.8019999999997</v>
      </c>
      <c r="F18" s="107">
        <v>144.09800000000001</v>
      </c>
      <c r="G18" s="1"/>
    </row>
    <row r="19" spans="1:7" s="2" customFormat="1">
      <c r="A19" s="108" t="s">
        <v>1</v>
      </c>
      <c r="B19" s="107">
        <f t="shared" ref="B19:B35" si="0">C19+E19+D19+F19</f>
        <v>344742.1</v>
      </c>
      <c r="C19" s="107">
        <v>320701.2</v>
      </c>
      <c r="D19" s="107">
        <v>21639.200000000001</v>
      </c>
      <c r="E19" s="107">
        <v>2353.6660000000002</v>
      </c>
      <c r="F19" s="107">
        <v>48.033999999999999</v>
      </c>
      <c r="G19" s="1"/>
    </row>
    <row r="20" spans="1:7" s="2" customFormat="1">
      <c r="A20" s="106" t="s">
        <v>2</v>
      </c>
      <c r="B20" s="107">
        <f t="shared" si="0"/>
        <v>133908.70000000001</v>
      </c>
      <c r="C20" s="107">
        <v>124907.5</v>
      </c>
      <c r="D20" s="107">
        <v>8280.7000000000007</v>
      </c>
      <c r="E20" s="107">
        <v>706.09</v>
      </c>
      <c r="F20" s="107">
        <v>14.41</v>
      </c>
      <c r="G20" s="1"/>
    </row>
    <row r="21" spans="1:7" s="2" customFormat="1">
      <c r="A21" s="109" t="s">
        <v>25</v>
      </c>
      <c r="B21" s="107">
        <f t="shared" si="0"/>
        <v>180905.4</v>
      </c>
      <c r="C21" s="107">
        <v>167494.6</v>
      </c>
      <c r="D21" s="107">
        <v>11249.3</v>
      </c>
      <c r="E21" s="107">
        <v>2118.27</v>
      </c>
      <c r="F21" s="107">
        <v>43.23</v>
      </c>
      <c r="G21" s="1"/>
    </row>
    <row r="22" spans="1:7" s="2" customFormat="1">
      <c r="A22" s="110" t="s">
        <v>26</v>
      </c>
      <c r="B22" s="107">
        <f t="shared" si="0"/>
        <v>257884.5</v>
      </c>
      <c r="C22" s="107">
        <v>243602.8</v>
      </c>
      <c r="D22" s="107">
        <v>11639.9</v>
      </c>
      <c r="E22" s="107">
        <v>2588.9639999999999</v>
      </c>
      <c r="F22" s="107">
        <v>52.835999999999999</v>
      </c>
      <c r="G22" s="1"/>
    </row>
    <row r="23" spans="1:7" s="2" customFormat="1" ht="19.5" customHeight="1">
      <c r="A23" s="109" t="s">
        <v>27</v>
      </c>
      <c r="B23" s="107">
        <f t="shared" si="0"/>
        <v>341608.1</v>
      </c>
      <c r="C23" s="107">
        <v>319190.3</v>
      </c>
      <c r="D23" s="107">
        <v>19295.599999999999</v>
      </c>
      <c r="E23" s="107">
        <v>3059.7559999999999</v>
      </c>
      <c r="F23" s="107">
        <v>62.444000000000003</v>
      </c>
      <c r="G23" s="1"/>
    </row>
    <row r="24" spans="1:7" s="2" customFormat="1" ht="19.5" customHeight="1">
      <c r="A24" s="109" t="s">
        <v>28</v>
      </c>
      <c r="B24" s="107">
        <f t="shared" si="0"/>
        <v>105701.8</v>
      </c>
      <c r="C24" s="107">
        <v>98641.9</v>
      </c>
      <c r="D24" s="107">
        <v>5859</v>
      </c>
      <c r="E24" s="107">
        <v>1176.8820000000001</v>
      </c>
      <c r="F24" s="107">
        <v>24.018000000000001</v>
      </c>
      <c r="G24" s="1"/>
    </row>
    <row r="25" spans="1:7" s="2" customFormat="1" ht="19.5" customHeight="1">
      <c r="A25" s="109" t="s">
        <v>29</v>
      </c>
      <c r="B25" s="107">
        <f t="shared" si="0"/>
        <v>141417.20000000001</v>
      </c>
      <c r="C25" s="107">
        <v>132152.6</v>
      </c>
      <c r="D25" s="107">
        <v>7343.3</v>
      </c>
      <c r="E25" s="107">
        <v>1882.874</v>
      </c>
      <c r="F25" s="107">
        <v>38.426000000000002</v>
      </c>
      <c r="G25" s="1"/>
    </row>
    <row r="26" spans="1:7" s="2" customFormat="1" ht="19.5" customHeight="1">
      <c r="A26" s="109" t="s">
        <v>30</v>
      </c>
      <c r="B26" s="107">
        <f t="shared" si="0"/>
        <v>193047.2</v>
      </c>
      <c r="C26" s="107">
        <v>180255.5</v>
      </c>
      <c r="D26" s="107">
        <v>10390</v>
      </c>
      <c r="E26" s="107">
        <v>2353.6660000000002</v>
      </c>
      <c r="F26" s="107">
        <v>48.033999999999999</v>
      </c>
      <c r="G26" s="1"/>
    </row>
    <row r="27" spans="1:7" s="2" customFormat="1" ht="19.5" customHeight="1">
      <c r="A27" s="109" t="s">
        <v>24</v>
      </c>
      <c r="B27" s="107">
        <f t="shared" si="0"/>
        <v>596207.80000000005</v>
      </c>
      <c r="C27" s="107">
        <v>550831.19999999995</v>
      </c>
      <c r="D27" s="107">
        <v>39372.5</v>
      </c>
      <c r="E27" s="107">
        <v>5884.018</v>
      </c>
      <c r="F27" s="107">
        <v>120.08199999999999</v>
      </c>
      <c r="G27" s="1"/>
    </row>
    <row r="28" spans="1:7">
      <c r="A28" s="109" t="s">
        <v>31</v>
      </c>
      <c r="B28" s="107">
        <f t="shared" si="0"/>
        <v>290169.7</v>
      </c>
      <c r="C28" s="107">
        <v>268755.8</v>
      </c>
      <c r="D28" s="107">
        <v>17811.400000000001</v>
      </c>
      <c r="E28" s="107">
        <v>3530.45</v>
      </c>
      <c r="F28" s="107">
        <v>72.05</v>
      </c>
    </row>
    <row r="29" spans="1:7">
      <c r="A29" s="109" t="s">
        <v>32</v>
      </c>
      <c r="B29" s="107">
        <f t="shared" si="0"/>
        <v>131701.79999999999</v>
      </c>
      <c r="C29" s="107">
        <v>123001.4</v>
      </c>
      <c r="D29" s="107">
        <v>7499.5</v>
      </c>
      <c r="E29" s="107">
        <v>1176.8820000000001</v>
      </c>
      <c r="F29" s="107">
        <v>24.018000000000001</v>
      </c>
    </row>
    <row r="30" spans="1:7">
      <c r="A30" s="109" t="s">
        <v>33</v>
      </c>
      <c r="B30" s="107">
        <f t="shared" si="0"/>
        <v>117737</v>
      </c>
      <c r="C30" s="107">
        <v>108634.4</v>
      </c>
      <c r="D30" s="107">
        <v>7421.4</v>
      </c>
      <c r="E30" s="107">
        <v>1647.576</v>
      </c>
      <c r="F30" s="107">
        <v>33.624000000000002</v>
      </c>
    </row>
    <row r="31" spans="1:7">
      <c r="A31" s="109" t="s">
        <v>34</v>
      </c>
      <c r="B31" s="107">
        <f t="shared" si="0"/>
        <v>142545.60000000001</v>
      </c>
      <c r="C31" s="107">
        <v>132499.79999999999</v>
      </c>
      <c r="D31" s="107">
        <v>8124.5</v>
      </c>
      <c r="E31" s="107">
        <v>1882.874</v>
      </c>
      <c r="F31" s="107">
        <v>38.426000000000002</v>
      </c>
    </row>
    <row r="32" spans="1:7">
      <c r="A32" s="109" t="s">
        <v>35</v>
      </c>
      <c r="B32" s="107">
        <f t="shared" si="0"/>
        <v>204386.9</v>
      </c>
      <c r="C32" s="107">
        <v>191126.5</v>
      </c>
      <c r="D32" s="107">
        <v>10858.7</v>
      </c>
      <c r="E32" s="107">
        <v>2353.6660000000002</v>
      </c>
      <c r="F32" s="107">
        <v>48.033999999999999</v>
      </c>
    </row>
    <row r="33" spans="1:6">
      <c r="A33" s="109" t="s">
        <v>36</v>
      </c>
      <c r="B33" s="107">
        <f t="shared" si="0"/>
        <v>191375.5</v>
      </c>
      <c r="C33" s="107">
        <v>177423.7</v>
      </c>
      <c r="D33" s="107">
        <v>12030.5</v>
      </c>
      <c r="E33" s="107">
        <v>1882.874</v>
      </c>
      <c r="F33" s="107">
        <v>38.426000000000002</v>
      </c>
    </row>
    <row r="34" spans="1:6">
      <c r="A34" s="109" t="s">
        <v>37</v>
      </c>
      <c r="B34" s="107">
        <f t="shared" si="0"/>
        <v>72990.8</v>
      </c>
      <c r="C34" s="107">
        <v>68051.8</v>
      </c>
      <c r="D34" s="107">
        <v>4218.5</v>
      </c>
      <c r="E34" s="107">
        <v>706.09</v>
      </c>
      <c r="F34" s="107">
        <v>14.41</v>
      </c>
    </row>
    <row r="35" spans="1:6" ht="37.5">
      <c r="A35" s="109" t="s">
        <v>101</v>
      </c>
      <c r="B35" s="107">
        <f t="shared" si="0"/>
        <v>223720.2</v>
      </c>
      <c r="C35" s="107">
        <v>223720.2</v>
      </c>
      <c r="D35" s="107"/>
      <c r="E35" s="107"/>
      <c r="F35" s="107"/>
    </row>
    <row r="36" spans="1:6" ht="29.25" customHeight="1">
      <c r="A36" s="111" t="s">
        <v>3</v>
      </c>
      <c r="B36" s="112">
        <f>SUM(B18:B35)</f>
        <v>4936694.4000000004</v>
      </c>
      <c r="C36" s="112">
        <f>SUM(C18:C35)</f>
        <v>4595124</v>
      </c>
      <c r="D36" s="112">
        <f t="shared" ref="D36:F36" si="1">SUM(D18:D35)</f>
        <v>298340.40000000002</v>
      </c>
      <c r="E36" s="112">
        <f t="shared" si="1"/>
        <v>42365.4</v>
      </c>
      <c r="F36" s="112">
        <f t="shared" si="1"/>
        <v>864.6</v>
      </c>
    </row>
  </sheetData>
  <customSheetViews>
    <customSheetView guid="{6CBFAE29-E79A-4ED7-AF68-DAEB533960B4}" scale="90" showPageBreaks="1" view="pageBreakPreview" topLeftCell="A10">
      <selection activeCell="A16" sqref="A16"/>
      <pageMargins left="0.98425196850393704" right="0.78740157480314965" top="0.98425196850393704" bottom="0.78740157480314965" header="0.55118110236220474" footer="0.51181102362204722"/>
      <pageSetup paperSize="9" scale="75" fitToHeight="0" orientation="landscape" r:id="rId1"/>
      <headerFooter differentFirst="1" alignWithMargins="0">
        <oddHeader>&amp;R&amp;"Times New Roman,обычный"&amp;14&amp;P</oddHeader>
      </headerFooter>
    </customSheetView>
    <customSheetView guid="{46E924AE-DA9B-4472-A44D-87FFD0AAE683}" scale="90" showPageBreaks="1" view="pageBreakPreview" topLeftCell="A10">
      <selection activeCell="E35" sqref="E35:F35"/>
      <pageMargins left="0.98425196850393704" right="0.78740157480314965" top="0.98425196850393704" bottom="0.78740157480314965" header="0.55118110236220474" footer="0.51181102362204722"/>
      <pageSetup paperSize="9" scale="75" fitToHeight="0" orientation="landscape" r:id="rId2"/>
      <headerFooter differentFirst="1" alignWithMargins="0">
        <oddHeader>&amp;R&amp;"Times New Roman,обычный"&amp;14&amp;P</oddHeader>
      </headerFooter>
    </customSheetView>
    <customSheetView guid="{D8CA94F9-F4A2-47B1-8F4E-1F4A43B5B633}" scale="90" showPageBreaks="1" view="pageBreakPreview" topLeftCell="A10">
      <selection activeCell="E35" sqref="E35:F35"/>
      <pageMargins left="0.98425196850393704" right="0.78740157480314965" top="0.98425196850393704" bottom="0.78740157480314965" header="0.55118110236220474" footer="0.51181102362204722"/>
      <pageSetup paperSize="9" scale="75" fitToHeight="0" orientation="landscape" r:id="rId3"/>
      <headerFooter differentFirst="1" alignWithMargins="0">
        <oddHeader>&amp;R&amp;"Times New Roman,обычный"&amp;14&amp;P</oddHeader>
      </headerFooter>
    </customSheetView>
    <customSheetView guid="{0176C163-4C02-4822-B988-9551FC3E7160}" scale="90" showPageBreaks="1" view="pageBreakPreview" topLeftCell="A10">
      <selection activeCell="E35" sqref="E35:F35"/>
      <pageMargins left="0.98425196850393704" right="0.78740157480314965" top="0.98425196850393704" bottom="0.78740157480314965" header="0.55118110236220474" footer="0.51181102362204722"/>
      <pageSetup paperSize="9" scale="75" fitToHeight="0" orientation="landscape" r:id="rId4"/>
      <headerFooter differentFirst="1" alignWithMargins="0">
        <oddHeader>&amp;R&amp;"Times New Roman,обычный"&amp;14&amp;P</oddHeader>
      </headerFooter>
    </customSheetView>
    <customSheetView guid="{8A04CDA0-9011-4525-9029-85353DD05339}" scale="90" showPageBreaks="1" printArea="1" view="pageBreakPreview" topLeftCell="A16">
      <selection activeCell="K15" sqref="K15"/>
      <pageMargins left="0.98425196850393704" right="0.78740157480314965" top="0.98425196850393704" bottom="0.78740157480314965" header="0.55118110236220474" footer="0.51181102362204722"/>
      <pageSetup paperSize="9" scale="75" fitToHeight="0" orientation="landscape" r:id="rId5"/>
      <headerFooter differentFirst="1" alignWithMargins="0">
        <oddHeader>&amp;R&amp;"Times New Roman,обычный"&amp;14&amp;P</oddHeader>
      </headerFooter>
    </customSheetView>
    <customSheetView guid="{6BB506AF-0D5D-4720-A23D-14ED0DD01D74}" scale="90" showPageBreaks="1" printArea="1" view="pageBreakPreview">
      <selection activeCell="K15" sqref="K15"/>
      <pageMargins left="0.98425196850393704" right="0.78740157480314965" top="0.98425196850393704" bottom="0.78740157480314965" header="0.55118110236220474" footer="0.51181102362204722"/>
      <pageSetup paperSize="9" scale="75" fitToHeight="0" orientation="landscape" r:id="rId6"/>
      <headerFooter differentFirst="1" alignWithMargins="0">
        <oddHeader>&amp;R&amp;"Times New Roman,обычный"&amp;14&amp;P</oddHeader>
      </headerFooter>
    </customSheetView>
    <customSheetView guid="{E0204226-5038-49AF-948F-DAAEA77392FD}" scale="90" showPageBreaks="1" view="pageBreakPreview" topLeftCell="A10">
      <selection activeCell="E35" sqref="E35:F35"/>
      <pageMargins left="0.98425196850393704" right="0.78740157480314965" top="0.98425196850393704" bottom="0.78740157480314965" header="0.55118110236220474" footer="0.51181102362204722"/>
      <pageSetup paperSize="9" scale="75" fitToHeight="0" orientation="landscape" r:id="rId7"/>
      <headerFooter differentFirst="1" alignWithMargins="0">
        <oddHeader>&amp;R&amp;"Times New Roman,обычный"&amp;14&amp;P</oddHeader>
      </headerFooter>
    </customSheetView>
    <customSheetView guid="{FE825527-2396-47EA-B75E-ADB27040BCE8}" scale="90" showPageBreaks="1" printArea="1" view="pageBreakPreview">
      <selection activeCell="I8" sqref="I8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differentFirst="1" alignWithMargins="0">
        <oddHeader>&amp;R&amp;"Times New Roman,обычный"&amp;14&amp;P</oddHeader>
      </headerFooter>
    </customSheetView>
  </customSheetViews>
  <mergeCells count="8">
    <mergeCell ref="A8:F8"/>
    <mergeCell ref="A6:F6"/>
    <mergeCell ref="A13:A15"/>
    <mergeCell ref="B13:B15"/>
    <mergeCell ref="C14:C15"/>
    <mergeCell ref="D14:D15"/>
    <mergeCell ref="C13:F13"/>
    <mergeCell ref="E14:F14"/>
  </mergeCells>
  <pageMargins left="0.98425196850393704" right="0.78740157480314965" top="0.98425196850393704" bottom="0.78740157480314965" header="0.55118110236220474" footer="0.51181102362204722"/>
  <pageSetup paperSize="9" scale="80" fitToHeight="0" orientation="landscape" r:id="rId9"/>
  <headerFooter differentFirst="1" alignWithMargins="0">
    <oddHeader>&amp;R&amp;"Times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0"/>
  </sheetPr>
  <dimension ref="A1:D31"/>
  <sheetViews>
    <sheetView view="pageBreakPreview" topLeftCell="A7" zoomScaleSheetLayoutView="100" workbookViewId="0">
      <selection activeCell="B8" sqref="B8"/>
    </sheetView>
  </sheetViews>
  <sheetFormatPr defaultRowHeight="18.75"/>
  <cols>
    <col min="1" max="1" width="63.140625" style="6" customWidth="1"/>
    <col min="2" max="2" width="18.42578125" style="12" customWidth="1"/>
    <col min="3" max="3" width="2.7109375" style="6" customWidth="1"/>
    <col min="4" max="4" width="9" style="2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7"/>
      <c r="B1" s="156" t="s">
        <v>49</v>
      </c>
      <c r="C1" s="156"/>
    </row>
    <row r="2" spans="1:3" ht="18.75" customHeight="1">
      <c r="A2" s="7"/>
      <c r="B2" s="156" t="s">
        <v>74</v>
      </c>
      <c r="C2" s="156"/>
    </row>
    <row r="3" spans="1:3" ht="50.1" customHeight="1">
      <c r="A3" s="7"/>
      <c r="B3" s="76"/>
      <c r="C3" s="76"/>
    </row>
    <row r="4" spans="1:3">
      <c r="A4" s="159" t="s">
        <v>5</v>
      </c>
      <c r="B4" s="159"/>
      <c r="C4" s="159"/>
    </row>
    <row r="5" spans="1:3" ht="19.5" customHeight="1">
      <c r="A5" s="78"/>
      <c r="B5" s="8"/>
      <c r="C5" s="3"/>
    </row>
    <row r="6" spans="1:3" ht="115.5" customHeight="1">
      <c r="A6" s="160" t="s">
        <v>81</v>
      </c>
      <c r="B6" s="160"/>
      <c r="C6" s="160"/>
    </row>
    <row r="7" spans="1:3" ht="21" customHeight="1">
      <c r="A7" s="79"/>
      <c r="B7" s="79"/>
      <c r="C7" s="79"/>
    </row>
    <row r="8" spans="1:3" ht="17.25" customHeight="1">
      <c r="A8" s="7"/>
      <c r="B8" s="77"/>
      <c r="C8" s="3"/>
    </row>
    <row r="9" spans="1:3" ht="22.5" customHeight="1">
      <c r="A9" s="158" t="s">
        <v>0</v>
      </c>
      <c r="B9" s="158"/>
      <c r="C9" s="158"/>
    </row>
    <row r="10" spans="1:3" ht="42.75" customHeight="1">
      <c r="A10" s="9" t="s">
        <v>4</v>
      </c>
      <c r="B10" s="154" t="s">
        <v>6</v>
      </c>
      <c r="C10" s="155"/>
    </row>
    <row r="11" spans="1:3" ht="7.5" customHeight="1">
      <c r="A11" s="10"/>
      <c r="B11" s="11"/>
      <c r="C11" s="3"/>
    </row>
    <row r="12" spans="1:3" ht="19.5" customHeight="1">
      <c r="A12" s="3" t="s">
        <v>21</v>
      </c>
      <c r="B12" s="174">
        <v>7</v>
      </c>
      <c r="C12" s="174"/>
    </row>
    <row r="13" spans="1:3" ht="19.5" customHeight="1">
      <c r="A13" s="3" t="s">
        <v>1</v>
      </c>
      <c r="B13" s="174">
        <v>7</v>
      </c>
      <c r="C13" s="174"/>
    </row>
    <row r="14" spans="1:3" ht="19.5" customHeight="1">
      <c r="A14" s="3" t="s">
        <v>2</v>
      </c>
      <c r="B14" s="174">
        <v>7</v>
      </c>
      <c r="C14" s="174"/>
    </row>
    <row r="15" spans="1:3" ht="19.5" customHeight="1">
      <c r="A15" s="3" t="s">
        <v>25</v>
      </c>
      <c r="B15" s="174">
        <v>7</v>
      </c>
      <c r="C15" s="174"/>
    </row>
    <row r="16" spans="1:3" ht="19.5" customHeight="1">
      <c r="A16" s="3" t="s">
        <v>7</v>
      </c>
      <c r="B16" s="174">
        <v>7</v>
      </c>
      <c r="C16" s="174"/>
    </row>
    <row r="17" spans="1:4" ht="19.5" customHeight="1">
      <c r="A17" s="3" t="s">
        <v>27</v>
      </c>
      <c r="B17" s="174">
        <v>7</v>
      </c>
      <c r="C17" s="174"/>
    </row>
    <row r="18" spans="1:4" ht="19.5" customHeight="1">
      <c r="A18" s="3" t="s">
        <v>8</v>
      </c>
      <c r="B18" s="174">
        <v>7</v>
      </c>
      <c r="C18" s="174"/>
    </row>
    <row r="19" spans="1:4" ht="19.5" customHeight="1">
      <c r="A19" s="3" t="s">
        <v>9</v>
      </c>
      <c r="B19" s="174">
        <v>7</v>
      </c>
      <c r="C19" s="174"/>
    </row>
    <row r="20" spans="1:4" ht="19.5" customHeight="1">
      <c r="A20" s="3" t="s">
        <v>20</v>
      </c>
      <c r="B20" s="174">
        <v>7</v>
      </c>
      <c r="C20" s="174"/>
    </row>
    <row r="21" spans="1:4" ht="19.5" customHeight="1">
      <c r="A21" s="3" t="s">
        <v>15</v>
      </c>
      <c r="B21" s="174">
        <v>7</v>
      </c>
      <c r="C21" s="174"/>
    </row>
    <row r="22" spans="1:4" ht="19.5" customHeight="1">
      <c r="A22" s="3" t="s">
        <v>10</v>
      </c>
      <c r="B22" s="174">
        <v>7</v>
      </c>
      <c r="C22" s="174"/>
    </row>
    <row r="23" spans="1:4" ht="19.5" customHeight="1">
      <c r="A23" s="3" t="s">
        <v>11</v>
      </c>
      <c r="B23" s="174">
        <v>7</v>
      </c>
      <c r="C23" s="174"/>
    </row>
    <row r="24" spans="1:4" ht="19.5" customHeight="1">
      <c r="A24" s="3" t="s">
        <v>16</v>
      </c>
      <c r="B24" s="174">
        <v>7</v>
      </c>
      <c r="C24" s="174"/>
    </row>
    <row r="25" spans="1:4" ht="19.5" customHeight="1">
      <c r="A25" s="3" t="s">
        <v>17</v>
      </c>
      <c r="B25" s="174">
        <v>7</v>
      </c>
      <c r="C25" s="174"/>
    </row>
    <row r="26" spans="1:4" ht="19.5" customHeight="1">
      <c r="A26" s="3" t="s">
        <v>12</v>
      </c>
      <c r="B26" s="174">
        <v>7</v>
      </c>
      <c r="C26" s="174"/>
    </row>
    <row r="27" spans="1:4" ht="19.5" customHeight="1">
      <c r="A27" s="3" t="s">
        <v>18</v>
      </c>
      <c r="B27" s="174">
        <v>7</v>
      </c>
      <c r="C27" s="174"/>
    </row>
    <row r="28" spans="1:4" ht="19.5" customHeight="1">
      <c r="A28" s="90" t="s">
        <v>37</v>
      </c>
      <c r="B28" s="174">
        <v>7</v>
      </c>
      <c r="C28" s="174"/>
    </row>
    <row r="29" spans="1:4" ht="7.5" customHeight="1">
      <c r="A29" s="3"/>
      <c r="B29" s="88"/>
      <c r="C29" s="89"/>
    </row>
    <row r="30" spans="1:4" ht="19.5" customHeight="1">
      <c r="A30" s="3" t="s">
        <v>3</v>
      </c>
      <c r="B30" s="174">
        <f>SUM(B12:C29)</f>
        <v>119</v>
      </c>
      <c r="C30" s="175"/>
    </row>
    <row r="31" spans="1:4">
      <c r="B31" s="22"/>
      <c r="D31" s="25"/>
    </row>
  </sheetData>
  <customSheetViews>
    <customSheetView guid="{6CBFAE29-E79A-4ED7-AF68-DAEB533960B4}" showPageBreaks="1" printArea="1" view="pageBreakPreview" topLeftCell="A7">
      <selection activeCell="I18" sqref="I18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46E924AE-DA9B-4472-A44D-87FFD0AAE683}" showPageBreaks="1" printArea="1" view="pageBreakPreview">
      <selection activeCell="I18" sqref="I18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D8CA94F9-F4A2-47B1-8F4E-1F4A43B5B633}" showPageBreaks="1" printArea="1" view="pageBreakPreview" topLeftCell="A7">
      <selection activeCell="I18" sqref="I18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0176C163-4C02-4822-B988-9551FC3E7160}" showPageBreaks="1" view="pageBreakPreview">
      <selection activeCell="I18" sqref="I18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8A04CDA0-9011-4525-9029-85353DD05339}" showPageBreaks="1" printArea="1" view="pageBreakPreview">
      <selection activeCell="A6" sqref="A6:C6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6BB506AF-0D5D-4720-A23D-14ED0DD01D74}" showPageBreaks="1" printArea="1" view="pageBreakPreview">
      <selection activeCell="A6" sqref="A6:C6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E0204226-5038-49AF-948F-DAAEA77392FD}" showPageBreaks="1" printArea="1" view="pageBreakPreview" topLeftCell="A7">
      <selection activeCell="I18" sqref="I18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  <customSheetView guid="{FE825527-2396-47EA-B75E-ADB27040BCE8}" showPageBreaks="1" printArea="1" view="pageBreakPreview">
      <selection activeCell="I18" sqref="I18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alignWithMargins="0"/>
    </customSheetView>
  </customSheetViews>
  <mergeCells count="24">
    <mergeCell ref="B27:C27"/>
    <mergeCell ref="B28:C28"/>
    <mergeCell ref="B30:C30"/>
    <mergeCell ref="B13:C13"/>
    <mergeCell ref="B14:C14"/>
    <mergeCell ref="B15:C15"/>
    <mergeCell ref="B16:C16"/>
    <mergeCell ref="B17:C17"/>
    <mergeCell ref="B18:C18"/>
    <mergeCell ref="B25:C25"/>
    <mergeCell ref="B26:C26"/>
    <mergeCell ref="B19:C19"/>
    <mergeCell ref="B20:C20"/>
    <mergeCell ref="B21:C21"/>
    <mergeCell ref="B22:C22"/>
    <mergeCell ref="B23:C23"/>
    <mergeCell ref="B24:C24"/>
    <mergeCell ref="B1:C1"/>
    <mergeCell ref="B2:C2"/>
    <mergeCell ref="A4:C4"/>
    <mergeCell ref="A6:C6"/>
    <mergeCell ref="A9:C9"/>
    <mergeCell ref="B10:C10"/>
    <mergeCell ref="B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0"/>
  </sheetPr>
  <dimension ref="A1:D32"/>
  <sheetViews>
    <sheetView view="pageBreakPreview" topLeftCell="A7" zoomScaleSheetLayoutView="100" workbookViewId="0">
      <selection activeCell="F22" sqref="F22"/>
    </sheetView>
  </sheetViews>
  <sheetFormatPr defaultRowHeight="18.75"/>
  <cols>
    <col min="1" max="1" width="63.5703125" style="6" customWidth="1"/>
    <col min="2" max="3" width="18.140625" style="12" customWidth="1"/>
    <col min="4" max="4" width="9" style="2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4" s="1" customFormat="1" ht="19.5" customHeight="1">
      <c r="A1" s="34"/>
      <c r="B1" s="33" t="s">
        <v>50</v>
      </c>
      <c r="C1" s="33"/>
      <c r="D1" s="2"/>
    </row>
    <row r="2" spans="1:4" s="1" customFormat="1" ht="18.75" customHeight="1">
      <c r="A2" s="34"/>
      <c r="B2" s="33" t="s">
        <v>74</v>
      </c>
      <c r="C2" s="33"/>
      <c r="D2" s="2"/>
    </row>
    <row r="3" spans="1:4" s="1" customFormat="1" ht="38.25" customHeight="1">
      <c r="A3" s="34"/>
      <c r="B3" s="53"/>
      <c r="C3" s="53"/>
      <c r="D3" s="2"/>
    </row>
    <row r="4" spans="1:4" s="1" customFormat="1">
      <c r="A4" s="176" t="s">
        <v>5</v>
      </c>
      <c r="B4" s="176"/>
      <c r="C4" s="35"/>
      <c r="D4" s="2"/>
    </row>
    <row r="5" spans="1:4" s="1" customFormat="1" ht="16.5" customHeight="1">
      <c r="A5" s="35"/>
      <c r="B5" s="36"/>
      <c r="C5" s="36"/>
      <c r="D5" s="2"/>
    </row>
    <row r="6" spans="1:4" s="1" customFormat="1" ht="132.75" customHeight="1">
      <c r="A6" s="163" t="s">
        <v>97</v>
      </c>
      <c r="B6" s="163"/>
      <c r="C6" s="37"/>
      <c r="D6" s="2"/>
    </row>
    <row r="7" spans="1:4" s="1" customFormat="1" ht="10.5" customHeight="1">
      <c r="A7" s="34"/>
      <c r="B7" s="33"/>
      <c r="C7" s="33"/>
      <c r="D7" s="2"/>
    </row>
    <row r="8" spans="1:4" s="1" customFormat="1" ht="10.5" customHeight="1">
      <c r="A8" s="34"/>
      <c r="B8" s="33"/>
      <c r="C8" s="33"/>
      <c r="D8" s="2"/>
    </row>
    <row r="9" spans="1:4" s="1" customFormat="1" ht="22.5" customHeight="1">
      <c r="A9" s="177" t="s">
        <v>0</v>
      </c>
      <c r="B9" s="177"/>
      <c r="C9" s="116"/>
      <c r="D9" s="2"/>
    </row>
    <row r="10" spans="1:4" s="1" customFormat="1" ht="42.75" customHeight="1">
      <c r="A10" s="31" t="s">
        <v>4</v>
      </c>
      <c r="B10" s="81" t="s">
        <v>6</v>
      </c>
      <c r="C10" s="117"/>
      <c r="D10" s="2"/>
    </row>
    <row r="11" spans="1:4" s="1" customFormat="1" ht="7.5" customHeight="1">
      <c r="A11" s="46"/>
      <c r="B11" s="47"/>
      <c r="C11" s="47"/>
      <c r="D11" s="2"/>
    </row>
    <row r="12" spans="1:4" ht="19.5" customHeight="1">
      <c r="A12" s="43" t="s">
        <v>21</v>
      </c>
      <c r="B12" s="113">
        <v>57319.9</v>
      </c>
      <c r="C12" s="113"/>
    </row>
    <row r="13" spans="1:4" ht="19.5" customHeight="1">
      <c r="A13" s="43" t="s">
        <v>1</v>
      </c>
      <c r="B13" s="113">
        <v>12596.1</v>
      </c>
      <c r="C13" s="113"/>
    </row>
    <row r="14" spans="1:4" ht="19.5" customHeight="1">
      <c r="A14" s="43" t="s">
        <v>2</v>
      </c>
      <c r="B14" s="113">
        <v>5711.7</v>
      </c>
      <c r="C14" s="113"/>
    </row>
    <row r="15" spans="1:4" s="22" customFormat="1" ht="19.5" customHeight="1">
      <c r="A15" s="1" t="s">
        <v>25</v>
      </c>
      <c r="B15" s="113">
        <v>7853.5</v>
      </c>
      <c r="C15" s="113"/>
    </row>
    <row r="16" spans="1:4" s="22" customFormat="1" ht="19.5" customHeight="1">
      <c r="A16" s="1" t="s">
        <v>26</v>
      </c>
      <c r="B16" s="113">
        <v>6221.5</v>
      </c>
      <c r="C16" s="113"/>
    </row>
    <row r="17" spans="1:3" s="22" customFormat="1" ht="19.5" customHeight="1">
      <c r="A17" s="1" t="s">
        <v>27</v>
      </c>
      <c r="B17" s="113">
        <v>15604.9</v>
      </c>
      <c r="C17" s="113"/>
    </row>
    <row r="18" spans="1:3" s="22" customFormat="1" ht="19.5" customHeight="1">
      <c r="A18" s="1" t="s">
        <v>28</v>
      </c>
      <c r="B18" s="113">
        <v>4691.7</v>
      </c>
      <c r="C18" s="113"/>
    </row>
    <row r="19" spans="1:3" s="22" customFormat="1" ht="19.5" customHeight="1">
      <c r="A19" s="1" t="s">
        <v>29</v>
      </c>
      <c r="B19" s="113">
        <v>4946.6000000000004</v>
      </c>
      <c r="C19" s="113"/>
    </row>
    <row r="20" spans="1:3" s="22" customFormat="1" ht="19.5" customHeight="1">
      <c r="A20" s="1" t="s">
        <v>30</v>
      </c>
      <c r="B20" s="113">
        <v>6374.5</v>
      </c>
      <c r="C20" s="113"/>
    </row>
    <row r="21" spans="1:3" s="22" customFormat="1" ht="19.5" customHeight="1">
      <c r="A21" s="1" t="s">
        <v>24</v>
      </c>
      <c r="B21" s="113">
        <v>23968.3</v>
      </c>
      <c r="C21" s="113"/>
    </row>
    <row r="22" spans="1:3" s="22" customFormat="1" ht="19.5" customHeight="1">
      <c r="A22" s="1" t="s">
        <v>31</v>
      </c>
      <c r="B22" s="113">
        <v>14176.9</v>
      </c>
      <c r="C22" s="113"/>
    </row>
    <row r="23" spans="1:3" s="22" customFormat="1" ht="19.5" customHeight="1">
      <c r="A23" s="1" t="s">
        <v>32</v>
      </c>
      <c r="B23" s="113">
        <v>4334.7</v>
      </c>
      <c r="C23" s="113"/>
    </row>
    <row r="24" spans="1:3" s="22" customFormat="1" ht="19.5" customHeight="1">
      <c r="A24" s="1" t="s">
        <v>33</v>
      </c>
      <c r="B24" s="113">
        <v>5130.2</v>
      </c>
      <c r="C24" s="113"/>
    </row>
    <row r="25" spans="1:3" s="22" customFormat="1" ht="19.5" customHeight="1">
      <c r="A25" s="1" t="s">
        <v>34</v>
      </c>
      <c r="B25" s="113">
        <v>4844.6000000000004</v>
      </c>
      <c r="C25" s="113"/>
    </row>
    <row r="26" spans="1:3" s="22" customFormat="1" ht="19.5" customHeight="1">
      <c r="A26" s="1" t="s">
        <v>35</v>
      </c>
      <c r="B26" s="113">
        <v>6884.6</v>
      </c>
      <c r="C26" s="113"/>
    </row>
    <row r="27" spans="1:3" s="22" customFormat="1" ht="19.5" customHeight="1">
      <c r="A27" s="1" t="s">
        <v>36</v>
      </c>
      <c r="B27" s="113">
        <v>8832.5</v>
      </c>
      <c r="C27" s="113"/>
    </row>
    <row r="28" spans="1:3" s="22" customFormat="1" ht="19.5" customHeight="1">
      <c r="A28" s="1" t="s">
        <v>37</v>
      </c>
      <c r="B28" s="113">
        <v>2509</v>
      </c>
      <c r="C28" s="113"/>
    </row>
    <row r="29" spans="1:3" s="22" customFormat="1" ht="19.5" customHeight="1">
      <c r="A29" s="109" t="s">
        <v>101</v>
      </c>
      <c r="B29" s="113">
        <v>10105.4</v>
      </c>
      <c r="C29" s="113"/>
    </row>
    <row r="30" spans="1:3" s="2" customFormat="1" ht="7.5" customHeight="1">
      <c r="A30" s="1"/>
      <c r="B30" s="113"/>
      <c r="C30" s="113"/>
    </row>
    <row r="31" spans="1:3" s="2" customFormat="1" ht="19.5" customHeight="1">
      <c r="A31" s="1" t="s">
        <v>3</v>
      </c>
      <c r="B31" s="45">
        <f>SUM(B12:B29)</f>
        <v>202106.6</v>
      </c>
      <c r="C31" s="45"/>
    </row>
    <row r="32" spans="1:3">
      <c r="B32" s="22"/>
      <c r="C32" s="22"/>
    </row>
  </sheetData>
  <customSheetViews>
    <customSheetView guid="{6CBFAE29-E79A-4ED7-AF68-DAEB533960B4}" showPageBreaks="1" printArea="1" view="pageBreakPreview" topLeftCell="A4">
      <selection activeCell="E16" sqref="E16"/>
      <pageMargins left="0.98425196850393704" right="0.78740157480314965" top="0.98425196850393704" bottom="0.78740157480314965" header="0.55118110236220474" footer="0.51181102362204722"/>
      <pageSetup paperSize="9" scale="98" fitToHeight="0" orientation="portrait" r:id="rId1"/>
      <headerFooter alignWithMargins="0"/>
    </customSheetView>
    <customSheetView guid="{46E924AE-DA9B-4472-A44D-87FFD0AAE683}" showPageBreaks="1" printArea="1" view="pageBreakPreview" topLeftCell="A7">
      <selection activeCell="E16" sqref="E16"/>
      <pageMargins left="0.98425196850393704" right="0.78740157480314965" top="0.98425196850393704" bottom="0.78740157480314965" header="0.55118110236220474" footer="0.51181102362204722"/>
      <pageSetup paperSize="9" scale="98" fitToHeight="0" orientation="portrait" r:id="rId2"/>
      <headerFooter alignWithMargins="0"/>
    </customSheetView>
    <customSheetView guid="{D8CA94F9-F4A2-47B1-8F4E-1F4A43B5B633}" showPageBreaks="1" printArea="1" view="pageBreakPreview" topLeftCell="A7">
      <selection activeCell="E16" sqref="E16"/>
      <pageMargins left="0.98425196850393704" right="0.78740157480314965" top="0.98425196850393704" bottom="0.78740157480314965" header="0.55118110236220474" footer="0.51181102362204722"/>
      <pageSetup paperSize="9" scale="98" fitToHeight="0" orientation="portrait" r:id="rId3"/>
      <headerFooter alignWithMargins="0"/>
    </customSheetView>
    <customSheetView guid="{0176C163-4C02-4822-B988-9551FC3E7160}" showPageBreaks="1" printArea="1" view="pageBreakPreview" topLeftCell="A7">
      <selection activeCell="E16" sqref="E16"/>
      <pageMargins left="0.98425196850393704" right="0.78740157480314965" top="0.98425196850393704" bottom="0.78740157480314965" header="0.55118110236220474" footer="0.51181102362204722"/>
      <pageSetup paperSize="9" scale="98" fitToHeight="0" orientation="portrait" r:id="rId4"/>
      <headerFooter alignWithMargins="0"/>
    </customSheetView>
    <customSheetView guid="{8A04CDA0-9011-4525-9029-85353DD05339}" showPageBreaks="1" printArea="1" view="pageBreakPreview">
      <selection activeCell="C1" sqref="C1:C65536"/>
      <pageMargins left="0.98425196850393704" right="0.78740157480314965" top="0.98425196850393704" bottom="0.78740157480314965" header="0.55118110236220474" footer="0.51181102362204722"/>
      <pageSetup paperSize="9" scale="98" fitToHeight="0" orientation="portrait" r:id="rId5"/>
      <headerFooter alignWithMargins="0"/>
    </customSheetView>
    <customSheetView guid="{6BB506AF-0D5D-4720-A23D-14ED0DD01D74}" showPageBreaks="1" printArea="1" view="pageBreakPreview" topLeftCell="A7">
      <selection activeCell="C1" sqref="C1:C65536"/>
      <pageMargins left="0.98425196850393704" right="0.78740157480314965" top="0.98425196850393704" bottom="0.78740157480314965" header="0.55118110236220474" footer="0.51181102362204722"/>
      <pageSetup paperSize="9" scale="98" fitToHeight="0" orientation="portrait" r:id="rId6"/>
      <headerFooter alignWithMargins="0"/>
    </customSheetView>
    <customSheetView guid="{E0204226-5038-49AF-948F-DAAEA77392FD}" showPageBreaks="1" printArea="1" view="pageBreakPreview" topLeftCell="A7">
      <selection activeCell="E16" sqref="E16"/>
      <pageMargins left="0.98425196850393704" right="0.78740157480314965" top="0.98425196850393704" bottom="0.78740157480314965" header="0.55118110236220474" footer="0.51181102362204722"/>
      <pageSetup paperSize="9" scale="98" fitToHeight="0" orientation="portrait" r:id="rId7"/>
      <headerFooter alignWithMargins="0"/>
    </customSheetView>
    <customSheetView guid="{FE825527-2396-47EA-B75E-ADB27040BCE8}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alignWithMargins="0"/>
    </customSheetView>
  </customSheetViews>
  <mergeCells count="3">
    <mergeCell ref="A4:B4"/>
    <mergeCell ref="A6:B6"/>
    <mergeCell ref="A9:B9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0"/>
  </sheetPr>
  <dimension ref="A1:F29"/>
  <sheetViews>
    <sheetView view="pageBreakPreview" topLeftCell="A14" zoomScale="90" zoomScaleSheetLayoutView="90" workbookViewId="0">
      <selection activeCell="B48" sqref="B48"/>
    </sheetView>
  </sheetViews>
  <sheetFormatPr defaultRowHeight="18.75"/>
  <cols>
    <col min="1" max="1" width="59.5703125" style="6" customWidth="1"/>
    <col min="2" max="2" width="20.7109375" style="12" customWidth="1"/>
    <col min="3" max="3" width="2.7109375" style="6" customWidth="1"/>
    <col min="4" max="4" width="17.7109375" style="2" customWidth="1"/>
    <col min="5" max="5" width="9.140625" style="1" customWidth="1"/>
    <col min="6" max="6" width="14.140625" style="1" customWidth="1"/>
    <col min="7" max="7" width="9.7109375" style="6" bestFit="1" customWidth="1"/>
    <col min="8" max="16384" width="9.140625" style="6"/>
  </cols>
  <sheetData>
    <row r="1" spans="1:4" s="1" customFormat="1" ht="19.5" customHeight="1">
      <c r="A1" s="34"/>
      <c r="B1" s="178" t="s">
        <v>41</v>
      </c>
      <c r="C1" s="178"/>
      <c r="D1" s="2"/>
    </row>
    <row r="2" spans="1:4" s="1" customFormat="1" ht="21" customHeight="1">
      <c r="A2" s="34"/>
      <c r="B2" s="178" t="s">
        <v>74</v>
      </c>
      <c r="C2" s="178"/>
      <c r="D2" s="2"/>
    </row>
    <row r="3" spans="1:4" s="1" customFormat="1" ht="54.75" customHeight="1">
      <c r="A3" s="34"/>
      <c r="B3" s="53"/>
      <c r="C3" s="53"/>
      <c r="D3" s="2"/>
    </row>
    <row r="4" spans="1:4" s="1" customFormat="1">
      <c r="A4" s="176" t="s">
        <v>5</v>
      </c>
      <c r="B4" s="176"/>
      <c r="C4" s="176"/>
      <c r="D4" s="2"/>
    </row>
    <row r="5" spans="1:4" s="1" customFormat="1" ht="19.5" customHeight="1">
      <c r="A5" s="35"/>
      <c r="B5" s="36"/>
      <c r="D5" s="2"/>
    </row>
    <row r="6" spans="1:4" s="1" customFormat="1" ht="231.75" customHeight="1">
      <c r="A6" s="163" t="s">
        <v>98</v>
      </c>
      <c r="B6" s="163"/>
      <c r="C6" s="163"/>
      <c r="D6" s="2"/>
    </row>
    <row r="7" spans="1:4" s="1" customFormat="1" ht="12" customHeight="1">
      <c r="A7" s="34"/>
      <c r="B7" s="33"/>
      <c r="D7" s="2"/>
    </row>
    <row r="8" spans="1:4" s="1" customFormat="1" ht="20.25" customHeight="1">
      <c r="A8" s="177" t="s">
        <v>0</v>
      </c>
      <c r="B8" s="177"/>
      <c r="C8" s="177"/>
      <c r="D8" s="2"/>
    </row>
    <row r="9" spans="1:4" s="1" customFormat="1" ht="39" customHeight="1">
      <c r="A9" s="31" t="s">
        <v>4</v>
      </c>
      <c r="B9" s="171" t="s">
        <v>6</v>
      </c>
      <c r="C9" s="173"/>
      <c r="D9" s="2"/>
    </row>
    <row r="10" spans="1:4" ht="17.25" customHeight="1">
      <c r="A10" s="82">
        <v>1</v>
      </c>
      <c r="B10" s="81">
        <v>2</v>
      </c>
      <c r="C10" s="82"/>
    </row>
    <row r="11" spans="1:4" s="1" customFormat="1" ht="7.5" customHeight="1">
      <c r="A11" s="46"/>
      <c r="B11" s="47"/>
      <c r="D11" s="2"/>
    </row>
    <row r="12" spans="1:4" ht="19.5" customHeight="1">
      <c r="A12" s="1" t="s">
        <v>21</v>
      </c>
      <c r="B12" s="56">
        <v>440.6</v>
      </c>
      <c r="C12" s="1"/>
    </row>
    <row r="13" spans="1:4" ht="19.5" customHeight="1">
      <c r="A13" s="43" t="s">
        <v>1</v>
      </c>
      <c r="B13" s="114">
        <v>210.4</v>
      </c>
      <c r="C13" s="1"/>
    </row>
    <row r="14" spans="1:4" ht="19.5" customHeight="1">
      <c r="A14" s="43" t="s">
        <v>2</v>
      </c>
      <c r="B14" s="114">
        <v>200.2</v>
      </c>
      <c r="C14" s="1"/>
    </row>
    <row r="15" spans="1:4" ht="19.5" customHeight="1">
      <c r="A15" s="1" t="s">
        <v>13</v>
      </c>
      <c r="B15" s="114">
        <v>200.2</v>
      </c>
      <c r="C15" s="1"/>
    </row>
    <row r="16" spans="1:4" ht="19.5" customHeight="1">
      <c r="A16" s="1" t="s">
        <v>7</v>
      </c>
      <c r="B16" s="115">
        <v>200.2</v>
      </c>
      <c r="C16" s="1"/>
    </row>
    <row r="17" spans="1:6" ht="19.5" customHeight="1">
      <c r="A17" s="1" t="s">
        <v>14</v>
      </c>
      <c r="B17" s="115">
        <v>200.2</v>
      </c>
      <c r="C17" s="1"/>
    </row>
    <row r="18" spans="1:6" ht="19.5" customHeight="1">
      <c r="A18" s="1" t="s">
        <v>8</v>
      </c>
      <c r="B18" s="2">
        <v>200.2</v>
      </c>
      <c r="C18" s="1"/>
    </row>
    <row r="19" spans="1:6" ht="19.5" customHeight="1">
      <c r="A19" s="1" t="s">
        <v>9</v>
      </c>
      <c r="B19" s="2">
        <v>200.2</v>
      </c>
      <c r="C19" s="1"/>
    </row>
    <row r="20" spans="1:6" ht="19.5" customHeight="1">
      <c r="A20" s="1" t="s">
        <v>20</v>
      </c>
      <c r="B20" s="2">
        <v>200.2</v>
      </c>
      <c r="C20" s="1"/>
    </row>
    <row r="21" spans="1:6" ht="19.5" customHeight="1">
      <c r="A21" s="1" t="s">
        <v>15</v>
      </c>
      <c r="B21" s="2">
        <v>210.4</v>
      </c>
      <c r="C21" s="1"/>
    </row>
    <row r="22" spans="1:6" ht="19.5" customHeight="1">
      <c r="A22" s="1" t="s">
        <v>10</v>
      </c>
      <c r="B22" s="2">
        <v>200.2</v>
      </c>
      <c r="C22" s="1"/>
    </row>
    <row r="23" spans="1:6" ht="19.5" customHeight="1">
      <c r="A23" s="1" t="s">
        <v>11</v>
      </c>
      <c r="B23" s="2">
        <v>200.2</v>
      </c>
      <c r="C23" s="1"/>
    </row>
    <row r="24" spans="1:6" ht="19.5" customHeight="1">
      <c r="A24" s="1" t="s">
        <v>16</v>
      </c>
      <c r="B24" s="2">
        <v>200.2</v>
      </c>
      <c r="C24" s="1"/>
      <c r="F24" s="13"/>
    </row>
    <row r="25" spans="1:6" ht="19.5" customHeight="1">
      <c r="A25" s="1" t="s">
        <v>17</v>
      </c>
      <c r="B25" s="2">
        <v>200.2</v>
      </c>
      <c r="C25" s="1"/>
    </row>
    <row r="26" spans="1:6" ht="19.5" customHeight="1">
      <c r="A26" s="1" t="s">
        <v>12</v>
      </c>
      <c r="B26" s="2">
        <v>200.2</v>
      </c>
      <c r="C26" s="1"/>
    </row>
    <row r="27" spans="1:6" ht="19.5" customHeight="1">
      <c r="A27" s="1" t="s">
        <v>18</v>
      </c>
      <c r="B27" s="2">
        <v>200.2</v>
      </c>
      <c r="C27" s="1"/>
    </row>
    <row r="28" spans="1:6" ht="18.75" customHeight="1">
      <c r="A28" s="1" t="s">
        <v>19</v>
      </c>
      <c r="B28" s="2">
        <v>200.2</v>
      </c>
      <c r="C28" s="1"/>
    </row>
    <row r="29" spans="1:6" s="1" customFormat="1" ht="24.95" customHeight="1">
      <c r="A29" s="43" t="s">
        <v>3</v>
      </c>
      <c r="B29" s="50">
        <f>SUM(B12:B28)</f>
        <v>3664.2</v>
      </c>
      <c r="C29" s="52"/>
      <c r="D29" s="2"/>
      <c r="E29" s="2"/>
    </row>
  </sheetData>
  <customSheetViews>
    <customSheetView guid="{6CBFAE29-E79A-4ED7-AF68-DAEB533960B4}" scale="90" showPageBreaks="1" view="pageBreakPreview">
      <selection activeCell="F6" sqref="F6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differentFirst="1" alignWithMargins="0"/>
    </customSheetView>
    <customSheetView guid="{46E924AE-DA9B-4472-A44D-87FFD0AAE683}" scale="90" showPageBreaks="1" view="pageBreakPreview">
      <selection activeCell="F6" sqref="F6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differentFirst="1" alignWithMargins="0"/>
    </customSheetView>
    <customSheetView guid="{D8CA94F9-F4A2-47B1-8F4E-1F4A43B5B633}" scale="90" showPageBreaks="1" view="pageBreakPreview">
      <selection activeCell="F6" sqref="F6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differentFirst="1" alignWithMargins="0"/>
    </customSheetView>
    <customSheetView guid="{0176C163-4C02-4822-B988-9551FC3E7160}" scale="90" showPageBreaks="1" view="pageBreakPreview">
      <selection activeCell="F6" sqref="F6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differentFirst="1" alignWithMargins="0"/>
    </customSheetView>
    <customSheetView guid="{8A04CDA0-9011-4525-9029-85353DD05339}" scale="90" showPageBreaks="1" printArea="1" view="pageBreakPreview">
      <selection activeCell="B10" sqref="B10:C10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differentFirst="1" alignWithMargins="0"/>
    </customSheetView>
    <customSheetView guid="{6BB506AF-0D5D-4720-A23D-14ED0DD01D74}" scale="90" showPageBreaks="1" printArea="1" view="pageBreakPreview" topLeftCell="A10">
      <selection activeCell="B10" sqref="B10:C10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differentFirst="1" alignWithMargins="0"/>
    </customSheetView>
    <customSheetView guid="{E0204226-5038-49AF-948F-DAAEA77392FD}" scale="90" showPageBreaks="1" view="pageBreakPreview">
      <selection activeCell="F6" sqref="F6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differentFirst="1" alignWithMargins="0"/>
    </customSheetView>
    <customSheetView guid="{FE825527-2396-47EA-B75E-ADB27040BCE8}" scale="90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differentFirst="1" alignWithMargins="0"/>
    </customSheetView>
  </customSheetViews>
  <mergeCells count="6">
    <mergeCell ref="B9:C9"/>
    <mergeCell ref="B1:C1"/>
    <mergeCell ref="B2:C2"/>
    <mergeCell ref="A4:C4"/>
    <mergeCell ref="A6:C6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differentFirst="1" alignWithMargins="0">
    <oddHeader>&amp;R&amp;"Times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44"/>
  <sheetViews>
    <sheetView view="pageBreakPreview" zoomScale="90" zoomScaleNormal="77" zoomScaleSheetLayoutView="90" workbookViewId="0">
      <selection activeCell="D23" sqref="D22:D23"/>
    </sheetView>
  </sheetViews>
  <sheetFormatPr defaultRowHeight="18.75"/>
  <cols>
    <col min="1" max="1" width="61" style="6" customWidth="1"/>
    <col min="2" max="2" width="20.7109375" style="12" customWidth="1"/>
    <col min="3" max="3" width="2.7109375" style="6" customWidth="1"/>
    <col min="4" max="4" width="17.7109375" style="2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s="6" customFormat="1" ht="19.5" customHeight="1">
      <c r="A1" s="34"/>
      <c r="B1" s="178" t="s">
        <v>42</v>
      </c>
      <c r="C1" s="178"/>
    </row>
    <row r="2" spans="1:3" s="6" customFormat="1" ht="19.5" customHeight="1">
      <c r="A2" s="34"/>
      <c r="B2" s="178" t="s">
        <v>74</v>
      </c>
      <c r="C2" s="178"/>
    </row>
    <row r="3" spans="1:3" s="6" customFormat="1" ht="19.5" customHeight="1">
      <c r="A3" s="34"/>
      <c r="B3" s="139"/>
      <c r="C3" s="139"/>
    </row>
    <row r="4" spans="1:3" s="6" customFormat="1" ht="19.5" customHeight="1">
      <c r="A4" s="34"/>
      <c r="B4" s="139"/>
      <c r="C4" s="139"/>
    </row>
    <row r="5" spans="1:3" s="6" customFormat="1" ht="19.5" customHeight="1">
      <c r="A5" s="34"/>
      <c r="B5" s="53"/>
      <c r="C5" s="53"/>
    </row>
    <row r="6" spans="1:3" s="6" customFormat="1">
      <c r="A6" s="176" t="s">
        <v>5</v>
      </c>
      <c r="B6" s="176"/>
      <c r="C6" s="176"/>
    </row>
    <row r="7" spans="1:3" s="6" customFormat="1" ht="10.5" customHeight="1">
      <c r="A7" s="138"/>
      <c r="B7" s="36"/>
      <c r="C7" s="1"/>
    </row>
    <row r="8" spans="1:3" s="6" customFormat="1" ht="219.75" customHeight="1">
      <c r="A8" s="163" t="s">
        <v>95</v>
      </c>
      <c r="B8" s="163"/>
      <c r="C8" s="163"/>
    </row>
    <row r="9" spans="1:3" s="6" customFormat="1">
      <c r="A9" s="137"/>
      <c r="B9" s="137"/>
      <c r="C9" s="137"/>
    </row>
    <row r="10" spans="1:3" s="6" customFormat="1" ht="12.75" customHeight="1">
      <c r="A10" s="137"/>
      <c r="B10" s="137"/>
      <c r="C10" s="137"/>
    </row>
    <row r="11" spans="1:3" s="6" customFormat="1" ht="11.25" customHeight="1">
      <c r="A11" s="137"/>
      <c r="B11" s="137"/>
      <c r="C11" s="137"/>
    </row>
    <row r="12" spans="1:3" s="6" customFormat="1" ht="22.5" customHeight="1">
      <c r="A12" s="177" t="s">
        <v>0</v>
      </c>
      <c r="B12" s="177"/>
      <c r="C12" s="177"/>
    </row>
    <row r="13" spans="1:3" s="6" customFormat="1" ht="36.75" customHeight="1">
      <c r="A13" s="31" t="s">
        <v>4</v>
      </c>
      <c r="B13" s="171" t="s">
        <v>6</v>
      </c>
      <c r="C13" s="173"/>
    </row>
    <row r="14" spans="1:3" s="6" customFormat="1" ht="6" customHeight="1">
      <c r="A14" s="46"/>
      <c r="B14" s="47"/>
      <c r="C14" s="1"/>
    </row>
    <row r="15" spans="1:3" s="6" customFormat="1" ht="19.5" customHeight="1">
      <c r="A15" s="1" t="s">
        <v>21</v>
      </c>
      <c r="B15" s="140">
        <v>2423.9</v>
      </c>
      <c r="C15" s="1"/>
    </row>
    <row r="16" spans="1:3" s="6" customFormat="1" ht="19.5" customHeight="1">
      <c r="A16" s="43" t="s">
        <v>2</v>
      </c>
      <c r="B16" s="40">
        <v>430.89022</v>
      </c>
      <c r="C16" s="1"/>
    </row>
    <row r="17" spans="1:5" ht="19.5" customHeight="1">
      <c r="A17" s="1" t="s">
        <v>7</v>
      </c>
      <c r="B17" s="41">
        <v>6.0097800000000001</v>
      </c>
      <c r="C17" s="1"/>
    </row>
    <row r="18" spans="1:5" ht="19.5" customHeight="1">
      <c r="A18" s="1" t="s">
        <v>15</v>
      </c>
      <c r="B18" s="42">
        <v>500.5</v>
      </c>
      <c r="C18" s="1"/>
    </row>
    <row r="19" spans="1:5" ht="24" customHeight="1">
      <c r="A19" s="43" t="s">
        <v>3</v>
      </c>
      <c r="B19" s="44">
        <f>SUM(B15:B18)</f>
        <v>3361.3</v>
      </c>
      <c r="C19" s="52"/>
      <c r="E19" s="22"/>
    </row>
    <row r="20" spans="1:5">
      <c r="B20" s="22"/>
    </row>
    <row r="21" spans="1:5">
      <c r="B21" s="22"/>
    </row>
    <row r="22" spans="1:5">
      <c r="B22" s="22"/>
    </row>
    <row r="23" spans="1:5">
      <c r="B23" s="22"/>
    </row>
    <row r="24" spans="1:5">
      <c r="B24" s="22"/>
    </row>
    <row r="25" spans="1:5">
      <c r="B25" s="22"/>
    </row>
    <row r="26" spans="1:5">
      <c r="B26" s="22"/>
    </row>
    <row r="27" spans="1:5">
      <c r="B27" s="22"/>
    </row>
    <row r="28" spans="1:5">
      <c r="B28" s="22"/>
    </row>
    <row r="29" spans="1:5">
      <c r="B29" s="22"/>
    </row>
    <row r="30" spans="1:5">
      <c r="B30" s="22"/>
    </row>
    <row r="31" spans="1:5">
      <c r="B31" s="22"/>
    </row>
    <row r="32" spans="1:5">
      <c r="B32" s="22"/>
    </row>
    <row r="33" spans="2:2" s="6" customFormat="1">
      <c r="B33" s="22"/>
    </row>
    <row r="34" spans="2:2" s="6" customFormat="1">
      <c r="B34" s="22"/>
    </row>
    <row r="35" spans="2:2" s="6" customFormat="1">
      <c r="B35" s="22"/>
    </row>
    <row r="36" spans="2:2" s="6" customFormat="1">
      <c r="B36" s="22"/>
    </row>
    <row r="37" spans="2:2" s="6" customFormat="1">
      <c r="B37" s="22"/>
    </row>
    <row r="38" spans="2:2" s="6" customFormat="1">
      <c r="B38" s="22"/>
    </row>
    <row r="39" spans="2:2" s="6" customFormat="1">
      <c r="B39" s="22"/>
    </row>
    <row r="40" spans="2:2" s="6" customFormat="1">
      <c r="B40" s="22"/>
    </row>
    <row r="41" spans="2:2" s="6" customFormat="1">
      <c r="B41" s="22"/>
    </row>
    <row r="42" spans="2:2" s="6" customFormat="1">
      <c r="B42" s="22"/>
    </row>
    <row r="43" spans="2:2" s="6" customFormat="1">
      <c r="B43" s="22"/>
    </row>
    <row r="44" spans="2:2" s="6" customFormat="1">
      <c r="B44" s="22"/>
    </row>
  </sheetData>
  <mergeCells count="6">
    <mergeCell ref="B13:C13"/>
    <mergeCell ref="B1:C1"/>
    <mergeCell ref="B2:C2"/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35"/>
  <sheetViews>
    <sheetView view="pageBreakPreview" topLeftCell="A7" zoomScale="90" zoomScaleSheetLayoutView="90" workbookViewId="0">
      <selection activeCell="B13" sqref="B13:B30"/>
    </sheetView>
  </sheetViews>
  <sheetFormatPr defaultRowHeight="18.75"/>
  <cols>
    <col min="1" max="1" width="60.85546875" style="1" customWidth="1"/>
    <col min="2" max="2" width="20.7109375" style="53" customWidth="1"/>
    <col min="3" max="3" width="2.7109375" style="1" customWidth="1"/>
    <col min="4" max="16384" width="9.140625" style="6"/>
  </cols>
  <sheetData>
    <row r="1" spans="1:3" s="2" customFormat="1" ht="19.5" customHeight="1">
      <c r="A1" s="34"/>
      <c r="B1" s="178" t="s">
        <v>58</v>
      </c>
      <c r="C1" s="178"/>
    </row>
    <row r="2" spans="1:3" s="2" customFormat="1" ht="19.5" customHeight="1">
      <c r="A2" s="34"/>
      <c r="B2" s="178" t="s">
        <v>74</v>
      </c>
      <c r="C2" s="178"/>
    </row>
    <row r="3" spans="1:3" s="2" customFormat="1" ht="44.25" customHeight="1">
      <c r="A3" s="34"/>
      <c r="B3" s="53"/>
      <c r="C3" s="53"/>
    </row>
    <row r="4" spans="1:3" s="2" customFormat="1">
      <c r="A4" s="176" t="s">
        <v>5</v>
      </c>
      <c r="B4" s="176"/>
      <c r="C4" s="176"/>
    </row>
    <row r="5" spans="1:3" s="2" customFormat="1" ht="16.5" customHeight="1">
      <c r="A5" s="35"/>
      <c r="B5" s="36"/>
      <c r="C5" s="1"/>
    </row>
    <row r="6" spans="1:3" s="2" customFormat="1" ht="175.5" customHeight="1">
      <c r="A6" s="163" t="s">
        <v>89</v>
      </c>
      <c r="B6" s="163"/>
      <c r="C6" s="163"/>
    </row>
    <row r="7" spans="1:3" s="2" customFormat="1" ht="9.75" customHeight="1">
      <c r="A7" s="37"/>
      <c r="B7" s="37"/>
      <c r="C7" s="37"/>
    </row>
    <row r="8" spans="1:3" s="2" customFormat="1" ht="20.25" customHeight="1">
      <c r="A8" s="34"/>
      <c r="B8" s="33"/>
      <c r="C8" s="1"/>
    </row>
    <row r="9" spans="1:3" s="2" customFormat="1" ht="22.5" customHeight="1">
      <c r="A9" s="177" t="s">
        <v>0</v>
      </c>
      <c r="B9" s="177"/>
      <c r="C9" s="177"/>
    </row>
    <row r="10" spans="1:3" s="2" customFormat="1" ht="42.75" customHeight="1">
      <c r="A10" s="31" t="s">
        <v>4</v>
      </c>
      <c r="B10" s="171" t="s">
        <v>6</v>
      </c>
      <c r="C10" s="173"/>
    </row>
    <row r="11" spans="1:3" s="22" customFormat="1" ht="19.5" customHeight="1">
      <c r="A11" s="82">
        <v>1</v>
      </c>
      <c r="B11" s="81">
        <v>2</v>
      </c>
      <c r="C11" s="82"/>
    </row>
    <row r="12" spans="1:3" s="4" customFormat="1" ht="7.5" customHeight="1">
      <c r="A12" s="46"/>
      <c r="B12" s="47"/>
      <c r="C12" s="1"/>
    </row>
    <row r="13" spans="1:3" s="22" customFormat="1" ht="19.5" customHeight="1">
      <c r="A13" s="1" t="s">
        <v>21</v>
      </c>
      <c r="B13" s="56">
        <v>967425.5</v>
      </c>
      <c r="C13" s="1"/>
    </row>
    <row r="14" spans="1:3" s="22" customFormat="1" ht="19.5" customHeight="1">
      <c r="A14" s="43" t="s">
        <v>1</v>
      </c>
      <c r="B14" s="114">
        <v>268236</v>
      </c>
      <c r="C14" s="1"/>
    </row>
    <row r="15" spans="1:3" s="22" customFormat="1" ht="19.5" customHeight="1">
      <c r="A15" s="43" t="s">
        <v>2</v>
      </c>
      <c r="B15" s="114">
        <v>108610.4</v>
      </c>
      <c r="C15" s="1"/>
    </row>
    <row r="16" spans="1:3" s="22" customFormat="1" ht="19.5" customHeight="1">
      <c r="A16" s="1" t="s">
        <v>13</v>
      </c>
      <c r="B16" s="114">
        <v>78709.7</v>
      </c>
      <c r="C16" s="1"/>
    </row>
    <row r="17" spans="1:3" s="22" customFormat="1" ht="19.5" customHeight="1">
      <c r="A17" s="1" t="s">
        <v>7</v>
      </c>
      <c r="B17" s="115">
        <v>23999.1</v>
      </c>
      <c r="C17" s="1"/>
    </row>
    <row r="18" spans="1:3" s="22" customFormat="1" ht="19.5" customHeight="1">
      <c r="A18" s="1" t="s">
        <v>14</v>
      </c>
      <c r="B18" s="115">
        <v>165664.29999999999</v>
      </c>
      <c r="C18" s="1"/>
    </row>
    <row r="19" spans="1:3" ht="19.5" customHeight="1">
      <c r="A19" s="1" t="s">
        <v>8</v>
      </c>
      <c r="B19" s="2">
        <v>24268.2</v>
      </c>
    </row>
    <row r="20" spans="1:3" ht="19.5" customHeight="1">
      <c r="A20" s="1" t="s">
        <v>9</v>
      </c>
      <c r="B20" s="2">
        <v>44574.2</v>
      </c>
    </row>
    <row r="21" spans="1:3" ht="19.5" customHeight="1">
      <c r="A21" s="1" t="s">
        <v>20</v>
      </c>
      <c r="B21" s="2">
        <v>70302.7</v>
      </c>
    </row>
    <row r="22" spans="1:3" ht="19.5" customHeight="1">
      <c r="A22" s="1" t="s">
        <v>15</v>
      </c>
      <c r="B22" s="2">
        <v>311925.2</v>
      </c>
    </row>
    <row r="23" spans="1:3" ht="19.5" customHeight="1">
      <c r="A23" s="1" t="s">
        <v>10</v>
      </c>
      <c r="B23" s="2">
        <v>37583.5</v>
      </c>
    </row>
    <row r="24" spans="1:3" ht="19.5" customHeight="1">
      <c r="A24" s="1" t="s">
        <v>11</v>
      </c>
      <c r="B24" s="2">
        <v>48944</v>
      </c>
    </row>
    <row r="25" spans="1:3" ht="19.5" customHeight="1">
      <c r="A25" s="1" t="s">
        <v>16</v>
      </c>
      <c r="B25" s="2">
        <v>43521</v>
      </c>
    </row>
    <row r="26" spans="1:3" ht="19.5" customHeight="1">
      <c r="A26" s="1" t="s">
        <v>17</v>
      </c>
      <c r="B26" s="2">
        <v>38837.9</v>
      </c>
    </row>
    <row r="27" spans="1:3" ht="19.5" customHeight="1">
      <c r="A27" s="1" t="s">
        <v>12</v>
      </c>
      <c r="B27" s="2">
        <v>59364.1</v>
      </c>
    </row>
    <row r="28" spans="1:3" ht="19.5" customHeight="1">
      <c r="A28" s="1" t="s">
        <v>18</v>
      </c>
      <c r="B28" s="2">
        <v>90622.399999999994</v>
      </c>
    </row>
    <row r="29" spans="1:3" ht="19.5" customHeight="1">
      <c r="A29" s="1" t="s">
        <v>19</v>
      </c>
      <c r="B29" s="2">
        <v>15856.2</v>
      </c>
    </row>
    <row r="30" spans="1:3" ht="19.5" customHeight="1">
      <c r="A30" s="109" t="s">
        <v>101</v>
      </c>
      <c r="B30" s="2">
        <v>125371.3</v>
      </c>
    </row>
    <row r="31" spans="1:3" ht="24.95" customHeight="1">
      <c r="A31" s="43" t="s">
        <v>3</v>
      </c>
      <c r="B31" s="50">
        <f>SUM(B13:B30)</f>
        <v>2523815.7000000002</v>
      </c>
      <c r="C31" s="52"/>
    </row>
    <row r="32" spans="1:3">
      <c r="B32" s="2"/>
    </row>
    <row r="33" spans="2:2">
      <c r="B33" s="2"/>
    </row>
    <row r="34" spans="2:2">
      <c r="B34" s="2"/>
    </row>
    <row r="35" spans="2:2">
      <c r="B35" s="2"/>
    </row>
  </sheetData>
  <customSheetViews>
    <customSheetView guid="{6CBFAE29-E79A-4ED7-AF68-DAEB533960B4}" scale="90" showPageBreaks="1" view="pageBreakPreview">
      <selection activeCell="G6" sqref="G6"/>
      <pageMargins left="0.98425196850393704" right="0.78740157480314965" top="0.98425196850393704" bottom="0.78740157480314965" header="0.55118110236220474" footer="0.51181102362204722"/>
      <pageSetup paperSize="9" scale="97" fitToHeight="0" orientation="portrait" r:id="rId1"/>
      <headerFooter differentFirst="1" alignWithMargins="0"/>
    </customSheetView>
    <customSheetView guid="{46E924AE-DA9B-4472-A44D-87FFD0AAE683}" scale="90" showPageBreaks="1" view="pageBreakPreview">
      <selection activeCell="G6" sqref="G6"/>
      <pageMargins left="0.98425196850393704" right="0.78740157480314965" top="0.98425196850393704" bottom="0.78740157480314965" header="0.55118110236220474" footer="0.51181102362204722"/>
      <pageSetup paperSize="9" scale="97" fitToHeight="0" orientation="portrait" r:id="rId2"/>
      <headerFooter differentFirst="1" alignWithMargins="0"/>
    </customSheetView>
    <customSheetView guid="{D8CA94F9-F4A2-47B1-8F4E-1F4A43B5B633}" scale="90" showPageBreaks="1" view="pageBreakPreview">
      <selection activeCell="G6" sqref="G6"/>
      <pageMargins left="0.98425196850393704" right="0.78740157480314965" top="0.98425196850393704" bottom="0.78740157480314965" header="0.55118110236220474" footer="0.51181102362204722"/>
      <pageSetup paperSize="9" scale="97" fitToHeight="0" orientation="portrait" r:id="rId3"/>
      <headerFooter differentFirst="1" alignWithMargins="0"/>
    </customSheetView>
    <customSheetView guid="{0176C163-4C02-4822-B988-9551FC3E7160}" scale="90" showPageBreaks="1" view="pageBreakPreview">
      <selection activeCell="G6" sqref="G6"/>
      <pageMargins left="0.98425196850393704" right="0.78740157480314965" top="0.98425196850393704" bottom="0.78740157480314965" header="0.55118110236220474" footer="0.51181102362204722"/>
      <pageSetup paperSize="9" scale="97" fitToHeight="0" orientation="portrait" r:id="rId4"/>
      <headerFooter differentFirst="1" alignWithMargins="0"/>
    </customSheetView>
    <customSheetView guid="{8A04CDA0-9011-4525-9029-85353DD05339}" scale="90" showPageBreaks="1" printArea="1" view="pageBreakPreview" topLeftCell="A16">
      <selection activeCell="B34" sqref="B34"/>
      <pageMargins left="0.98425196850393704" right="0.78740157480314965" top="0.98425196850393704" bottom="0.78740157480314965" header="0.55118110236220474" footer="0.51181102362204722"/>
      <pageSetup paperSize="9" scale="97" fitToHeight="0" orientation="portrait" r:id="rId5"/>
      <headerFooter differentFirst="1" alignWithMargins="0"/>
    </customSheetView>
    <customSheetView guid="{6BB506AF-0D5D-4720-A23D-14ED0DD01D74}" scale="90" showPageBreaks="1" printArea="1" view="pageBreakPreview" topLeftCell="A10">
      <selection activeCell="B34" sqref="B34"/>
      <pageMargins left="0.98425196850393704" right="0.78740157480314965" top="0.98425196850393704" bottom="0.78740157480314965" header="0.55118110236220474" footer="0.51181102362204722"/>
      <pageSetup paperSize="9" scale="97" fitToHeight="0" orientation="portrait" r:id="rId6"/>
      <headerFooter differentFirst="1" alignWithMargins="0"/>
    </customSheetView>
    <customSheetView guid="{E0204226-5038-49AF-948F-DAAEA77392FD}" scale="90" showPageBreaks="1" view="pageBreakPreview">
      <selection activeCell="G6" sqref="G6"/>
      <pageMargins left="0.98425196850393704" right="0.78740157480314965" top="0.98425196850393704" bottom="0.78740157480314965" header="0.55118110236220474" footer="0.51181102362204722"/>
      <pageSetup paperSize="9" scale="97" fitToHeight="0" orientation="portrait" r:id="rId7"/>
      <headerFooter differentFirst="1" alignWithMargins="0"/>
    </customSheetView>
    <customSheetView guid="{FE825527-2396-47EA-B75E-ADB27040BCE8}" scale="90" showPageBreaks="1" printArea="1" view="pageBreakPreview">
      <selection activeCell="B3" sqref="B3"/>
      <pageMargins left="0.98425196850393704" right="0.78740157480314965" top="0.98425196850393704" bottom="0.78740157480314965" header="0.55118110236220474" footer="0.51181102362204722"/>
      <pageSetup paperSize="9" fitToHeight="0" orientation="portrait" r:id="rId8"/>
      <headerFooter differentFirst="1" alignWithMargins="0"/>
    </customSheetView>
  </customSheetViews>
  <mergeCells count="6">
    <mergeCell ref="B10:C10"/>
    <mergeCell ref="B1:C1"/>
    <mergeCell ref="B2:C2"/>
    <mergeCell ref="A4:C4"/>
    <mergeCell ref="A6:C6"/>
    <mergeCell ref="A9:C9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9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34</vt:i4>
      </vt:variant>
    </vt:vector>
  </HeadingPairs>
  <TitlesOfParts>
    <vt:vector size="61" baseType="lpstr">
      <vt:lpstr>табл 1</vt:lpstr>
      <vt:lpstr>табл 2</vt:lpstr>
      <vt:lpstr>табл 3</vt:lpstr>
      <vt:lpstr>табл 4</vt:lpstr>
      <vt:lpstr>табл 5</vt:lpstr>
      <vt:lpstr>табл 6</vt:lpstr>
      <vt:lpstr>табл 7 </vt:lpstr>
      <vt:lpstr>табл 8</vt:lpstr>
      <vt:lpstr>табл 9</vt:lpstr>
      <vt:lpstr>табл 10</vt:lpstr>
      <vt:lpstr>табл 11</vt:lpstr>
      <vt:lpstr>табл 12</vt:lpstr>
      <vt:lpstr>табл 13</vt:lpstr>
      <vt:lpstr>табл 14 </vt:lpstr>
      <vt:lpstr>табл 15</vt:lpstr>
      <vt:lpstr>табл 16 </vt:lpstr>
      <vt:lpstr>табл 17</vt:lpstr>
      <vt:lpstr>табл 18</vt:lpstr>
      <vt:lpstr>табл 19</vt:lpstr>
      <vt:lpstr>табл 20</vt:lpstr>
      <vt:lpstr>табл 21</vt:lpstr>
      <vt:lpstr>табл 22</vt:lpstr>
      <vt:lpstr>табл 23</vt:lpstr>
      <vt:lpstr>табл 24</vt:lpstr>
      <vt:lpstr>табл 25</vt:lpstr>
      <vt:lpstr>табл 26</vt:lpstr>
      <vt:lpstr>табл 27</vt:lpstr>
      <vt:lpstr>'табл 1'!Заголовки_для_печати</vt:lpstr>
      <vt:lpstr>'табл 12'!Заголовки_для_печати</vt:lpstr>
      <vt:lpstr>'табл 13'!Заголовки_для_печати</vt:lpstr>
      <vt:lpstr>'табл 19'!Заголовки_для_печати</vt:lpstr>
      <vt:lpstr>'табл 26'!Заголовки_для_печати</vt:lpstr>
      <vt:lpstr>'табл 4'!Заголовки_для_печати</vt:lpstr>
      <vt:lpstr>'табл 7 '!Заголовки_для_печати</vt:lpstr>
      <vt:lpstr>'табл 9'!Заголовки_для_печати</vt:lpstr>
      <vt:lpstr>'табл 1'!Область_печати</vt:lpstr>
      <vt:lpstr>'табл 10'!Область_печати</vt:lpstr>
      <vt:lpstr>'табл 11'!Область_печати</vt:lpstr>
      <vt:lpstr>'табл 12'!Область_печати</vt:lpstr>
      <vt:lpstr>'табл 13'!Область_печати</vt:lpstr>
      <vt:lpstr>'табл 14 '!Область_печати</vt:lpstr>
      <vt:lpstr>'табл 15'!Область_печати</vt:lpstr>
      <vt:lpstr>'табл 16 '!Область_печати</vt:lpstr>
      <vt:lpstr>'табл 17'!Область_печати</vt:lpstr>
      <vt:lpstr>'табл 18'!Область_печати</vt:lpstr>
      <vt:lpstr>'табл 19'!Область_печати</vt:lpstr>
      <vt:lpstr>'табл 2'!Область_печати</vt:lpstr>
      <vt:lpstr>'табл 20'!Область_печати</vt:lpstr>
      <vt:lpstr>'табл 21'!Область_печати</vt:lpstr>
      <vt:lpstr>'табл 22'!Область_печати</vt:lpstr>
      <vt:lpstr>'табл 23'!Область_печати</vt:lpstr>
      <vt:lpstr>'табл 24'!Область_печати</vt:lpstr>
      <vt:lpstr>'табл 26'!Область_печати</vt:lpstr>
      <vt:lpstr>'табл 27'!Область_печати</vt:lpstr>
      <vt:lpstr>'табл 3'!Область_печати</vt:lpstr>
      <vt:lpstr>'табл 4'!Область_печати</vt:lpstr>
      <vt:lpstr>'табл 5'!Область_печати</vt:lpstr>
      <vt:lpstr>'табл 6'!Область_печати</vt:lpstr>
      <vt:lpstr>'табл 7 '!Область_печати</vt:lpstr>
      <vt:lpstr>'табл 8'!Область_печати</vt:lpstr>
      <vt:lpstr>'табл 9'!Область_печати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MF-PurEL</cp:lastModifiedBy>
  <cp:lastPrinted>2023-11-29T08:23:55Z</cp:lastPrinted>
  <dcterms:created xsi:type="dcterms:W3CDTF">2008-08-27T11:02:35Z</dcterms:created>
  <dcterms:modified xsi:type="dcterms:W3CDTF">2023-12-05T08:47:50Z</dcterms:modified>
</cp:coreProperties>
</file>