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приложение" sheetId="1" r:id="rId1"/>
  </sheets>
  <definedNames>
    <definedName name="_xlnm.Print_Titles" localSheetId="0">'приложение'!$4:$5</definedName>
    <definedName name="_xlnm.Print_Area" localSheetId="0">'приложение'!$A$1:$H$74</definedName>
  </definedNames>
  <calcPr fullCalcOnLoad="1"/>
</workbook>
</file>

<file path=xl/comments1.xml><?xml version="1.0" encoding="utf-8"?>
<comments xmlns="http://schemas.openxmlformats.org/spreadsheetml/2006/main">
  <authors>
    <author>Ekonom1</author>
  </authors>
  <commentList>
    <comment ref="A21" authorId="0">
      <text>
        <r>
          <rPr>
            <b/>
            <sz val="9"/>
            <rFont val="Tahoma"/>
            <family val="2"/>
          </rPr>
          <t>Ekonom1:</t>
        </r>
        <r>
          <rPr>
            <sz val="9"/>
            <rFont val="Tahoma"/>
            <family val="2"/>
          </rPr>
          <t xml:space="preserve">
сдалано</t>
        </r>
      </text>
    </comment>
  </commentList>
</comments>
</file>

<file path=xl/sharedStrings.xml><?xml version="1.0" encoding="utf-8"?>
<sst xmlns="http://schemas.openxmlformats.org/spreadsheetml/2006/main" count="174" uniqueCount="74">
  <si>
    <t>№                                  п/п</t>
  </si>
  <si>
    <t>Наименование показателей</t>
  </si>
  <si>
    <t>Ед.изм.</t>
  </si>
  <si>
    <t>млн.руб.</t>
  </si>
  <si>
    <t>Индекс промышленного производства</t>
  </si>
  <si>
    <t>%</t>
  </si>
  <si>
    <t>темп роста в сопоставимых ценах</t>
  </si>
  <si>
    <t>обрабатывающие производства</t>
  </si>
  <si>
    <t>строительство</t>
  </si>
  <si>
    <t>прочие виды экономической деятельности</t>
  </si>
  <si>
    <t>Ввод в эксплуатацию жилых домов</t>
  </si>
  <si>
    <t>тыс. кв. м</t>
  </si>
  <si>
    <t>руб.</t>
  </si>
  <si>
    <t>человек</t>
  </si>
  <si>
    <t>Оборот розничной торговли</t>
  </si>
  <si>
    <t xml:space="preserve">Оборот общественного питания </t>
  </si>
  <si>
    <t>млн. руб.</t>
  </si>
  <si>
    <t>Прибыль прибыльных предприятий по полному кругу организаций</t>
  </si>
  <si>
    <t xml:space="preserve">    в том числе по видам экономической деятельности:</t>
  </si>
  <si>
    <t>Прибыль прибыльных предприятий по крупным и средним организациям</t>
  </si>
  <si>
    <t>Прибыль прибыльных малых предприятий (включая микропредприятия)</t>
  </si>
  <si>
    <t xml:space="preserve">темп роста </t>
  </si>
  <si>
    <t xml:space="preserve">Ввод основных фондов коммерческих организаций </t>
  </si>
  <si>
    <t xml:space="preserve">      средства федерального бюджета</t>
  </si>
  <si>
    <t xml:space="preserve">      средства республиканского бюджета Республики Марий Эл</t>
  </si>
  <si>
    <t xml:space="preserve">      средства бюджетов муниципальных образований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</si>
  <si>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</si>
  <si>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</si>
  <si>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сельское, лесное хозяйство, охота, рыболовство и рыбоводство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</si>
  <si>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</si>
  <si>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</si>
  <si>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в области информации и связи</t>
  </si>
  <si>
    <t>Численность постоянного населения (в среднегодовом исчислении)</t>
  </si>
  <si>
    <t>Численность постоянного населения городских округов, муниципальных районов, городских и сельских поселений (на конец года)</t>
  </si>
  <si>
    <t xml:space="preserve">Объем отгруженной промышленной продукции (работ, услуг) </t>
  </si>
  <si>
    <r>
      <t>Продукция сельского хозяйства во всех категориях хозяйств</t>
    </r>
    <r>
      <rPr>
        <b/>
        <sz val="12"/>
        <rFont val="Times New Roman Cyr"/>
        <family val="1"/>
      </rPr>
      <t xml:space="preserve"> </t>
    </r>
  </si>
  <si>
    <r>
      <t xml:space="preserve">      </t>
    </r>
    <r>
      <rPr>
        <sz val="12"/>
        <rFont val="Times New Roman Cyr"/>
        <family val="0"/>
      </rPr>
      <t>в том числе продукция сельскохозяйственных организаций</t>
    </r>
    <r>
      <rPr>
        <b/>
        <sz val="12"/>
        <rFont val="Times New Roman Cyr"/>
        <family val="1"/>
      </rPr>
      <t xml:space="preserve"> </t>
    </r>
  </si>
  <si>
    <t xml:space="preserve">Фонд заработной платы по полному кругу организаций </t>
  </si>
  <si>
    <r>
      <t xml:space="preserve"> </t>
    </r>
    <r>
      <rPr>
        <sz val="12"/>
        <rFont val="Times New Roman Cyr"/>
        <family val="0"/>
      </rPr>
      <t>Среднесписочная ч</t>
    </r>
    <r>
      <rPr>
        <sz val="12"/>
        <rFont val="Times New Roman Cyr"/>
        <family val="1"/>
      </rPr>
      <t xml:space="preserve">исленность работников организаций, принятая для исчисления ФОТ,  по полному кругу предприятий </t>
    </r>
  </si>
  <si>
    <t>Начисленная среднемесячная заработная плата на одного работника по полному кругу предприятий</t>
  </si>
  <si>
    <t xml:space="preserve">в том числе стоимость вновь вводимого оборудования </t>
  </si>
  <si>
    <t>инвестиции за счет бюджетных средств, в том числе:</t>
  </si>
  <si>
    <t>инвестиции за исключением бюджетных средств</t>
  </si>
  <si>
    <t>4.1</t>
  </si>
  <si>
    <t>5.1</t>
  </si>
  <si>
    <t>5.2</t>
  </si>
  <si>
    <t>Инвестиции в основной капитал - всего (строка 5.1 + строка 5.2)</t>
  </si>
  <si>
    <t xml:space="preserve">в том числе индивидуального жилья </t>
  </si>
  <si>
    <t>12.1</t>
  </si>
  <si>
    <t xml:space="preserve"> человек</t>
  </si>
  <si>
    <t xml:space="preserve"> - </t>
  </si>
  <si>
    <t>-</t>
  </si>
  <si>
    <t xml:space="preserve">Объем  работ и услуг по виду деятельности "строительство"                                                                                                                </t>
  </si>
  <si>
    <t>14.1.</t>
  </si>
  <si>
    <t>в том числе по крупным и средним организациям</t>
  </si>
  <si>
    <t>0</t>
  </si>
  <si>
    <t>Занято в экономике</t>
  </si>
  <si>
    <t>Уровень официально зарегистрированной безработицы 
(на конец года)</t>
  </si>
  <si>
    <t>102,2</t>
  </si>
  <si>
    <t>53,0</t>
  </si>
  <si>
    <t>55,8</t>
  </si>
  <si>
    <t>58,8</t>
  </si>
  <si>
    <t>61,9</t>
  </si>
  <si>
    <t xml:space="preserve"> ОСНОВНЫЕ БЮДЖЕТООБРАЗУЮЩИЕ ПОКАЗАТЕЛИ</t>
  </si>
  <si>
    <t>2022 г.</t>
  </si>
  <si>
    <t>2023 г.</t>
  </si>
  <si>
    <t>2024 г.</t>
  </si>
  <si>
    <t>2025 г.</t>
  </si>
  <si>
    <t>2026 г.</t>
  </si>
  <si>
    <t xml:space="preserve"> (отчет)</t>
  </si>
  <si>
    <t>(оценка)</t>
  </si>
  <si>
    <t xml:space="preserve">Прогноз </t>
  </si>
  <si>
    <t>__________________</t>
  </si>
  <si>
    <t>Приложение  1                                                                    к решению Собрания депутатов Горномарийского муниципального района от 20 декабря 2023 года №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</si>
</sst>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_-* #,##0.000_р_._-;\-* #,##0.000_р_._-;_-* &quot;-&quot;??_р_._-;_-@_-"/>
    <numFmt numFmtId="180" formatCode="_-* #,##0.0_р_._-;\-* #,##0.0_р_._-;_-* &quot;-&quot;??_р_._-;_-@_-"/>
    <numFmt numFmtId="181" formatCode="#,##0.0"/>
    <numFmt numFmtId="182" formatCode="#,##0.00_р_."/>
    <numFmt numFmtId="183" formatCode="_-* #,##0_р_._-;\-* #,##0_р_._-;_-* &quot;-&quot;??_р_._-;_-@_-"/>
    <numFmt numFmtId="184" formatCode="0.0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%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0"/>
    </font>
    <font>
      <sz val="12"/>
      <name val="Arial Cyr"/>
      <family val="0"/>
    </font>
    <font>
      <sz val="12"/>
      <name val="Times New Roman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b/>
      <sz val="12"/>
      <name val="Times New Roman Cyr"/>
      <family val="1"/>
    </font>
    <font>
      <sz val="10"/>
      <name val="Arial"/>
      <family val="2"/>
    </font>
    <font>
      <sz val="13"/>
      <name val="Times New Roman Cyr"/>
      <family val="0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10"/>
      <name val="Arial Cyr"/>
      <family val="0"/>
    </font>
    <font>
      <sz val="14"/>
      <name val="Times New Roman"/>
      <family val="1"/>
    </font>
    <font>
      <sz val="12"/>
      <color rgb="FFFF0000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top"/>
    </xf>
    <xf numFmtId="0" fontId="23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172" fontId="22" fillId="0" borderId="13" xfId="0" applyNumberFormat="1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/>
    </xf>
    <xf numFmtId="0" fontId="22" fillId="0" borderId="13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/>
    </xf>
    <xf numFmtId="172" fontId="22" fillId="0" borderId="14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center" vertical="center"/>
    </xf>
    <xf numFmtId="172" fontId="24" fillId="0" borderId="14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vertical="top" wrapText="1"/>
    </xf>
    <xf numFmtId="0" fontId="21" fillId="0" borderId="0" xfId="0" applyFont="1" applyFill="1" applyAlignment="1">
      <alignment horizontal="center" vertical="top"/>
    </xf>
    <xf numFmtId="0" fontId="22" fillId="0" borderId="14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/>
    </xf>
    <xf numFmtId="0" fontId="21" fillId="0" borderId="14" xfId="0" applyFont="1" applyFill="1" applyBorder="1" applyAlignment="1">
      <alignment horizontal="center" vertical="top"/>
    </xf>
    <xf numFmtId="0" fontId="24" fillId="0" borderId="14" xfId="0" applyFont="1" applyFill="1" applyBorder="1" applyAlignment="1">
      <alignment wrapText="1"/>
    </xf>
    <xf numFmtId="0" fontId="22" fillId="0" borderId="15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vertical="top" wrapText="1"/>
    </xf>
    <xf numFmtId="0" fontId="22" fillId="0" borderId="13" xfId="0" applyFont="1" applyFill="1" applyBorder="1" applyAlignment="1">
      <alignment horizontal="center" vertical="top"/>
    </xf>
    <xf numFmtId="0" fontId="33" fillId="0" borderId="0" xfId="0" applyFont="1" applyFill="1" applyAlignment="1">
      <alignment/>
    </xf>
    <xf numFmtId="0" fontId="22" fillId="0" borderId="14" xfId="0" applyFont="1" applyFill="1" applyBorder="1" applyAlignment="1">
      <alignment horizontal="center" vertical="center"/>
    </xf>
    <xf numFmtId="3" fontId="27" fillId="0" borderId="14" xfId="56" applyNumberFormat="1" applyFont="1" applyFill="1" applyBorder="1" applyAlignment="1">
      <alignment horizontal="center" vertical="center" wrapText="1"/>
      <protection/>
    </xf>
    <xf numFmtId="172" fontId="22" fillId="0" borderId="1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28" fillId="0" borderId="14" xfId="0" applyFont="1" applyFill="1" applyBorder="1" applyAlignment="1">
      <alignment vertical="center" wrapText="1"/>
    </xf>
    <xf numFmtId="0" fontId="28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horizontal="center" vertical="center" wrapText="1"/>
    </xf>
    <xf numFmtId="172" fontId="23" fillId="0" borderId="14" xfId="0" applyNumberFormat="1" applyFont="1" applyFill="1" applyBorder="1" applyAlignment="1">
      <alignment horizontal="center" vertical="top"/>
    </xf>
    <xf numFmtId="172" fontId="23" fillId="0" borderId="14" xfId="0" applyNumberFormat="1" applyFont="1" applyFill="1" applyBorder="1" applyAlignment="1">
      <alignment horizontal="center"/>
    </xf>
    <xf numFmtId="172" fontId="22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top"/>
    </xf>
    <xf numFmtId="0" fontId="23" fillId="24" borderId="11" xfId="0" applyFont="1" applyFill="1" applyBorder="1" applyAlignment="1">
      <alignment horizontal="center" vertical="top"/>
    </xf>
    <xf numFmtId="0" fontId="21" fillId="24" borderId="16" xfId="0" applyFont="1" applyFill="1" applyBorder="1" applyAlignment="1">
      <alignment vertical="center"/>
    </xf>
    <xf numFmtId="0" fontId="21" fillId="24" borderId="13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0" fontId="21" fillId="24" borderId="16" xfId="0" applyFont="1" applyFill="1" applyBorder="1" applyAlignment="1">
      <alignment/>
    </xf>
    <xf numFmtId="0" fontId="21" fillId="24" borderId="14" xfId="0" applyFont="1" applyFill="1" applyBorder="1" applyAlignment="1">
      <alignment vertical="center"/>
    </xf>
    <xf numFmtId="0" fontId="21" fillId="24" borderId="0" xfId="0" applyFont="1" applyFill="1" applyAlignment="1">
      <alignment vertical="center"/>
    </xf>
    <xf numFmtId="172" fontId="22" fillId="24" borderId="14" xfId="0" applyNumberFormat="1" applyFont="1" applyFill="1" applyBorder="1" applyAlignment="1">
      <alignment horizontal="center" vertical="center" wrapText="1"/>
    </xf>
    <xf numFmtId="172" fontId="22" fillId="24" borderId="15" xfId="0" applyNumberFormat="1" applyFont="1" applyFill="1" applyBorder="1" applyAlignment="1">
      <alignment horizontal="center" vertical="center" wrapText="1"/>
    </xf>
    <xf numFmtId="172" fontId="24" fillId="24" borderId="14" xfId="0" applyNumberFormat="1" applyFont="1" applyFill="1" applyBorder="1" applyAlignment="1">
      <alignment horizontal="center" vertical="center" wrapText="1"/>
    </xf>
    <xf numFmtId="1" fontId="22" fillId="0" borderId="14" xfId="0" applyNumberFormat="1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/>
    </xf>
    <xf numFmtId="49" fontId="23" fillId="24" borderId="16" xfId="0" applyNumberFormat="1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top"/>
    </xf>
    <xf numFmtId="49" fontId="23" fillId="24" borderId="13" xfId="0" applyNumberFormat="1" applyFont="1" applyFill="1" applyBorder="1" applyAlignment="1">
      <alignment horizontal="center" vertical="top"/>
    </xf>
    <xf numFmtId="0" fontId="23" fillId="24" borderId="13" xfId="0" applyFont="1" applyFill="1" applyBorder="1" applyAlignment="1">
      <alignment horizontal="center" vertical="top"/>
    </xf>
    <xf numFmtId="49" fontId="23" fillId="24" borderId="14" xfId="0" applyNumberFormat="1" applyFont="1" applyFill="1" applyBorder="1" applyAlignment="1">
      <alignment horizontal="center" vertical="top"/>
    </xf>
    <xf numFmtId="0" fontId="23" fillId="0" borderId="14" xfId="0" applyFont="1" applyFill="1" applyBorder="1" applyAlignment="1">
      <alignment horizontal="center"/>
    </xf>
    <xf numFmtId="0" fontId="21" fillId="25" borderId="0" xfId="0" applyFont="1" applyFill="1" applyAlignment="1">
      <alignment/>
    </xf>
    <xf numFmtId="0" fontId="22" fillId="24" borderId="15" xfId="0" applyFont="1" applyFill="1" applyBorder="1" applyAlignment="1">
      <alignment vertical="center" wrapText="1"/>
    </xf>
    <xf numFmtId="0" fontId="22" fillId="24" borderId="14" xfId="0" applyFont="1" applyFill="1" applyBorder="1" applyAlignment="1">
      <alignment horizontal="center" vertical="center"/>
    </xf>
    <xf numFmtId="172" fontId="22" fillId="24" borderId="14" xfId="0" applyNumberFormat="1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vertical="center" wrapText="1"/>
    </xf>
    <xf numFmtId="0" fontId="24" fillId="24" borderId="14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horizontal="center" vertical="top" wrapText="1"/>
    </xf>
    <xf numFmtId="0" fontId="23" fillId="24" borderId="14" xfId="0" applyFont="1" applyFill="1" applyBorder="1" applyAlignment="1">
      <alignment horizontal="left"/>
    </xf>
    <xf numFmtId="49" fontId="23" fillId="0" borderId="14" xfId="0" applyNumberFormat="1" applyFont="1" applyFill="1" applyBorder="1" applyAlignment="1" applyProtection="1">
      <alignment horizontal="center" vertical="top"/>
      <protection locked="0"/>
    </xf>
    <xf numFmtId="0" fontId="23" fillId="24" borderId="14" xfId="0" applyFont="1" applyFill="1" applyBorder="1" applyAlignment="1">
      <alignment horizontal="center"/>
    </xf>
    <xf numFmtId="0" fontId="23" fillId="24" borderId="0" xfId="0" applyFont="1" applyFill="1" applyAlignment="1">
      <alignment horizontal="center"/>
    </xf>
    <xf numFmtId="0" fontId="23" fillId="24" borderId="14" xfId="0" applyFont="1" applyFill="1" applyBorder="1" applyAlignment="1">
      <alignment horizontal="left" wrapText="1"/>
    </xf>
    <xf numFmtId="0" fontId="23" fillId="24" borderId="0" xfId="55" applyFont="1" applyFill="1" applyBorder="1" applyAlignment="1">
      <alignment vertical="center" wrapText="1"/>
      <protection/>
    </xf>
    <xf numFmtId="0" fontId="20" fillId="0" borderId="0" xfId="0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 vertical="top"/>
    </xf>
    <xf numFmtId="0" fontId="23" fillId="24" borderId="13" xfId="0" applyFont="1" applyFill="1" applyBorder="1" applyAlignment="1">
      <alignment horizontal="center" vertical="top"/>
    </xf>
    <xf numFmtId="49" fontId="23" fillId="24" borderId="11" xfId="0" applyNumberFormat="1" applyFont="1" applyFill="1" applyBorder="1" applyAlignment="1">
      <alignment horizontal="center" vertical="top"/>
    </xf>
    <xf numFmtId="49" fontId="23" fillId="24" borderId="13" xfId="0" applyNumberFormat="1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top"/>
    </xf>
    <xf numFmtId="0" fontId="22" fillId="0" borderId="13" xfId="0" applyFont="1" applyFill="1" applyBorder="1" applyAlignment="1">
      <alignment horizontal="center" vertical="top"/>
    </xf>
    <xf numFmtId="0" fontId="23" fillId="0" borderId="17" xfId="0" applyFont="1" applyFill="1" applyBorder="1" applyAlignment="1">
      <alignment horizontal="center" vertical="top"/>
    </xf>
    <xf numFmtId="0" fontId="23" fillId="0" borderId="18" xfId="0" applyFont="1" applyFill="1" applyBorder="1" applyAlignment="1">
      <alignment horizontal="center" vertical="top"/>
    </xf>
    <xf numFmtId="0" fontId="23" fillId="0" borderId="15" xfId="0" applyFont="1" applyFill="1" applyBorder="1" applyAlignment="1">
      <alignment horizontal="center" vertical="top"/>
    </xf>
    <xf numFmtId="0" fontId="32" fillId="24" borderId="0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форма для МО ФОТ" xfId="55"/>
    <cellStyle name="Обычный_Форма прогноза числ-сти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Процентный 2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showZeros="0" tabSelected="1" view="pageBreakPreview" zoomScaleSheetLayoutView="100" zoomScalePageLayoutView="0" workbookViewId="0" topLeftCell="A1">
      <pane ySplit="5" topLeftCell="A6" activePane="bottomLeft" state="frozen"/>
      <selection pane="topLeft" activeCell="L16" sqref="L16"/>
      <selection pane="bottomLeft" activeCell="B1" sqref="B1"/>
    </sheetView>
  </sheetViews>
  <sheetFormatPr defaultColWidth="9.00390625" defaultRowHeight="12.75"/>
  <cols>
    <col min="1" max="1" width="5.875" style="56" customWidth="1"/>
    <col min="2" max="2" width="65.00390625" style="1" customWidth="1"/>
    <col min="3" max="3" width="10.75390625" style="1" customWidth="1"/>
    <col min="4" max="4" width="10.625" style="24" customWidth="1"/>
    <col min="5" max="5" width="12.00390625" style="1" customWidth="1"/>
    <col min="6" max="6" width="12.25390625" style="1" customWidth="1"/>
    <col min="7" max="7" width="12.875" style="1" customWidth="1"/>
    <col min="8" max="8" width="12.625" style="1" customWidth="1"/>
    <col min="9" max="16384" width="9.125" style="1" customWidth="1"/>
  </cols>
  <sheetData>
    <row r="1" spans="2:8" ht="93" customHeight="1">
      <c r="B1" s="85"/>
      <c r="C1" s="85"/>
      <c r="D1" s="85"/>
      <c r="E1" s="101" t="s">
        <v>73</v>
      </c>
      <c r="F1" s="101"/>
      <c r="G1" s="101"/>
      <c r="H1" s="101"/>
    </row>
    <row r="2" spans="1:8" ht="45" customHeight="1">
      <c r="A2" s="86" t="s">
        <v>63</v>
      </c>
      <c r="B2" s="86"/>
      <c r="C2" s="86"/>
      <c r="D2" s="86"/>
      <c r="E2" s="86"/>
      <c r="F2" s="86"/>
      <c r="G2" s="86"/>
      <c r="H2" s="86"/>
    </row>
    <row r="3" spans="1:8" ht="19.5" customHeight="1">
      <c r="A3" s="86"/>
      <c r="B3" s="86"/>
      <c r="C3" s="86"/>
      <c r="D3" s="86"/>
      <c r="E3" s="86"/>
      <c r="F3" s="86"/>
      <c r="G3" s="86"/>
      <c r="H3" s="86"/>
    </row>
    <row r="4" spans="1:8" ht="15" customHeight="1">
      <c r="A4" s="92" t="s">
        <v>0</v>
      </c>
      <c r="B4" s="2" t="s">
        <v>1</v>
      </c>
      <c r="C4" s="96" t="s">
        <v>2</v>
      </c>
      <c r="D4" s="3" t="s">
        <v>64</v>
      </c>
      <c r="E4" s="4" t="s">
        <v>65</v>
      </c>
      <c r="F4" s="98" t="s">
        <v>71</v>
      </c>
      <c r="G4" s="99"/>
      <c r="H4" s="100"/>
    </row>
    <row r="5" spans="1:8" ht="15.75" customHeight="1">
      <c r="A5" s="93"/>
      <c r="B5" s="5"/>
      <c r="C5" s="97"/>
      <c r="D5" s="6" t="s">
        <v>69</v>
      </c>
      <c r="E5" s="7" t="s">
        <v>70</v>
      </c>
      <c r="F5" s="7" t="s">
        <v>66</v>
      </c>
      <c r="G5" s="8" t="s">
        <v>67</v>
      </c>
      <c r="H5" s="8" t="s">
        <v>68</v>
      </c>
    </row>
    <row r="6" spans="1:8" ht="32.25" customHeight="1">
      <c r="A6" s="61">
        <v>1</v>
      </c>
      <c r="B6" s="9" t="s">
        <v>32</v>
      </c>
      <c r="C6" s="32" t="s">
        <v>13</v>
      </c>
      <c r="D6" s="45">
        <v>20001</v>
      </c>
      <c r="E6" s="46">
        <v>19746</v>
      </c>
      <c r="F6" s="46">
        <v>19406</v>
      </c>
      <c r="G6" s="47">
        <v>19027</v>
      </c>
      <c r="H6" s="47">
        <v>18657</v>
      </c>
    </row>
    <row r="7" spans="1:8" ht="49.5" customHeight="1">
      <c r="A7" s="61">
        <v>2</v>
      </c>
      <c r="B7" s="9" t="s">
        <v>33</v>
      </c>
      <c r="C7" s="32" t="s">
        <v>13</v>
      </c>
      <c r="D7" s="35">
        <v>19891</v>
      </c>
      <c r="E7" s="46">
        <v>19602</v>
      </c>
      <c r="F7" s="46">
        <v>19210</v>
      </c>
      <c r="G7" s="47">
        <v>18845</v>
      </c>
      <c r="H7" s="47">
        <v>18468</v>
      </c>
    </row>
    <row r="8" spans="1:8" ht="24.75" customHeight="1">
      <c r="A8" s="87">
        <v>3</v>
      </c>
      <c r="B8" s="9" t="s">
        <v>34</v>
      </c>
      <c r="C8" s="10" t="s">
        <v>3</v>
      </c>
      <c r="D8" s="11">
        <v>341.4</v>
      </c>
      <c r="E8" s="11">
        <v>346</v>
      </c>
      <c r="F8" s="11">
        <v>371.1</v>
      </c>
      <c r="G8" s="11">
        <v>396.4</v>
      </c>
      <c r="H8" s="11">
        <v>423.3</v>
      </c>
    </row>
    <row r="9" spans="1:8" ht="17.25" customHeight="1">
      <c r="A9" s="88"/>
      <c r="B9" s="12" t="s">
        <v>4</v>
      </c>
      <c r="C9" s="13" t="s">
        <v>5</v>
      </c>
      <c r="D9" s="36">
        <v>98.4</v>
      </c>
      <c r="E9" s="36">
        <v>100.2</v>
      </c>
      <c r="F9" s="36">
        <v>102.5</v>
      </c>
      <c r="G9" s="36">
        <v>102.9</v>
      </c>
      <c r="H9" s="36">
        <v>103</v>
      </c>
    </row>
    <row r="10" spans="1:8" s="71" customFormat="1" ht="22.5" customHeight="1">
      <c r="A10" s="87">
        <v>4</v>
      </c>
      <c r="B10" s="72" t="s">
        <v>35</v>
      </c>
      <c r="C10" s="73" t="s">
        <v>3</v>
      </c>
      <c r="D10" s="74">
        <v>5275.5</v>
      </c>
      <c r="E10" s="74">
        <v>5334.5</v>
      </c>
      <c r="F10" s="74">
        <v>5651.4</v>
      </c>
      <c r="G10" s="74">
        <v>5951</v>
      </c>
      <c r="H10" s="74">
        <v>6275.7</v>
      </c>
    </row>
    <row r="11" spans="1:8" s="71" customFormat="1" ht="15">
      <c r="A11" s="88"/>
      <c r="B11" s="75" t="s">
        <v>6</v>
      </c>
      <c r="C11" s="76" t="s">
        <v>5</v>
      </c>
      <c r="D11" s="74">
        <v>111.9</v>
      </c>
      <c r="E11" s="74">
        <v>99.7</v>
      </c>
      <c r="F11" s="74">
        <v>101.3</v>
      </c>
      <c r="G11" s="74">
        <v>101.1</v>
      </c>
      <c r="H11" s="74">
        <v>101.3</v>
      </c>
    </row>
    <row r="12" spans="1:8" s="71" customFormat="1" ht="21" customHeight="1">
      <c r="A12" s="89" t="s">
        <v>43</v>
      </c>
      <c r="B12" s="77" t="s">
        <v>36</v>
      </c>
      <c r="C12" s="73" t="s">
        <v>3</v>
      </c>
      <c r="D12" s="74">
        <v>1196</v>
      </c>
      <c r="E12" s="74">
        <v>1090.6</v>
      </c>
      <c r="F12" s="74">
        <v>1153.5</v>
      </c>
      <c r="G12" s="74">
        <v>1204.6</v>
      </c>
      <c r="H12" s="74">
        <v>1267.9</v>
      </c>
    </row>
    <row r="13" spans="1:8" s="71" customFormat="1" ht="17.25" customHeight="1">
      <c r="A13" s="90"/>
      <c r="B13" s="75" t="s">
        <v>6</v>
      </c>
      <c r="C13" s="76" t="s">
        <v>5</v>
      </c>
      <c r="D13" s="74">
        <v>123.5</v>
      </c>
      <c r="E13" s="74">
        <v>89.9</v>
      </c>
      <c r="F13" s="74">
        <v>101.1</v>
      </c>
      <c r="G13" s="74">
        <v>100.2</v>
      </c>
      <c r="H13" s="74">
        <v>101.1</v>
      </c>
    </row>
    <row r="14" spans="1:8" ht="23.25" customHeight="1">
      <c r="A14" s="94">
        <v>5</v>
      </c>
      <c r="B14" s="15" t="s">
        <v>46</v>
      </c>
      <c r="C14" s="10" t="s">
        <v>3</v>
      </c>
      <c r="D14" s="57">
        <v>580.7</v>
      </c>
      <c r="E14" s="57">
        <f>E16+E17</f>
        <v>701.6</v>
      </c>
      <c r="F14" s="57">
        <f>F16+F17</f>
        <v>639.2</v>
      </c>
      <c r="G14" s="57">
        <f>G16+G17</f>
        <v>530.8</v>
      </c>
      <c r="H14" s="57">
        <f>H16+H17</f>
        <v>554.8</v>
      </c>
    </row>
    <row r="15" spans="1:8" ht="15">
      <c r="A15" s="95"/>
      <c r="B15" s="16" t="s">
        <v>6</v>
      </c>
      <c r="C15" s="13" t="s">
        <v>5</v>
      </c>
      <c r="D15" s="57">
        <v>105</v>
      </c>
      <c r="E15" s="57">
        <v>92.7</v>
      </c>
      <c r="F15" s="58">
        <v>98</v>
      </c>
      <c r="G15" s="58">
        <v>98</v>
      </c>
      <c r="H15" s="58">
        <v>99.6</v>
      </c>
    </row>
    <row r="16" spans="1:8" ht="15.75">
      <c r="A16" s="62" t="s">
        <v>44</v>
      </c>
      <c r="B16" s="15" t="s">
        <v>42</v>
      </c>
      <c r="C16" s="10" t="s">
        <v>3</v>
      </c>
      <c r="D16" s="57">
        <v>455.2</v>
      </c>
      <c r="E16" s="57">
        <v>472.3</v>
      </c>
      <c r="F16" s="57">
        <v>488</v>
      </c>
      <c r="G16" s="57">
        <v>508</v>
      </c>
      <c r="H16" s="57">
        <v>532</v>
      </c>
    </row>
    <row r="17" spans="1:8" ht="15.75">
      <c r="A17" s="63" t="s">
        <v>45</v>
      </c>
      <c r="B17" s="15" t="s">
        <v>41</v>
      </c>
      <c r="C17" s="10" t="s">
        <v>3</v>
      </c>
      <c r="D17" s="57">
        <v>125.6</v>
      </c>
      <c r="E17" s="57">
        <v>229.3</v>
      </c>
      <c r="F17" s="57">
        <v>151.2</v>
      </c>
      <c r="G17" s="57">
        <v>22.8</v>
      </c>
      <c r="H17" s="57">
        <v>22.8</v>
      </c>
    </row>
    <row r="18" spans="1:8" ht="15.75">
      <c r="A18" s="48"/>
      <c r="B18" s="19" t="s">
        <v>23</v>
      </c>
      <c r="C18" s="10" t="s">
        <v>3</v>
      </c>
      <c r="D18" s="59" t="s">
        <v>50</v>
      </c>
      <c r="E18" s="59" t="s">
        <v>50</v>
      </c>
      <c r="F18" s="59" t="s">
        <v>50</v>
      </c>
      <c r="G18" s="59" t="s">
        <v>50</v>
      </c>
      <c r="H18" s="59" t="s">
        <v>50</v>
      </c>
    </row>
    <row r="19" spans="1:8" ht="15.75">
      <c r="A19" s="48"/>
      <c r="B19" s="19" t="s">
        <v>24</v>
      </c>
      <c r="C19" s="10" t="s">
        <v>3</v>
      </c>
      <c r="D19" s="57">
        <v>97</v>
      </c>
      <c r="E19" s="57">
        <v>225.2</v>
      </c>
      <c r="F19" s="57">
        <v>149.2</v>
      </c>
      <c r="G19" s="57">
        <v>22.8</v>
      </c>
      <c r="H19" s="57">
        <v>22.8</v>
      </c>
    </row>
    <row r="20" spans="1:8" ht="15.75">
      <c r="A20" s="64"/>
      <c r="B20" s="19" t="s">
        <v>25</v>
      </c>
      <c r="C20" s="10" t="s">
        <v>3</v>
      </c>
      <c r="D20" s="59">
        <v>28.6</v>
      </c>
      <c r="E20" s="59">
        <v>4.1</v>
      </c>
      <c r="F20" s="59">
        <v>2</v>
      </c>
      <c r="G20" s="59" t="s">
        <v>50</v>
      </c>
      <c r="H20" s="59" t="s">
        <v>50</v>
      </c>
    </row>
    <row r="21" spans="1:8" ht="15.75">
      <c r="A21" s="87">
        <v>6</v>
      </c>
      <c r="B21" s="20" t="s">
        <v>52</v>
      </c>
      <c r="C21" s="10" t="s">
        <v>3</v>
      </c>
      <c r="D21" s="14" t="s">
        <v>50</v>
      </c>
      <c r="E21" s="14" t="s">
        <v>50</v>
      </c>
      <c r="F21" s="11">
        <v>1.8</v>
      </c>
      <c r="G21" s="11">
        <v>1.84</v>
      </c>
      <c r="H21" s="11">
        <v>1.9</v>
      </c>
    </row>
    <row r="22" spans="1:8" ht="15.75">
      <c r="A22" s="88"/>
      <c r="B22" s="21" t="s">
        <v>6</v>
      </c>
      <c r="C22" s="13" t="s">
        <v>5</v>
      </c>
      <c r="D22" s="14" t="s">
        <v>50</v>
      </c>
      <c r="E22" s="14" t="s">
        <v>50</v>
      </c>
      <c r="F22" s="14" t="s">
        <v>51</v>
      </c>
      <c r="G22" s="14">
        <v>102.4</v>
      </c>
      <c r="H22" s="14">
        <v>103.1</v>
      </c>
    </row>
    <row r="23" spans="1:8" s="33" customFormat="1" ht="15.75">
      <c r="A23" s="87">
        <v>7</v>
      </c>
      <c r="B23" s="20" t="s">
        <v>14</v>
      </c>
      <c r="C23" s="10" t="s">
        <v>3</v>
      </c>
      <c r="D23" s="11">
        <v>1185.4</v>
      </c>
      <c r="E23" s="11">
        <v>1300</v>
      </c>
      <c r="F23" s="11">
        <v>1405</v>
      </c>
      <c r="G23" s="11">
        <v>1500</v>
      </c>
      <c r="H23" s="11">
        <v>1615</v>
      </c>
    </row>
    <row r="24" spans="1:8" s="33" customFormat="1" ht="15.75">
      <c r="A24" s="88"/>
      <c r="B24" s="21" t="s">
        <v>6</v>
      </c>
      <c r="C24" s="13" t="s">
        <v>5</v>
      </c>
      <c r="D24" s="11">
        <v>96</v>
      </c>
      <c r="E24" s="11">
        <v>104.6</v>
      </c>
      <c r="F24" s="11">
        <v>102.9</v>
      </c>
      <c r="G24" s="11">
        <v>102.4</v>
      </c>
      <c r="H24" s="11">
        <v>103.3</v>
      </c>
    </row>
    <row r="25" spans="1:8" s="33" customFormat="1" ht="15.75">
      <c r="A25" s="87">
        <v>8</v>
      </c>
      <c r="B25" s="20" t="s">
        <v>15</v>
      </c>
      <c r="C25" s="10" t="s">
        <v>16</v>
      </c>
      <c r="D25" s="11">
        <v>60</v>
      </c>
      <c r="E25" s="11">
        <v>72</v>
      </c>
      <c r="F25" s="11">
        <v>78.1</v>
      </c>
      <c r="G25" s="11">
        <v>84.4</v>
      </c>
      <c r="H25" s="11">
        <v>91.3</v>
      </c>
    </row>
    <row r="26" spans="1:8" s="33" customFormat="1" ht="15.75">
      <c r="A26" s="88"/>
      <c r="B26" s="21" t="s">
        <v>6</v>
      </c>
      <c r="C26" s="13" t="s">
        <v>5</v>
      </c>
      <c r="D26" s="11">
        <v>109.9</v>
      </c>
      <c r="E26" s="11">
        <v>111.9</v>
      </c>
      <c r="F26" s="11">
        <v>101.9</v>
      </c>
      <c r="G26" s="11">
        <v>102.4</v>
      </c>
      <c r="H26" s="11">
        <v>103</v>
      </c>
    </row>
    <row r="27" spans="1:8" ht="15.75" customHeight="1">
      <c r="A27" s="65">
        <v>9</v>
      </c>
      <c r="B27" s="18" t="s">
        <v>37</v>
      </c>
      <c r="C27" s="22" t="s">
        <v>3</v>
      </c>
      <c r="D27" s="11">
        <v>604.4</v>
      </c>
      <c r="E27" s="11">
        <v>621.7</v>
      </c>
      <c r="F27" s="11">
        <v>648.7</v>
      </c>
      <c r="G27" s="11">
        <v>675.4</v>
      </c>
      <c r="H27" s="11">
        <v>701.3</v>
      </c>
    </row>
    <row r="28" spans="1:8" ht="45.75" customHeight="1">
      <c r="A28" s="66">
        <v>10</v>
      </c>
      <c r="B28" s="23" t="s">
        <v>38</v>
      </c>
      <c r="C28" s="22" t="s">
        <v>49</v>
      </c>
      <c r="D28" s="60">
        <v>1820</v>
      </c>
      <c r="E28" s="60">
        <v>1828</v>
      </c>
      <c r="F28" s="60">
        <v>1838</v>
      </c>
      <c r="G28" s="60">
        <v>1847</v>
      </c>
      <c r="H28" s="60">
        <v>1853</v>
      </c>
    </row>
    <row r="29" spans="1:8" ht="43.5" customHeight="1">
      <c r="A29" s="87">
        <v>11</v>
      </c>
      <c r="B29" s="23" t="s">
        <v>39</v>
      </c>
      <c r="C29" s="22" t="s">
        <v>12</v>
      </c>
      <c r="D29" s="11">
        <v>27680</v>
      </c>
      <c r="E29" s="11">
        <v>28341.5</v>
      </c>
      <c r="F29" s="11">
        <v>29412</v>
      </c>
      <c r="G29" s="11">
        <v>30471</v>
      </c>
      <c r="H29" s="11">
        <v>31539</v>
      </c>
    </row>
    <row r="30" spans="1:8" ht="15" customHeight="1">
      <c r="A30" s="88"/>
      <c r="B30" s="28" t="s">
        <v>21</v>
      </c>
      <c r="C30" s="13" t="s">
        <v>5</v>
      </c>
      <c r="D30" s="11">
        <v>116</v>
      </c>
      <c r="E30" s="11">
        <f>E29/D29*100</f>
        <v>102.38981213872833</v>
      </c>
      <c r="F30" s="11">
        <f>F29/E29*100</f>
        <v>103.77714658716017</v>
      </c>
      <c r="G30" s="11">
        <f>G29/F29*100</f>
        <v>103.60057119543045</v>
      </c>
      <c r="H30" s="11">
        <f>H29/G29*100</f>
        <v>103.50497194053364</v>
      </c>
    </row>
    <row r="31" spans="1:8" ht="18" customHeight="1">
      <c r="A31" s="87">
        <v>12</v>
      </c>
      <c r="B31" s="20" t="s">
        <v>10</v>
      </c>
      <c r="C31" s="34" t="s">
        <v>11</v>
      </c>
      <c r="D31" s="11">
        <v>7.755</v>
      </c>
      <c r="E31" s="11">
        <v>6.6</v>
      </c>
      <c r="F31" s="11">
        <v>7.3</v>
      </c>
      <c r="G31" s="11">
        <v>7.346</v>
      </c>
      <c r="H31" s="11">
        <v>7.4</v>
      </c>
    </row>
    <row r="32" spans="1:8" ht="15.75">
      <c r="A32" s="88"/>
      <c r="B32" s="21" t="s">
        <v>21</v>
      </c>
      <c r="C32" s="13" t="s">
        <v>5</v>
      </c>
      <c r="D32" s="11">
        <v>107.1</v>
      </c>
      <c r="E32" s="11">
        <v>85.5</v>
      </c>
      <c r="F32" s="11">
        <v>110.8</v>
      </c>
      <c r="G32" s="11">
        <v>100</v>
      </c>
      <c r="H32" s="11">
        <v>100.7</v>
      </c>
    </row>
    <row r="33" spans="1:8" s="38" customFormat="1" ht="15.75">
      <c r="A33" s="67" t="s">
        <v>48</v>
      </c>
      <c r="B33" s="37" t="s">
        <v>47</v>
      </c>
      <c r="C33" s="17" t="s">
        <v>11</v>
      </c>
      <c r="D33" s="11">
        <v>7.755</v>
      </c>
      <c r="E33" s="11">
        <v>6.6</v>
      </c>
      <c r="F33" s="11">
        <v>7.3</v>
      </c>
      <c r="G33" s="11">
        <v>7.346</v>
      </c>
      <c r="H33" s="11">
        <v>7.4</v>
      </c>
    </row>
    <row r="34" spans="1:8" s="38" customFormat="1" ht="15.75">
      <c r="A34" s="68"/>
      <c r="B34" s="39" t="s">
        <v>21</v>
      </c>
      <c r="C34" s="40" t="s">
        <v>5</v>
      </c>
      <c r="D34" s="11">
        <v>107.1</v>
      </c>
      <c r="E34" s="11">
        <v>85.5</v>
      </c>
      <c r="F34" s="11">
        <v>110.8</v>
      </c>
      <c r="G34" s="11">
        <v>100</v>
      </c>
      <c r="H34" s="11">
        <v>100.7</v>
      </c>
    </row>
    <row r="35" spans="1:8" s="38" customFormat="1" ht="18" customHeight="1">
      <c r="A35" s="66">
        <v>13</v>
      </c>
      <c r="B35" s="41" t="s">
        <v>22</v>
      </c>
      <c r="C35" s="42" t="s">
        <v>3</v>
      </c>
      <c r="D35" s="43">
        <v>24.3</v>
      </c>
      <c r="E35" s="44">
        <v>25.2</v>
      </c>
      <c r="F35" s="44">
        <v>25.8</v>
      </c>
      <c r="G35" s="44">
        <v>26.6</v>
      </c>
      <c r="H35" s="70">
        <v>27.4</v>
      </c>
    </row>
    <row r="36" spans="1:8" s="38" customFormat="1" ht="18" customHeight="1">
      <c r="A36" s="69"/>
      <c r="B36" s="41" t="s">
        <v>40</v>
      </c>
      <c r="C36" s="42" t="s">
        <v>3</v>
      </c>
      <c r="D36" s="43">
        <v>9.7</v>
      </c>
      <c r="E36" s="44">
        <v>9.1</v>
      </c>
      <c r="F36" s="44">
        <v>9.9</v>
      </c>
      <c r="G36" s="44">
        <v>9.9</v>
      </c>
      <c r="H36" s="70">
        <v>10.6</v>
      </c>
    </row>
    <row r="37" spans="1:8" ht="18" customHeight="1" hidden="1">
      <c r="A37" s="49"/>
      <c r="B37" s="29" t="s">
        <v>17</v>
      </c>
      <c r="C37" s="25" t="s">
        <v>3</v>
      </c>
      <c r="D37" s="27"/>
      <c r="E37" s="26"/>
      <c r="F37" s="26"/>
      <c r="G37" s="26"/>
      <c r="H37" s="26"/>
    </row>
    <row r="38" spans="1:8" ht="18" customHeight="1" hidden="1">
      <c r="A38" s="49"/>
      <c r="B38" s="30" t="s">
        <v>18</v>
      </c>
      <c r="C38" s="25"/>
      <c r="D38" s="27"/>
      <c r="E38" s="26"/>
      <c r="F38" s="26"/>
      <c r="G38" s="26"/>
      <c r="H38" s="26"/>
    </row>
    <row r="39" spans="1:8" ht="18" customHeight="1" hidden="1">
      <c r="A39" s="49"/>
      <c r="B39" s="31" t="s">
        <v>7</v>
      </c>
      <c r="C39" s="25" t="s">
        <v>3</v>
      </c>
      <c r="D39" s="27"/>
      <c r="E39" s="26"/>
      <c r="F39" s="26"/>
      <c r="G39" s="26"/>
      <c r="H39" s="26"/>
    </row>
    <row r="40" spans="1:8" ht="18" customHeight="1" hidden="1">
      <c r="A40" s="49"/>
      <c r="B40" s="31" t="s">
        <v>26</v>
      </c>
      <c r="C40" s="25" t="s">
        <v>3</v>
      </c>
      <c r="D40" s="27"/>
      <c r="E40" s="26"/>
      <c r="F40" s="26"/>
      <c r="G40" s="26"/>
      <c r="H40" s="26"/>
    </row>
    <row r="41" spans="1:8" ht="18" customHeight="1" hidden="1">
      <c r="A41" s="49"/>
      <c r="B41" s="31" t="s">
        <v>27</v>
      </c>
      <c r="C41" s="25" t="s">
        <v>3</v>
      </c>
      <c r="D41" s="27"/>
      <c r="E41" s="26"/>
      <c r="F41" s="26"/>
      <c r="G41" s="26"/>
      <c r="H41" s="26"/>
    </row>
    <row r="42" spans="1:8" ht="18" customHeight="1" hidden="1">
      <c r="A42" s="49"/>
      <c r="B42" s="31" t="s">
        <v>28</v>
      </c>
      <c r="C42" s="25" t="s">
        <v>3</v>
      </c>
      <c r="D42" s="27"/>
      <c r="E42" s="26"/>
      <c r="F42" s="26"/>
      <c r="G42" s="26"/>
      <c r="H42" s="26"/>
    </row>
    <row r="43" spans="1:8" ht="18" customHeight="1" hidden="1">
      <c r="A43" s="48"/>
      <c r="B43" s="31" t="s">
        <v>8</v>
      </c>
      <c r="C43" s="25" t="s">
        <v>3</v>
      </c>
      <c r="D43" s="27"/>
      <c r="E43" s="26"/>
      <c r="F43" s="26"/>
      <c r="G43" s="26"/>
      <c r="H43" s="26"/>
    </row>
    <row r="44" spans="1:8" ht="18" customHeight="1" hidden="1">
      <c r="A44" s="50">
        <v>32</v>
      </c>
      <c r="B44" s="31" t="s">
        <v>29</v>
      </c>
      <c r="C44" s="25" t="s">
        <v>3</v>
      </c>
      <c r="D44" s="27"/>
      <c r="E44" s="26"/>
      <c r="F44" s="26"/>
      <c r="G44" s="26"/>
      <c r="H44" s="26"/>
    </row>
    <row r="45" spans="1:8" ht="18" customHeight="1" hidden="1">
      <c r="A45" s="51"/>
      <c r="B45" s="31" t="s">
        <v>30</v>
      </c>
      <c r="C45" s="25" t="s">
        <v>3</v>
      </c>
      <c r="D45" s="27"/>
      <c r="E45" s="26"/>
      <c r="F45" s="26"/>
      <c r="G45" s="26"/>
      <c r="H45" s="26"/>
    </row>
    <row r="46" spans="1:8" ht="18" customHeight="1" hidden="1">
      <c r="A46" s="48"/>
      <c r="B46" s="31" t="s">
        <v>31</v>
      </c>
      <c r="C46" s="25" t="s">
        <v>3</v>
      </c>
      <c r="D46" s="27"/>
      <c r="E46" s="26"/>
      <c r="F46" s="26"/>
      <c r="G46" s="26"/>
      <c r="H46" s="26"/>
    </row>
    <row r="47" spans="1:8" ht="18" customHeight="1" hidden="1">
      <c r="A47" s="51"/>
      <c r="B47" s="31" t="s">
        <v>9</v>
      </c>
      <c r="C47" s="25" t="s">
        <v>3</v>
      </c>
      <c r="D47" s="27"/>
      <c r="E47" s="26"/>
      <c r="F47" s="26"/>
      <c r="G47" s="26"/>
      <c r="H47" s="26"/>
    </row>
    <row r="48" spans="1:8" ht="18" customHeight="1" hidden="1">
      <c r="A48" s="51"/>
      <c r="B48" s="29" t="s">
        <v>19</v>
      </c>
      <c r="C48" s="25" t="s">
        <v>3</v>
      </c>
      <c r="D48" s="27"/>
      <c r="E48" s="26"/>
      <c r="F48" s="26"/>
      <c r="G48" s="26"/>
      <c r="H48" s="26"/>
    </row>
    <row r="49" spans="1:8" ht="18" customHeight="1" hidden="1">
      <c r="A49" s="51"/>
      <c r="B49" s="30" t="s">
        <v>18</v>
      </c>
      <c r="C49" s="25" t="s">
        <v>3</v>
      </c>
      <c r="D49" s="27"/>
      <c r="E49" s="26"/>
      <c r="F49" s="26"/>
      <c r="G49" s="26"/>
      <c r="H49" s="26"/>
    </row>
    <row r="50" spans="1:8" ht="18" customHeight="1" hidden="1">
      <c r="A50" s="52"/>
      <c r="B50" s="31" t="s">
        <v>7</v>
      </c>
      <c r="C50" s="25" t="s">
        <v>3</v>
      </c>
      <c r="D50" s="27"/>
      <c r="E50" s="26"/>
      <c r="F50" s="26"/>
      <c r="G50" s="26"/>
      <c r="H50" s="26"/>
    </row>
    <row r="51" spans="1:8" ht="18" customHeight="1" hidden="1">
      <c r="A51" s="53"/>
      <c r="B51" s="31" t="s">
        <v>26</v>
      </c>
      <c r="C51" s="25"/>
      <c r="D51" s="27"/>
      <c r="E51" s="26"/>
      <c r="F51" s="26"/>
      <c r="G51" s="26"/>
      <c r="H51" s="26"/>
    </row>
    <row r="52" spans="1:8" ht="18" customHeight="1" hidden="1">
      <c r="A52" s="51"/>
      <c r="B52" s="31" t="s">
        <v>27</v>
      </c>
      <c r="C52" s="25" t="s">
        <v>3</v>
      </c>
      <c r="D52" s="27"/>
      <c r="E52" s="26"/>
      <c r="F52" s="26"/>
      <c r="G52" s="26"/>
      <c r="H52" s="26"/>
    </row>
    <row r="53" spans="1:8" ht="18" customHeight="1" hidden="1">
      <c r="A53" s="51"/>
      <c r="B53" s="31" t="s">
        <v>28</v>
      </c>
      <c r="C53" s="25" t="s">
        <v>3</v>
      </c>
      <c r="D53" s="27"/>
      <c r="E53" s="26"/>
      <c r="F53" s="26"/>
      <c r="G53" s="26"/>
      <c r="H53" s="26"/>
    </row>
    <row r="54" spans="1:8" ht="15.75" hidden="1">
      <c r="A54" s="51"/>
      <c r="B54" s="31" t="s">
        <v>8</v>
      </c>
      <c r="C54" s="25" t="s">
        <v>3</v>
      </c>
      <c r="D54" s="27"/>
      <c r="E54" s="26"/>
      <c r="F54" s="26"/>
      <c r="G54" s="26"/>
      <c r="H54" s="26"/>
    </row>
    <row r="55" spans="1:8" ht="31.5" hidden="1">
      <c r="A55" s="50">
        <v>33</v>
      </c>
      <c r="B55" s="31" t="s">
        <v>29</v>
      </c>
      <c r="C55" s="25" t="s">
        <v>3</v>
      </c>
      <c r="D55" s="27"/>
      <c r="E55" s="26"/>
      <c r="F55" s="26"/>
      <c r="G55" s="26"/>
      <c r="H55" s="26"/>
    </row>
    <row r="56" spans="1:8" ht="15.75" hidden="1">
      <c r="A56" s="51"/>
      <c r="B56" s="31" t="s">
        <v>30</v>
      </c>
      <c r="C56" s="25" t="s">
        <v>3</v>
      </c>
      <c r="D56" s="27"/>
      <c r="E56" s="26"/>
      <c r="F56" s="26"/>
      <c r="G56" s="26"/>
      <c r="H56" s="26"/>
    </row>
    <row r="57" spans="1:8" ht="15.75" hidden="1">
      <c r="A57" s="54"/>
      <c r="B57" s="31" t="s">
        <v>31</v>
      </c>
      <c r="C57" s="25" t="s">
        <v>3</v>
      </c>
      <c r="D57" s="26"/>
      <c r="E57" s="26"/>
      <c r="F57" s="26"/>
      <c r="G57" s="26"/>
      <c r="H57" s="26"/>
    </row>
    <row r="58" spans="1:8" ht="15.75" hidden="1">
      <c r="A58" s="54"/>
      <c r="B58" s="31" t="s">
        <v>9</v>
      </c>
      <c r="C58" s="25" t="s">
        <v>3</v>
      </c>
      <c r="D58" s="26"/>
      <c r="E58" s="26"/>
      <c r="F58" s="26"/>
      <c r="G58" s="26"/>
      <c r="H58" s="26"/>
    </row>
    <row r="59" spans="1:8" ht="31.5" hidden="1">
      <c r="A59" s="51"/>
      <c r="B59" s="29" t="s">
        <v>20</v>
      </c>
      <c r="C59" s="25" t="s">
        <v>3</v>
      </c>
      <c r="D59" s="27"/>
      <c r="E59" s="26"/>
      <c r="F59" s="26"/>
      <c r="G59" s="26"/>
      <c r="H59" s="26"/>
    </row>
    <row r="60" spans="1:8" ht="17.25" customHeight="1" hidden="1">
      <c r="A60" s="51"/>
      <c r="B60" s="30" t="s">
        <v>18</v>
      </c>
      <c r="C60" s="26"/>
      <c r="D60" s="27"/>
      <c r="E60" s="26"/>
      <c r="F60" s="26"/>
      <c r="G60" s="26"/>
      <c r="H60" s="26"/>
    </row>
    <row r="61" spans="1:8" ht="15.75" hidden="1">
      <c r="A61" s="51"/>
      <c r="B61" s="31" t="s">
        <v>7</v>
      </c>
      <c r="C61" s="25" t="s">
        <v>3</v>
      </c>
      <c r="D61" s="27"/>
      <c r="E61" s="26"/>
      <c r="F61" s="26"/>
      <c r="G61" s="26"/>
      <c r="H61" s="26"/>
    </row>
    <row r="62" spans="1:8" ht="31.5" hidden="1">
      <c r="A62" s="51"/>
      <c r="B62" s="31" t="s">
        <v>26</v>
      </c>
      <c r="C62" s="25" t="s">
        <v>3</v>
      </c>
      <c r="D62" s="27"/>
      <c r="E62" s="26"/>
      <c r="F62" s="26"/>
      <c r="G62" s="26"/>
      <c r="H62" s="26"/>
    </row>
    <row r="63" spans="1:8" ht="31.5" hidden="1">
      <c r="A63" s="51"/>
      <c r="B63" s="31" t="s">
        <v>27</v>
      </c>
      <c r="C63" s="25" t="s">
        <v>3</v>
      </c>
      <c r="D63" s="27"/>
      <c r="E63" s="26"/>
      <c r="F63" s="26"/>
      <c r="G63" s="26"/>
      <c r="H63" s="26"/>
    </row>
    <row r="64" spans="1:8" ht="15.75" hidden="1">
      <c r="A64" s="51"/>
      <c r="B64" s="31" t="s">
        <v>28</v>
      </c>
      <c r="C64" s="25" t="s">
        <v>3</v>
      </c>
      <c r="D64" s="27"/>
      <c r="E64" s="26"/>
      <c r="F64" s="26"/>
      <c r="G64" s="26"/>
      <c r="H64" s="26"/>
    </row>
    <row r="65" spans="1:8" ht="15.75" hidden="1">
      <c r="A65" s="52"/>
      <c r="B65" s="31" t="s">
        <v>8</v>
      </c>
      <c r="C65" s="25" t="s">
        <v>3</v>
      </c>
      <c r="D65" s="27"/>
      <c r="E65" s="26"/>
      <c r="F65" s="26"/>
      <c r="G65" s="26"/>
      <c r="H65" s="26"/>
    </row>
    <row r="66" spans="1:8" ht="31.5" hidden="1">
      <c r="A66" s="55"/>
      <c r="B66" s="31" t="s">
        <v>29</v>
      </c>
      <c r="C66" s="25" t="s">
        <v>3</v>
      </c>
      <c r="D66" s="27"/>
      <c r="E66" s="26"/>
      <c r="F66" s="26"/>
      <c r="G66" s="26"/>
      <c r="H66" s="26"/>
    </row>
    <row r="67" spans="1:8" ht="15.75" hidden="1">
      <c r="A67" s="55"/>
      <c r="B67" s="31" t="s">
        <v>30</v>
      </c>
      <c r="C67" s="25" t="s">
        <v>3</v>
      </c>
      <c r="D67" s="27"/>
      <c r="E67" s="26"/>
      <c r="F67" s="26"/>
      <c r="G67" s="26"/>
      <c r="H67" s="26"/>
    </row>
    <row r="68" spans="2:3" ht="15.75" hidden="1">
      <c r="B68" s="23" t="s">
        <v>31</v>
      </c>
      <c r="C68" s="25" t="s">
        <v>3</v>
      </c>
    </row>
    <row r="69" spans="2:3" ht="15.75" hidden="1">
      <c r="B69" s="78" t="s">
        <v>9</v>
      </c>
      <c r="C69" s="79" t="s">
        <v>3</v>
      </c>
    </row>
    <row r="70" spans="1:8" ht="15.75">
      <c r="A70" s="65">
        <v>14</v>
      </c>
      <c r="B70" s="80" t="s">
        <v>17</v>
      </c>
      <c r="C70" s="61" t="s">
        <v>3</v>
      </c>
      <c r="D70" s="81" t="s">
        <v>58</v>
      </c>
      <c r="E70" s="81" t="s">
        <v>59</v>
      </c>
      <c r="F70" s="81" t="s">
        <v>60</v>
      </c>
      <c r="G70" s="81" t="s">
        <v>61</v>
      </c>
      <c r="H70" s="81" t="s">
        <v>62</v>
      </c>
    </row>
    <row r="71" spans="1:8" ht="15.75">
      <c r="A71" s="62" t="s">
        <v>53</v>
      </c>
      <c r="B71" s="80" t="s">
        <v>54</v>
      </c>
      <c r="C71" s="61" t="s">
        <v>3</v>
      </c>
      <c r="D71" s="81" t="s">
        <v>55</v>
      </c>
      <c r="E71" s="81" t="s">
        <v>55</v>
      </c>
      <c r="F71" s="81" t="s">
        <v>55</v>
      </c>
      <c r="G71" s="81" t="s">
        <v>55</v>
      </c>
      <c r="H71" s="81" t="s">
        <v>55</v>
      </c>
    </row>
    <row r="72" spans="1:8" ht="15.75">
      <c r="A72" s="65">
        <v>15</v>
      </c>
      <c r="B72" s="80" t="s">
        <v>56</v>
      </c>
      <c r="C72" s="82" t="s">
        <v>13</v>
      </c>
      <c r="D72" s="66">
        <v>9830</v>
      </c>
      <c r="E72" s="70">
        <v>9853</v>
      </c>
      <c r="F72" s="82">
        <v>9876</v>
      </c>
      <c r="G72" s="82">
        <v>9897</v>
      </c>
      <c r="H72" s="83">
        <v>9925</v>
      </c>
    </row>
    <row r="73" spans="1:8" ht="32.25" customHeight="1">
      <c r="A73" s="65">
        <v>16</v>
      </c>
      <c r="B73" s="84" t="s">
        <v>57</v>
      </c>
      <c r="C73" s="82" t="s">
        <v>5</v>
      </c>
      <c r="D73" s="65">
        <v>1.1</v>
      </c>
      <c r="E73" s="17">
        <v>0.9</v>
      </c>
      <c r="F73" s="65">
        <v>0.8</v>
      </c>
      <c r="G73" s="65">
        <v>0.8</v>
      </c>
      <c r="H73" s="65">
        <v>0.8</v>
      </c>
    </row>
    <row r="74" spans="2:8" ht="53.25" customHeight="1">
      <c r="B74" s="91" t="s">
        <v>72</v>
      </c>
      <c r="C74" s="91"/>
      <c r="D74" s="91"/>
      <c r="E74" s="91"/>
      <c r="F74" s="91"/>
      <c r="G74" s="91"/>
      <c r="H74" s="91"/>
    </row>
  </sheetData>
  <sheetProtection/>
  <mergeCells count="16">
    <mergeCell ref="E1:H1"/>
    <mergeCell ref="B74:H74"/>
    <mergeCell ref="A3:H3"/>
    <mergeCell ref="A4:A5"/>
    <mergeCell ref="A14:A15"/>
    <mergeCell ref="C4:C5"/>
    <mergeCell ref="F4:H4"/>
    <mergeCell ref="A29:A30"/>
    <mergeCell ref="A31:A32"/>
    <mergeCell ref="A2:H2"/>
    <mergeCell ref="A25:A26"/>
    <mergeCell ref="A8:A9"/>
    <mergeCell ref="A10:A11"/>
    <mergeCell ref="A12:A13"/>
    <mergeCell ref="A21:A22"/>
    <mergeCell ref="A23:A24"/>
  </mergeCells>
  <printOptions/>
  <pageMargins left="0.5118110236220472" right="0.1968503937007874" top="0.78" bottom="0.34" header="0.58" footer="0.38"/>
  <pageSetup horizontalDpi="600" verticalDpi="600" orientation="landscape" paperSize="9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Ruzavina</dc:creator>
  <cp:keywords/>
  <dc:description/>
  <cp:lastModifiedBy>Татьяна</cp:lastModifiedBy>
  <cp:lastPrinted>2023-12-07T06:46:16Z</cp:lastPrinted>
  <dcterms:created xsi:type="dcterms:W3CDTF">2013-05-13T12:12:38Z</dcterms:created>
  <dcterms:modified xsi:type="dcterms:W3CDTF">2023-12-07T06:46:17Z</dcterms:modified>
  <cp:category/>
  <cp:version/>
  <cp:contentType/>
  <cp:contentStatus/>
</cp:coreProperties>
</file>