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75" yWindow="75" windowWidth="19440" windowHeight="12480" tabRatio="894"/>
  </bookViews>
  <sheets>
    <sheet name="табл. 16" sheetId="14" r:id="rId1"/>
  </sheets>
  <definedNames>
    <definedName name="Z_4ECD7326_1E50_4CFC_9073_9217FBF30A25_.wvu.Cols" localSheetId="0" hidden="1">'табл. 16'!$B:$C</definedName>
    <definedName name="Z_4ECD7326_1E50_4CFC_9073_9217FBF30A25_.wvu.PrintArea" localSheetId="0" hidden="1">'табл. 16'!$A$1:$A$30</definedName>
    <definedName name="Z_4ECD7326_1E50_4CFC_9073_9217FBF30A25_.wvu.Rows" localSheetId="0" hidden="1">'табл. 16'!#REF!,'табл. 16'!#REF!,'табл. 16'!$17:$17,'табл. 16'!#REF!,'табл. 16'!#REF!,'табл. 16'!#REF!</definedName>
    <definedName name="Z_5EB2EB79_0F2D_4965_A866_C30A47681700_.wvu.Cols" localSheetId="0" hidden="1">'табл. 16'!$B:$C</definedName>
    <definedName name="Z_5EB2EB79_0F2D_4965_A866_C30A47681700_.wvu.PrintArea" localSheetId="0" hidden="1">'табл. 16'!$A$1:$A$30</definedName>
    <definedName name="Z_5EB2EB79_0F2D_4965_A866_C30A47681700_.wvu.Rows" localSheetId="0" hidden="1">'табл. 16'!#REF!,'табл. 16'!#REF!,'табл. 16'!$17:$17,'табл. 16'!#REF!,'табл. 16'!#REF!,'табл. 16'!#REF!</definedName>
    <definedName name="Z_8A956A1D_DA7C_41CC_A5EF_8716F2348DE0_.wvu.Cols" localSheetId="0" hidden="1">'табл. 16'!$B:$C</definedName>
    <definedName name="Z_8A956A1D_DA7C_41CC_A5EF_8716F2348DE0_.wvu.PrintArea" localSheetId="0" hidden="1">'табл. 16'!$A$1:$A$30</definedName>
    <definedName name="Z_8A956A1D_DA7C_41CC_A5EF_8716F2348DE0_.wvu.Rows" localSheetId="0" hidden="1">'табл. 16'!#REF!,'табл. 16'!#REF!,'табл. 16'!$17:$17,'табл. 16'!#REF!,'табл. 16'!#REF!,'табл. 16'!#REF!</definedName>
    <definedName name="Z_B8860172_E7AC_47F0_9097_F957433B85F7_.wvu.Cols" localSheetId="0" hidden="1">'табл. 16'!$B:$C</definedName>
    <definedName name="Z_B8860172_E7AC_47F0_9097_F957433B85F7_.wvu.PrintArea" localSheetId="0" hidden="1">'табл. 16'!$A$1:$A$30</definedName>
    <definedName name="Z_B8860172_E7AC_47F0_9097_F957433B85F7_.wvu.Rows" localSheetId="0" hidden="1">'табл. 16'!#REF!,'табл. 16'!#REF!,'табл. 16'!$17:$17,'табл. 16'!#REF!,'табл. 16'!#REF!,'табл. 16'!#REF!</definedName>
    <definedName name="Z_C8506E7E_F259_4EB9_BD79_24DC27E4D4D6_.wvu.Cols" localSheetId="0" hidden="1">'табл. 16'!$B:$C</definedName>
    <definedName name="Z_C8506E7E_F259_4EB9_BD79_24DC27E4D4D6_.wvu.PrintArea" localSheetId="0" hidden="1">'табл. 16'!$A$1:$A$30</definedName>
    <definedName name="Z_C8506E7E_F259_4EB9_BD79_24DC27E4D4D6_.wvu.Rows" localSheetId="0" hidden="1">'табл. 16'!#REF!,'табл. 16'!#REF!,'табл. 16'!$17:$17,'табл. 16'!#REF!,'табл. 16'!#REF!,'табл. 16'!#REF!</definedName>
    <definedName name="Z_E0204226_5038_49AF_948F_DAAEA77392FD_.wvu.Cols" localSheetId="0" hidden="1">'табл. 16'!$B:$C</definedName>
    <definedName name="Z_E0204226_5038_49AF_948F_DAAEA77392FD_.wvu.PrintArea" localSheetId="0" hidden="1">'табл. 16'!$A$1:$A$30</definedName>
    <definedName name="Z_E0204226_5038_49AF_948F_DAAEA77392FD_.wvu.Rows" localSheetId="0" hidden="1">'табл. 16'!#REF!,'табл. 16'!#REF!,'табл. 16'!$17:$17,'табл. 16'!#REF!,'табл. 16'!#REF!,'табл. 16'!#REF!</definedName>
    <definedName name="_xlnm.Print_Titles" localSheetId="0">'табл. 16'!$17:$18</definedName>
    <definedName name="_xlnm.Print_Area" localSheetId="0">'табл. 16'!$A$1:$D$28</definedName>
  </definedNames>
  <calcPr calcId="125725" fullPrecision="0"/>
  <customWorkbookViews>
    <customWorkbookView name="GEG - Личное представление" guid="{B8860172-E7AC-47F0-9097-F957433B85F7}" mergeInterval="0" personalView="1" maximized="1" xWindow="1" yWindow="1" windowWidth="1276" windowHeight="761" tabRatio="799" activeSheetId="3"/>
    <customWorkbookView name="MF-PanVS - Личное представление" guid="{8999BB5B-D71D-4FC8-88CE-47766AEEA5B5}" mergeInterval="0" personalView="1" maximized="1" xWindow="1" yWindow="1" windowWidth="1276" windowHeight="761" tabRatio="799" activeSheetId="2"/>
    <customWorkbookView name="Жинкина Ирина Вячеславовна - Личное представление" guid="{21E62639-1BBC-436C-B8F6-7218596D9FE4}" mergeInterval="0" personalView="1" maximized="1" windowWidth="1916" windowHeight="807" tabRatio="799" activeSheetId="1"/>
    <customWorkbookView name="MF-YakTV - Личное представление" guid="{5EB2EB79-0F2D-4965-A866-C30A47681700}" mergeInterval="0" personalView="1" maximized="1" xWindow="1" yWindow="1" windowWidth="1280" windowHeight="757" tabRatio="799" activeSheetId="1"/>
    <customWorkbookView name="MF-GalRR - Личное представление" guid="{1A5AFDD1-5681-45C5-B948-A627CA7F0818}" mergeInterval="0" personalView="1" maximized="1" xWindow="1" yWindow="1" windowWidth="1276" windowHeight="761" tabRatio="799" activeSheetId="5"/>
    <customWorkbookView name="MF-LemAY - Личное представление" guid="{3A8E8FF7-949A-4296-98C7-B88E703AF5E2}" mergeInterval="0" personalView="1" maximized="1" xWindow="1" yWindow="1" windowWidth="1276" windowHeight="773" tabRatio="799" activeSheetId="7"/>
    <customWorkbookView name="MF-MalTV - Личное представление" guid="{4ECD7326-1E50-4CFC-9073-9217FBF30A25}" mergeInterval="0" personalView="1" maximized="1" xWindow="1" yWindow="1" windowWidth="1676" windowHeight="703" tabRatio="799" activeSheetId="1"/>
    <customWorkbookView name="MF-ShaRG - Личное представление" guid="{8A956A1D-DA7C-41CC-A5EF-8716F2348DE0}" mergeInterval="0" personalView="1" maximized="1" xWindow="1" yWindow="1" windowWidth="1280" windowHeight="761" tabRatio="799" activeSheetId="1"/>
    <customWorkbookView name="MF-MamTA - Личное представление" guid="{C8506E7E-F259-4EB9-BD79-24DC27E4D4D6}" mergeInterval="0" personalView="1" maximized="1" xWindow="1" yWindow="1" windowWidth="1655" windowHeight="775" tabRatio="799" activeSheetId="1"/>
    <customWorkbookView name="MF-SanTN - Личное представление" guid="{E0204226-5038-49AF-948F-DAAEA77392FD}" mergeInterval="0" personalView="1" maximized="1" xWindow="1" yWindow="1" windowWidth="1276" windowHeight="727" tabRatio="799" activeSheetId="1"/>
  </customWorkbookViews>
</workbook>
</file>

<file path=xl/calcChain.xml><?xml version="1.0" encoding="utf-8"?>
<calcChain xmlns="http://schemas.openxmlformats.org/spreadsheetml/2006/main">
  <c r="C28" i="14"/>
  <c r="B27"/>
  <c r="B25"/>
  <c r="B23"/>
  <c r="B22"/>
  <c r="B21"/>
  <c r="B20"/>
  <c r="B19"/>
  <c r="D28"/>
  <c r="B26" l="1"/>
  <c r="B24"/>
  <c r="B28" l="1"/>
</calcChain>
</file>

<file path=xl/sharedStrings.xml><?xml version="1.0" encoding="utf-8"?>
<sst xmlns="http://schemas.openxmlformats.org/spreadsheetml/2006/main" count="26" uniqueCount="25">
  <si>
    <t>(тыс. рублей)</t>
  </si>
  <si>
    <t>Город Волжск</t>
  </si>
  <si>
    <t>Город Козьмодемьянск</t>
  </si>
  <si>
    <t>Всего</t>
  </si>
  <si>
    <t>Город Йошкар-Ола</t>
  </si>
  <si>
    <t>Оршанский</t>
  </si>
  <si>
    <t>Сернурский</t>
  </si>
  <si>
    <t>Мари-Турекский</t>
  </si>
  <si>
    <t>В том числе за счет средств</t>
  </si>
  <si>
    <t xml:space="preserve">Р А С П Р Е Д Е Л Е Н И Е </t>
  </si>
  <si>
    <t>республиканского бюджета Республики Марий Эл</t>
  </si>
  <si>
    <t>Наименование городского округа,                                                  муниципального района</t>
  </si>
  <si>
    <t>Фонда содействия реформированию жилищно-коммунального хозяйства</t>
  </si>
  <si>
    <t>Куженерский</t>
  </si>
  <si>
    <t>Новоторъяльский</t>
  </si>
  <si>
    <t>Параньгинский</t>
  </si>
  <si>
    <t>субсидий бюджетам городских округов и муниципальных районов на реализацию мероприятий по обеспечению устойчивого сокращения непригодного для проживания жилищного фонда на плановый период 2023 года</t>
  </si>
  <si>
    <t xml:space="preserve">                                (в редакции Закона Республики Марий Эл</t>
  </si>
  <si>
    <t xml:space="preserve">                                и на плановый период 2023 и 2024 годов"</t>
  </si>
  <si>
    <t xml:space="preserve">                                Республики Марий Эл на 2022 год</t>
  </si>
  <si>
    <t xml:space="preserve">                                "О республиканском бюджете</t>
  </si>
  <si>
    <t xml:space="preserve">                                к Закону Республики Марий Эл</t>
  </si>
  <si>
    <t xml:space="preserve">                                приложения № 16</t>
  </si>
  <si>
    <t xml:space="preserve">                                Таблица 17</t>
  </si>
  <si>
    <t xml:space="preserve">                                от 27 июля 2022 года № 27-З)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</si>
</sst>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#,##0.00000"/>
  </numFmts>
  <fonts count="7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/>
    <xf numFmtId="0" fontId="1" fillId="2" borderId="0" xfId="0" applyFont="1" applyFill="1"/>
    <xf numFmtId="0" fontId="1" fillId="2" borderId="0" xfId="0" applyFont="1" applyFill="1" applyBorder="1"/>
    <xf numFmtId="0" fontId="1" fillId="2" borderId="0" xfId="0" applyFont="1" applyFill="1" applyAlignment="1"/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wrapText="1"/>
    </xf>
    <xf numFmtId="0" fontId="4" fillId="2" borderId="0" xfId="0" applyFont="1" applyFill="1"/>
    <xf numFmtId="0" fontId="1" fillId="2" borderId="0" xfId="0" applyFont="1" applyFill="1" applyBorder="1" applyAlignment="1">
      <alignment horizontal="right" vertical="top"/>
    </xf>
    <xf numFmtId="0" fontId="1" fillId="2" borderId="1" xfId="1" applyFont="1" applyFill="1" applyBorder="1" applyAlignment="1">
      <alignment horizontal="center" vertical="center" wrapText="1"/>
    </xf>
    <xf numFmtId="165" fontId="1" fillId="2" borderId="0" xfId="1" applyNumberFormat="1" applyFont="1" applyFill="1" applyBorder="1" applyAlignment="1">
      <alignment horizontal="right" vertical="top" wrapText="1"/>
    </xf>
    <xf numFmtId="0" fontId="2" fillId="2" borderId="0" xfId="1" applyFont="1" applyFill="1" applyAlignment="1">
      <alignment horizontal="center" vertical="top" wrapText="1"/>
    </xf>
    <xf numFmtId="165" fontId="1" fillId="2" borderId="0" xfId="2" applyNumberFormat="1" applyFont="1" applyFill="1" applyBorder="1" applyAlignment="1"/>
    <xf numFmtId="165" fontId="1" fillId="2" borderId="0" xfId="2" applyNumberFormat="1" applyFont="1" applyFill="1" applyBorder="1"/>
    <xf numFmtId="0" fontId="1" fillId="2" borderId="0" xfId="1" applyFont="1" applyFill="1" applyBorder="1" applyAlignment="1">
      <alignment horizontal="justify" wrapText="1"/>
    </xf>
    <xf numFmtId="165" fontId="1" fillId="2" borderId="0" xfId="1" applyNumberFormat="1" applyFont="1" applyFill="1" applyBorder="1" applyAlignment="1">
      <alignment horizontal="right" wrapText="1"/>
    </xf>
    <xf numFmtId="49" fontId="1" fillId="2" borderId="0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2" fillId="2" borderId="0" xfId="1" applyFont="1" applyFill="1" applyAlignment="1">
      <alignment horizontal="center" vertical="top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</cellXfs>
  <cellStyles count="4">
    <cellStyle name="Обычный" xfId="0" builtinId="0"/>
    <cellStyle name="Обычный 2" xfId="1"/>
    <cellStyle name="Обычный_Реестр потребности средств на возмещение расходов по оплате ЖКУ детям-сиротам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Normal="100" zoomScaleSheetLayoutView="90" workbookViewId="0">
      <selection activeCell="G13" sqref="G13"/>
    </sheetView>
  </sheetViews>
  <sheetFormatPr defaultRowHeight="18.75"/>
  <cols>
    <col min="1" max="1" width="38.28515625" style="3" customWidth="1"/>
    <col min="2" max="2" width="20.5703125" style="2" customWidth="1"/>
    <col min="3" max="3" width="36.42578125" style="1" customWidth="1"/>
    <col min="4" max="4" width="33" style="1" customWidth="1"/>
    <col min="5" max="6" width="9.140625" style="1"/>
    <col min="7" max="7" width="39.28515625" style="1" customWidth="1"/>
    <col min="8" max="8" width="24.5703125" style="1" bestFit="1" customWidth="1"/>
    <col min="9" max="9" width="16.7109375" style="1" customWidth="1"/>
    <col min="10" max="10" width="22.42578125" style="1" bestFit="1" customWidth="1"/>
    <col min="11" max="11" width="14.85546875" style="1" bestFit="1" customWidth="1"/>
    <col min="12" max="16384" width="9.140625" style="1"/>
  </cols>
  <sheetData>
    <row r="1" spans="1:12" s="3" customFormat="1">
      <c r="A1" s="4"/>
      <c r="B1" s="6"/>
      <c r="C1" s="24" t="s">
        <v>23</v>
      </c>
      <c r="D1" s="25"/>
    </row>
    <row r="2" spans="1:12" s="3" customFormat="1">
      <c r="A2" s="4"/>
      <c r="B2" s="6"/>
      <c r="C2" s="24" t="s">
        <v>22</v>
      </c>
      <c r="D2" s="25"/>
    </row>
    <row r="3" spans="1:12" s="3" customFormat="1">
      <c r="A3" s="4"/>
      <c r="B3" s="6"/>
      <c r="C3" s="32" t="s">
        <v>21</v>
      </c>
      <c r="D3" s="25"/>
    </row>
    <row r="4" spans="1:12" s="3" customFormat="1">
      <c r="A4" s="4"/>
      <c r="B4" s="6"/>
      <c r="C4" s="32" t="s">
        <v>20</v>
      </c>
      <c r="D4" s="25"/>
    </row>
    <row r="5" spans="1:12" s="3" customFormat="1">
      <c r="A5" s="4"/>
      <c r="B5" s="6"/>
      <c r="C5" s="32" t="s">
        <v>19</v>
      </c>
      <c r="D5" s="25"/>
    </row>
    <row r="6" spans="1:12" s="3" customFormat="1">
      <c r="A6" s="4"/>
      <c r="B6" s="6"/>
      <c r="C6" s="32" t="s">
        <v>18</v>
      </c>
      <c r="D6" s="25"/>
    </row>
    <row r="7" spans="1:12" s="3" customFormat="1">
      <c r="A7" s="4"/>
      <c r="B7" s="6"/>
      <c r="C7" s="32" t="s">
        <v>17</v>
      </c>
      <c r="D7" s="25"/>
    </row>
    <row r="8" spans="1:12" s="3" customFormat="1">
      <c r="A8" s="4"/>
      <c r="B8" s="6"/>
      <c r="C8" s="32" t="s">
        <v>24</v>
      </c>
      <c r="D8" s="25"/>
    </row>
    <row r="9" spans="1:12" s="3" customFormat="1" ht="19.5" customHeight="1">
      <c r="A9" s="4"/>
      <c r="B9" s="6"/>
      <c r="C9" s="9"/>
      <c r="D9" s="6"/>
    </row>
    <row r="10" spans="1:12" s="3" customFormat="1" ht="18.75" customHeight="1">
      <c r="A10" s="28" t="s">
        <v>9</v>
      </c>
      <c r="B10" s="28"/>
      <c r="C10" s="28"/>
      <c r="D10" s="28"/>
    </row>
    <row r="11" spans="1:12" s="3" customFormat="1" ht="7.5" customHeight="1">
      <c r="A11" s="7"/>
      <c r="B11" s="7"/>
      <c r="C11" s="7"/>
      <c r="D11" s="7"/>
    </row>
    <row r="12" spans="1:12" s="3" customFormat="1" ht="54.75" customHeight="1">
      <c r="A12" s="29" t="s">
        <v>16</v>
      </c>
      <c r="B12" s="29"/>
      <c r="C12" s="29"/>
      <c r="D12" s="29"/>
    </row>
    <row r="13" spans="1:12" s="3" customFormat="1" ht="16.5" customHeight="1">
      <c r="A13" s="13"/>
      <c r="B13" s="13"/>
      <c r="C13" s="13"/>
      <c r="D13" s="13"/>
    </row>
    <row r="14" spans="1:12" s="3" customFormat="1">
      <c r="A14" s="4"/>
      <c r="B14" s="10"/>
      <c r="C14" s="10"/>
      <c r="D14" s="10" t="s">
        <v>0</v>
      </c>
    </row>
    <row r="15" spans="1:12" s="3" customFormat="1" ht="18.75" customHeight="1">
      <c r="A15" s="26" t="s">
        <v>11</v>
      </c>
      <c r="B15" s="26" t="s">
        <v>3</v>
      </c>
      <c r="C15" s="30" t="s">
        <v>8</v>
      </c>
      <c r="D15" s="31"/>
    </row>
    <row r="16" spans="1:12" s="3" customFormat="1" ht="55.5" customHeight="1">
      <c r="A16" s="27"/>
      <c r="B16" s="27"/>
      <c r="C16" s="11" t="s">
        <v>12</v>
      </c>
      <c r="D16" s="11" t="s">
        <v>10</v>
      </c>
      <c r="G16" s="5"/>
      <c r="H16" s="5"/>
      <c r="I16" s="5"/>
      <c r="J16" s="5"/>
      <c r="K16" s="5"/>
      <c r="L16" s="5"/>
    </row>
    <row r="17" spans="1:12" s="3" customFormat="1" ht="18" customHeight="1">
      <c r="A17" s="20">
        <v>1</v>
      </c>
      <c r="B17" s="21">
        <v>2</v>
      </c>
      <c r="C17" s="21">
        <v>3</v>
      </c>
      <c r="D17" s="22">
        <v>4</v>
      </c>
      <c r="G17" s="5"/>
      <c r="H17" s="5"/>
      <c r="I17" s="5"/>
      <c r="J17" s="5"/>
      <c r="K17" s="5"/>
      <c r="L17" s="5"/>
    </row>
    <row r="18" spans="1:12" s="3" customFormat="1" ht="8.25" customHeight="1">
      <c r="A18" s="23"/>
      <c r="B18" s="23"/>
      <c r="C18" s="23"/>
      <c r="D18" s="23"/>
      <c r="G18" s="5"/>
      <c r="H18" s="5"/>
      <c r="I18" s="5"/>
      <c r="J18" s="5"/>
      <c r="K18" s="5"/>
      <c r="L18" s="5"/>
    </row>
    <row r="19" spans="1:12" s="3" customFormat="1">
      <c r="A19" s="18" t="s">
        <v>4</v>
      </c>
      <c r="B19" s="12">
        <f>C19+D19</f>
        <v>47070.268170000003</v>
      </c>
      <c r="C19" s="14">
        <v>46128.862809999999</v>
      </c>
      <c r="D19" s="15">
        <v>941.40535999999997</v>
      </c>
      <c r="G19" s="5"/>
      <c r="H19" s="5"/>
      <c r="I19" s="5"/>
      <c r="J19" s="5"/>
      <c r="K19" s="5"/>
      <c r="L19" s="5"/>
    </row>
    <row r="20" spans="1:12" s="3" customFormat="1">
      <c r="A20" s="18" t="s">
        <v>1</v>
      </c>
      <c r="B20" s="12">
        <f t="shared" ref="B20:B27" si="0">C20+D20</f>
        <v>198422.21666000001</v>
      </c>
      <c r="C20" s="14">
        <v>194453.77233000001</v>
      </c>
      <c r="D20" s="15">
        <v>3968.4443299999998</v>
      </c>
      <c r="G20" s="5"/>
      <c r="H20" s="5"/>
      <c r="I20" s="5"/>
      <c r="J20" s="5"/>
      <c r="K20" s="5"/>
      <c r="L20" s="5"/>
    </row>
    <row r="21" spans="1:12" s="3" customFormat="1" ht="19.5" customHeight="1">
      <c r="A21" s="18" t="s">
        <v>2</v>
      </c>
      <c r="B21" s="12">
        <f t="shared" si="0"/>
        <v>6920.6728000000003</v>
      </c>
      <c r="C21" s="14">
        <v>6782.2593399999996</v>
      </c>
      <c r="D21" s="15">
        <v>138.41345999999999</v>
      </c>
      <c r="G21" s="5"/>
      <c r="H21" s="5"/>
      <c r="I21" s="5"/>
      <c r="J21" s="5"/>
      <c r="K21" s="5"/>
      <c r="L21" s="5"/>
    </row>
    <row r="22" spans="1:12" s="3" customFormat="1" ht="19.5" customHeight="1">
      <c r="A22" s="18" t="s">
        <v>13</v>
      </c>
      <c r="B22" s="12">
        <f t="shared" si="0"/>
        <v>8141.0528899999999</v>
      </c>
      <c r="C22" s="14">
        <v>7978.2318299999997</v>
      </c>
      <c r="D22" s="15">
        <v>162.82105999999999</v>
      </c>
      <c r="G22" s="5"/>
      <c r="H22" s="5"/>
      <c r="I22" s="5"/>
      <c r="J22" s="5"/>
      <c r="K22" s="5"/>
      <c r="L22" s="5"/>
    </row>
    <row r="23" spans="1:12" s="3" customFormat="1">
      <c r="A23" s="18" t="s">
        <v>7</v>
      </c>
      <c r="B23" s="12">
        <f t="shared" si="0"/>
        <v>22995.656370000001</v>
      </c>
      <c r="C23" s="14">
        <v>22535.74324</v>
      </c>
      <c r="D23" s="15">
        <v>459.91313000000002</v>
      </c>
      <c r="G23" s="5"/>
      <c r="H23" s="5"/>
      <c r="I23" s="5"/>
      <c r="J23" s="5"/>
      <c r="K23" s="5"/>
      <c r="L23" s="5"/>
    </row>
    <row r="24" spans="1:12">
      <c r="A24" s="19" t="s">
        <v>14</v>
      </c>
      <c r="B24" s="12">
        <f t="shared" si="0"/>
        <v>16944.815999999999</v>
      </c>
      <c r="C24" s="14">
        <v>16605.919679999999</v>
      </c>
      <c r="D24" s="15">
        <v>338.89632</v>
      </c>
      <c r="G24" s="5"/>
      <c r="H24" s="5"/>
      <c r="I24" s="5"/>
      <c r="J24" s="5"/>
      <c r="K24" s="5"/>
      <c r="L24" s="5"/>
    </row>
    <row r="25" spans="1:12">
      <c r="A25" s="19" t="s">
        <v>5</v>
      </c>
      <c r="B25" s="12">
        <f t="shared" si="0"/>
        <v>9339.8559999999998</v>
      </c>
      <c r="C25" s="14">
        <v>9153.0588800000005</v>
      </c>
      <c r="D25" s="15">
        <v>186.79712000000001</v>
      </c>
      <c r="G25" s="5"/>
      <c r="H25" s="5"/>
      <c r="I25" s="5"/>
      <c r="J25" s="5"/>
      <c r="K25" s="5"/>
      <c r="L25" s="5"/>
    </row>
    <row r="26" spans="1:12">
      <c r="A26" s="19" t="s">
        <v>15</v>
      </c>
      <c r="B26" s="12">
        <f t="shared" si="0"/>
        <v>24153.08</v>
      </c>
      <c r="C26" s="14">
        <v>23670.018400000001</v>
      </c>
      <c r="D26" s="15">
        <v>483.0616</v>
      </c>
      <c r="G26" s="5"/>
      <c r="H26" s="5"/>
      <c r="I26" s="5"/>
      <c r="J26" s="5"/>
      <c r="K26" s="5"/>
      <c r="L26" s="5"/>
    </row>
    <row r="27" spans="1:12">
      <c r="A27" s="19" t="s">
        <v>6</v>
      </c>
      <c r="B27" s="12">
        <f t="shared" si="0"/>
        <v>26952.843489999999</v>
      </c>
      <c r="C27" s="14">
        <v>26413.786619999999</v>
      </c>
      <c r="D27" s="15">
        <v>539.05687</v>
      </c>
      <c r="G27" s="5"/>
      <c r="H27" s="5"/>
      <c r="I27" s="5"/>
      <c r="J27" s="5"/>
      <c r="K27" s="5"/>
      <c r="L27" s="5"/>
    </row>
    <row r="28" spans="1:12" ht="25.5" customHeight="1">
      <c r="A28" s="16" t="s">
        <v>3</v>
      </c>
      <c r="B28" s="17">
        <f>SUM(B19:B27)</f>
        <v>360940.46237999998</v>
      </c>
      <c r="C28" s="17">
        <f>SUM(C19:C27)</f>
        <v>353721.65312999999</v>
      </c>
      <c r="D28" s="17">
        <f>SUM(D19:D27)</f>
        <v>7218.8092500000002</v>
      </c>
      <c r="G28" s="5"/>
      <c r="H28" s="5"/>
      <c r="I28" s="5"/>
      <c r="J28" s="5"/>
      <c r="K28" s="5"/>
      <c r="L28" s="5"/>
    </row>
    <row r="29" spans="1:12">
      <c r="G29" s="5"/>
      <c r="H29" s="5"/>
      <c r="I29" s="5"/>
      <c r="J29" s="5"/>
      <c r="K29" s="5"/>
      <c r="L29" s="5"/>
    </row>
    <row r="30" spans="1:12">
      <c r="G30" s="5"/>
      <c r="H30" s="5"/>
      <c r="I30" s="5"/>
      <c r="J30" s="5"/>
      <c r="K30" s="5"/>
      <c r="L30" s="5"/>
    </row>
    <row r="31" spans="1:12">
      <c r="G31" s="5"/>
      <c r="H31" s="5"/>
      <c r="I31" s="5"/>
      <c r="J31" s="5"/>
      <c r="K31" s="5"/>
      <c r="L31" s="5"/>
    </row>
    <row r="32" spans="1:12">
      <c r="G32" s="5"/>
      <c r="H32" s="5"/>
      <c r="I32" s="5"/>
      <c r="J32" s="5"/>
      <c r="K32" s="5"/>
      <c r="L32" s="5"/>
    </row>
    <row r="33" spans="1:12">
      <c r="G33" s="5"/>
      <c r="H33" s="5"/>
      <c r="I33" s="5"/>
      <c r="J33" s="5"/>
      <c r="K33" s="5"/>
      <c r="L33" s="5"/>
    </row>
    <row r="34" spans="1:12">
      <c r="G34" s="5"/>
      <c r="H34" s="5"/>
      <c r="I34" s="5"/>
      <c r="J34" s="5"/>
      <c r="K34" s="5"/>
      <c r="L34" s="5"/>
    </row>
    <row r="35" spans="1:12">
      <c r="G35" s="5"/>
      <c r="H35" s="5"/>
      <c r="I35" s="5"/>
      <c r="J35" s="5"/>
      <c r="K35" s="5"/>
      <c r="L35" s="5"/>
    </row>
    <row r="36" spans="1:12">
      <c r="G36" s="5"/>
      <c r="H36" s="5"/>
      <c r="I36" s="5"/>
      <c r="J36" s="5"/>
      <c r="K36" s="5"/>
      <c r="L36" s="5"/>
    </row>
    <row r="37" spans="1:12">
      <c r="G37" s="5"/>
      <c r="H37" s="5"/>
      <c r="I37" s="5"/>
      <c r="J37" s="5"/>
      <c r="K37" s="5"/>
      <c r="L37" s="5"/>
    </row>
    <row r="38" spans="1:12">
      <c r="G38" s="5"/>
      <c r="H38" s="5"/>
      <c r="I38" s="5"/>
      <c r="J38" s="5"/>
      <c r="K38" s="5"/>
      <c r="L38" s="5"/>
    </row>
    <row r="39" spans="1:12">
      <c r="G39" s="5"/>
      <c r="H39" s="5"/>
      <c r="I39" s="5"/>
      <c r="J39" s="5"/>
      <c r="K39" s="5"/>
      <c r="L39" s="5"/>
    </row>
    <row r="40" spans="1:12">
      <c r="G40" s="5"/>
      <c r="H40" s="5"/>
      <c r="I40" s="5"/>
      <c r="J40" s="5"/>
      <c r="K40" s="5"/>
      <c r="L40" s="5"/>
    </row>
    <row r="41" spans="1:12">
      <c r="G41" s="5"/>
      <c r="H41" s="5"/>
      <c r="I41" s="5"/>
      <c r="J41" s="5"/>
      <c r="K41" s="5"/>
      <c r="L41" s="5"/>
    </row>
    <row r="42" spans="1:12">
      <c r="G42" s="5"/>
      <c r="H42" s="5"/>
      <c r="I42" s="5"/>
      <c r="J42" s="5"/>
      <c r="K42" s="5"/>
      <c r="L42" s="5"/>
    </row>
    <row r="43" spans="1:12">
      <c r="G43" s="5"/>
      <c r="H43" s="5"/>
      <c r="I43" s="5"/>
      <c r="J43" s="5"/>
      <c r="K43" s="5"/>
      <c r="L43" s="5"/>
    </row>
    <row r="44" spans="1:12">
      <c r="G44" s="5"/>
      <c r="H44" s="5"/>
      <c r="I44" s="5"/>
      <c r="J44" s="5"/>
      <c r="K44" s="5"/>
      <c r="L44" s="5"/>
    </row>
    <row r="45" spans="1:12" s="2" customFormat="1">
      <c r="A45" s="8"/>
      <c r="C45" s="1"/>
      <c r="D45" s="1"/>
      <c r="G45" s="5"/>
      <c r="H45" s="5"/>
      <c r="I45" s="5"/>
      <c r="J45" s="5"/>
      <c r="K45" s="5"/>
      <c r="L45" s="5"/>
    </row>
    <row r="64" spans="1:4" s="2" customFormat="1">
      <c r="A64" s="4"/>
      <c r="C64" s="1"/>
      <c r="D64" s="1"/>
    </row>
  </sheetData>
  <mergeCells count="13">
    <mergeCell ref="C1:D1"/>
    <mergeCell ref="C2:D2"/>
    <mergeCell ref="A15:A16"/>
    <mergeCell ref="B15:B16"/>
    <mergeCell ref="A10:D10"/>
    <mergeCell ref="A12:D12"/>
    <mergeCell ref="C15:D15"/>
    <mergeCell ref="C3:D3"/>
    <mergeCell ref="C4:D4"/>
    <mergeCell ref="C5:D5"/>
    <mergeCell ref="C6:D6"/>
    <mergeCell ref="C7:D7"/>
    <mergeCell ref="C8:D8"/>
  </mergeCells>
  <pageMargins left="0.78740157480314965" right="1.0236220472440944" top="0.98425196850393704" bottom="0.78740157480314965" header="0.55118110236220474" footer="0.51181102362204722"/>
  <pageSetup paperSize="9" fitToHeight="0" orientation="landscape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табл. 16</vt:lpstr>
      <vt:lpstr>'табл. 16'!Заголовки_для_печати</vt:lpstr>
      <vt:lpstr>'табл. 16'!Область_печати</vt:lpstr>
    </vt:vector>
  </TitlesOfParts>
  <Company>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306_SLP</dc:creator>
  <cp:lastModifiedBy>MF-SerIA</cp:lastModifiedBy>
  <cp:lastPrinted>2022-07-25T11:39:57Z</cp:lastPrinted>
  <dcterms:created xsi:type="dcterms:W3CDTF">2008-08-27T11:02:35Z</dcterms:created>
  <dcterms:modified xsi:type="dcterms:W3CDTF">2022-07-29T09:26:01Z</dcterms:modified>
</cp:coreProperties>
</file>