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440" windowHeight="11865"/>
  </bookViews>
  <sheets>
    <sheet name="Расходы" sheetId="1" r:id="rId1"/>
  </sheets>
  <definedNames>
    <definedName name="_xlnm.Print_Titles" localSheetId="0">Расходы!$8:$9</definedName>
  </definedNames>
  <calcPr calcId="145621"/>
</workbook>
</file>

<file path=xl/calcChain.xml><?xml version="1.0" encoding="utf-8"?>
<calcChain xmlns="http://schemas.openxmlformats.org/spreadsheetml/2006/main">
  <c r="G11" i="1" l="1"/>
  <c r="F11" i="1"/>
  <c r="H13" i="1"/>
  <c r="G17" i="1" l="1"/>
  <c r="F17" i="1"/>
  <c r="H14" i="1" l="1"/>
  <c r="F19" i="1" l="1"/>
  <c r="H15" i="1"/>
  <c r="H18" i="1" l="1"/>
  <c r="H16" i="1"/>
  <c r="H12" i="1" l="1"/>
  <c r="G19" i="1"/>
  <c r="H19" i="1" s="1"/>
  <c r="H17" i="1"/>
  <c r="H11" i="1"/>
</calcChain>
</file>

<file path=xl/sharedStrings.xml><?xml version="1.0" encoding="utf-8"?>
<sst xmlns="http://schemas.openxmlformats.org/spreadsheetml/2006/main" count="41" uniqueCount="24">
  <si>
    <t>Сведения</t>
  </si>
  <si>
    <t>Целевая статья</t>
  </si>
  <si>
    <t>Кассовое исполнение</t>
  </si>
  <si>
    <t>Раздел, подраздел</t>
  </si>
  <si>
    <t>Вид расходов</t>
  </si>
  <si>
    <t>Глава</t>
  </si>
  <si>
    <t>о расходовании средств республиканского бюджета Республики Марий Эл по разделам, подразделам, целевым статьям</t>
  </si>
  <si>
    <t>Расходы на обеспечение деятельности (оказание услуг) учреждений в области ветеринарии</t>
  </si>
  <si>
    <t>0405</t>
  </si>
  <si>
    <t>000</t>
  </si>
  <si>
    <t>Предоставление субсидий бюджетным, автономным учреждениям и иным некоммерческим организациям</t>
  </si>
  <si>
    <t>600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</si>
  <si>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</si>
  <si>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Межбюджетные трансферты</t>
  </si>
  <si>
    <t>500</t>
  </si>
  <si>
    <t>Расходы на обеспечение выполнения функций органов государственной власти</t>
  </si>
  <si>
    <t>Итого</t>
  </si>
  <si>
    <t xml:space="preserve">Сводная бюджетная роспись
</t>
  </si>
  <si>
    <t>0000000000</t>
  </si>
  <si>
    <t xml:space="preserve">% исполнения </t>
  </si>
  <si>
    <t xml:space="preserve"> КОМИТЕТ ВЕТЕРИНАРИИ РЕСПУБЛИКИ МАРИЙ ЭЛ</t>
  </si>
  <si>
    <r>
      <t xml:space="preserve">Наименование показателя                              </t>
    </r>
    <r>
      <rPr>
        <sz val="14"/>
        <rFont val="Times New Roman"/>
        <family val="1"/>
        <charset val="204"/>
      </rPr>
      <t xml:space="preserve"> </t>
    </r>
  </si>
  <si>
    <t xml:space="preserve"> и видам расходов классификации расходов бюджетов за 1 квартал 2022 год </t>
  </si>
  <si>
    <t>111Т252510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</si>
</sst>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/>
    <xf numFmtId="49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0" fontId="5" fillId="0" borderId="5" xfId="0" applyFont="1" applyBorder="1"/>
    <xf numFmtId="1" fontId="5" fillId="0" borderId="1" xfId="0" applyNumberFormat="1" applyFont="1" applyBorder="1"/>
    <xf numFmtId="0" fontId="3" fillId="0" borderId="3" xfId="0" applyFont="1" applyBorder="1" applyAlignment="1">
      <alignment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/>
    <xf numFmtId="0" fontId="9" fillId="0" borderId="1" xfId="0" applyFont="1" applyBorder="1" applyAlignment="1">
      <alignment horizontal="right" wrapText="1"/>
    </xf>
    <xf numFmtId="164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" xfId="0" applyFont="1" applyBorder="1"/>
    <xf numFmtId="0" fontId="6" fillId="0" borderId="4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 wrapText="1"/>
    </xf>
    <xf numFmtId="0" fontId="5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I22"/>
  <sheetViews>
    <sheetView tabSelected="1" zoomScale="70" zoomScaleNormal="70" workbookViewId="0">
      <selection activeCell="A27" sqref="A27"/>
    </sheetView>
  </sheetViews>
  <sheetFormatPr defaultRowHeight="12.75" x14ac:dyDescent="0.2"/>
  <cols>
    <col min="1" max="1" width="77.7109375" customWidth="1"/>
    <col min="2" max="2" width="11.85546875" customWidth="1"/>
    <col min="3" max="3" width="14" customWidth="1"/>
    <col min="4" max="4" width="15" customWidth="1"/>
    <col min="5" max="5" width="11" customWidth="1"/>
    <col min="6" max="6" width="14.85546875" customWidth="1"/>
    <col min="7" max="7" width="14" customWidth="1"/>
    <col min="8" max="8" width="15.5703125" customWidth="1"/>
  </cols>
  <sheetData>
    <row r="2" spans="1:9" ht="18.75" x14ac:dyDescent="0.3">
      <c r="A2" s="27" t="s">
        <v>0</v>
      </c>
      <c r="B2" s="27"/>
      <c r="C2" s="27"/>
      <c r="D2" s="27"/>
      <c r="E2" s="27"/>
      <c r="F2" s="27"/>
      <c r="G2" s="27"/>
      <c r="H2" s="27"/>
    </row>
    <row r="3" spans="1:9" ht="18.75" x14ac:dyDescent="0.2">
      <c r="A3" s="28" t="s">
        <v>6</v>
      </c>
      <c r="B3" s="28"/>
      <c r="C3" s="28"/>
      <c r="D3" s="28"/>
      <c r="E3" s="28"/>
      <c r="F3" s="28"/>
      <c r="G3" s="28"/>
      <c r="H3" s="28"/>
    </row>
    <row r="4" spans="1:9" ht="18.75" x14ac:dyDescent="0.2">
      <c r="A4" s="28" t="s">
        <v>22</v>
      </c>
      <c r="B4" s="28"/>
      <c r="C4" s="28"/>
      <c r="D4" s="28"/>
      <c r="E4" s="28"/>
      <c r="F4" s="28"/>
      <c r="G4" s="28"/>
      <c r="H4" s="28"/>
    </row>
    <row r="5" spans="1:9" ht="18.75" x14ac:dyDescent="0.2">
      <c r="A5" s="28" t="s">
        <v>20</v>
      </c>
      <c r="B5" s="28"/>
      <c r="C5" s="28"/>
      <c r="D5" s="28"/>
      <c r="E5" s="28"/>
      <c r="F5" s="28"/>
      <c r="G5" s="28"/>
      <c r="H5" s="28"/>
    </row>
    <row r="6" spans="1:9" x14ac:dyDescent="0.2">
      <c r="A6" s="29"/>
      <c r="B6" s="29"/>
      <c r="C6" s="29"/>
      <c r="D6" s="29"/>
      <c r="E6" s="29"/>
      <c r="F6" s="29"/>
      <c r="G6" s="29"/>
      <c r="H6" s="29"/>
    </row>
    <row r="7" spans="1:9" ht="15.75" customHeight="1" x14ac:dyDescent="0.25">
      <c r="A7" s="34"/>
      <c r="B7" s="34"/>
      <c r="C7" s="34"/>
      <c r="D7" s="34"/>
      <c r="E7" s="34"/>
      <c r="F7" s="34"/>
      <c r="G7" s="34"/>
      <c r="H7" s="34"/>
    </row>
    <row r="8" spans="1:9" s="1" customFormat="1" ht="66" customHeight="1" x14ac:dyDescent="0.2">
      <c r="A8" s="32" t="s">
        <v>21</v>
      </c>
      <c r="B8" s="30" t="s">
        <v>5</v>
      </c>
      <c r="C8" s="30" t="s">
        <v>3</v>
      </c>
      <c r="D8" s="30" t="s">
        <v>1</v>
      </c>
      <c r="E8" s="30" t="s">
        <v>4</v>
      </c>
      <c r="F8" s="30" t="s">
        <v>17</v>
      </c>
      <c r="G8" s="30" t="s">
        <v>2</v>
      </c>
      <c r="H8" s="30" t="s">
        <v>19</v>
      </c>
    </row>
    <row r="9" spans="1:9" s="1" customFormat="1" ht="43.5" customHeight="1" x14ac:dyDescent="0.2">
      <c r="A9" s="32"/>
      <c r="B9" s="31"/>
      <c r="C9" s="31"/>
      <c r="D9" s="31"/>
      <c r="E9" s="31"/>
      <c r="F9" s="33"/>
      <c r="G9" s="31"/>
      <c r="H9" s="31"/>
    </row>
    <row r="10" spans="1:9" s="3" customFormat="1" ht="18.75" x14ac:dyDescent="0.3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8</v>
      </c>
      <c r="H10" s="11">
        <v>9</v>
      </c>
      <c r="I10" s="2"/>
    </row>
    <row r="11" spans="1:9" ht="60.75" customHeight="1" x14ac:dyDescent="0.3">
      <c r="A11" s="40" t="s">
        <v>7</v>
      </c>
      <c r="B11" s="13">
        <v>881</v>
      </c>
      <c r="C11" s="14" t="s">
        <v>8</v>
      </c>
      <c r="D11" s="14" t="s">
        <v>18</v>
      </c>
      <c r="E11" s="14" t="s">
        <v>9</v>
      </c>
      <c r="F11" s="15">
        <f>F12+F14+F13</f>
        <v>159432.70000000001</v>
      </c>
      <c r="G11" s="15">
        <f>G12+G14+G13</f>
        <v>46153</v>
      </c>
      <c r="H11" s="15">
        <f t="shared" ref="H11:H19" si="0">G11/F11*100</f>
        <v>28.948264690995007</v>
      </c>
    </row>
    <row r="12" spans="1:9" ht="18.75" customHeight="1" x14ac:dyDescent="0.3">
      <c r="A12" s="37" t="s">
        <v>10</v>
      </c>
      <c r="B12" s="16">
        <v>881</v>
      </c>
      <c r="C12" s="14" t="s">
        <v>8</v>
      </c>
      <c r="D12" s="17">
        <v>1110129820</v>
      </c>
      <c r="E12" s="14" t="s">
        <v>11</v>
      </c>
      <c r="F12" s="22">
        <v>149079.70000000001</v>
      </c>
      <c r="G12" s="36">
        <v>46153</v>
      </c>
      <c r="H12" s="15">
        <f t="shared" si="0"/>
        <v>30.958608046568376</v>
      </c>
    </row>
    <row r="13" spans="1:9" ht="18.75" x14ac:dyDescent="0.3">
      <c r="A13" s="38"/>
      <c r="B13" s="16">
        <v>881</v>
      </c>
      <c r="C13" s="14" t="s">
        <v>8</v>
      </c>
      <c r="D13" s="35" t="s">
        <v>23</v>
      </c>
      <c r="E13" s="14" t="s">
        <v>11</v>
      </c>
      <c r="F13" s="22">
        <v>1859.4</v>
      </c>
      <c r="G13" s="22">
        <v>0</v>
      </c>
      <c r="H13" s="15">
        <f t="shared" ref="H13" si="1">G13/F13*100</f>
        <v>0</v>
      </c>
    </row>
    <row r="14" spans="1:9" ht="18.75" x14ac:dyDescent="0.3">
      <c r="A14" s="39"/>
      <c r="B14" s="16">
        <v>881</v>
      </c>
      <c r="C14" s="14" t="s">
        <v>8</v>
      </c>
      <c r="D14" s="17">
        <v>1120149620</v>
      </c>
      <c r="E14" s="14" t="s">
        <v>11</v>
      </c>
      <c r="F14" s="23">
        <v>8493.6</v>
      </c>
      <c r="G14" s="24">
        <v>0</v>
      </c>
      <c r="H14" s="15">
        <f>G14/F14*100</f>
        <v>0</v>
      </c>
    </row>
    <row r="15" spans="1:9" ht="65.25" customHeight="1" x14ac:dyDescent="0.3">
      <c r="A15" s="41" t="s">
        <v>12</v>
      </c>
      <c r="B15" s="13">
        <v>881</v>
      </c>
      <c r="C15" s="14" t="s">
        <v>8</v>
      </c>
      <c r="D15" s="14" t="s">
        <v>18</v>
      </c>
      <c r="E15" s="14" t="s">
        <v>9</v>
      </c>
      <c r="F15" s="36">
        <v>9205</v>
      </c>
      <c r="G15" s="36">
        <v>1084</v>
      </c>
      <c r="H15" s="21">
        <f t="shared" si="0"/>
        <v>11.776208582292233</v>
      </c>
    </row>
    <row r="16" spans="1:9" ht="24" customHeight="1" x14ac:dyDescent="0.3">
      <c r="A16" s="12" t="s">
        <v>13</v>
      </c>
      <c r="B16" s="13">
        <v>881</v>
      </c>
      <c r="C16" s="14" t="s">
        <v>8</v>
      </c>
      <c r="D16" s="17">
        <v>1110272160</v>
      </c>
      <c r="E16" s="14" t="s">
        <v>14</v>
      </c>
      <c r="F16" s="36">
        <v>9205</v>
      </c>
      <c r="G16" s="36">
        <v>1084</v>
      </c>
      <c r="H16" s="21">
        <f t="shared" si="0"/>
        <v>11.776208582292233</v>
      </c>
    </row>
    <row r="17" spans="1:8" ht="26.25" customHeight="1" x14ac:dyDescent="0.3">
      <c r="A17" s="42" t="s">
        <v>15</v>
      </c>
      <c r="B17" s="16">
        <v>881</v>
      </c>
      <c r="C17" s="14" t="s">
        <v>8</v>
      </c>
      <c r="D17" s="14" t="s">
        <v>18</v>
      </c>
      <c r="E17" s="14" t="s">
        <v>9</v>
      </c>
      <c r="F17" s="13">
        <f>F18</f>
        <v>13738.4</v>
      </c>
      <c r="G17" s="13">
        <f>G18</f>
        <v>3538.1</v>
      </c>
      <c r="H17" s="15">
        <f t="shared" si="0"/>
        <v>25.75336283701159</v>
      </c>
    </row>
    <row r="18" spans="1:8" ht="22.5" customHeight="1" x14ac:dyDescent="0.3">
      <c r="A18" s="43"/>
      <c r="B18" s="16">
        <v>881</v>
      </c>
      <c r="C18" s="14" t="s">
        <v>8</v>
      </c>
      <c r="D18" s="17">
        <v>1130129020</v>
      </c>
      <c r="E18" s="14" t="s">
        <v>9</v>
      </c>
      <c r="F18" s="13">
        <v>13738.4</v>
      </c>
      <c r="G18" s="13">
        <v>3538.1</v>
      </c>
      <c r="H18" s="15">
        <f t="shared" si="0"/>
        <v>25.75336283701159</v>
      </c>
    </row>
    <row r="19" spans="1:8" s="6" customFormat="1" ht="27" customHeight="1" x14ac:dyDescent="0.3">
      <c r="A19" s="18" t="s">
        <v>16</v>
      </c>
      <c r="B19" s="44">
        <v>881</v>
      </c>
      <c r="C19" s="20" t="s">
        <v>8</v>
      </c>
      <c r="D19" s="20" t="s">
        <v>18</v>
      </c>
      <c r="E19" s="20" t="s">
        <v>9</v>
      </c>
      <c r="F19" s="19">
        <f>F11+F15+F17</f>
        <v>182376.1</v>
      </c>
      <c r="G19" s="19">
        <f>G11+G15+G17</f>
        <v>50775.1</v>
      </c>
      <c r="H19" s="19">
        <f t="shared" si="0"/>
        <v>27.840873886435773</v>
      </c>
    </row>
    <row r="20" spans="1:8" s="6" customFormat="1" ht="27" customHeight="1" x14ac:dyDescent="0.2">
      <c r="A20" s="7"/>
      <c r="B20" s="2"/>
      <c r="C20" s="8"/>
      <c r="D20" s="9"/>
      <c r="E20" s="8"/>
      <c r="F20" s="10"/>
      <c r="G20" s="10"/>
      <c r="H20" s="10"/>
    </row>
    <row r="21" spans="1:8" x14ac:dyDescent="0.2">
      <c r="A21" s="4"/>
    </row>
    <row r="22" spans="1:8" ht="54.75" customHeight="1" x14ac:dyDescent="0.25">
      <c r="A22" s="4"/>
      <c r="C22" s="25"/>
      <c r="D22" s="26"/>
      <c r="E22" s="26"/>
      <c r="F22" s="5"/>
    </row>
  </sheetData>
  <mergeCells count="17">
    <mergeCell ref="A17:A18"/>
    <mergeCell ref="C22:E22"/>
    <mergeCell ref="A2:H2"/>
    <mergeCell ref="A3:H3"/>
    <mergeCell ref="A4:H4"/>
    <mergeCell ref="A6:H6"/>
    <mergeCell ref="G8:G9"/>
    <mergeCell ref="D8:D9"/>
    <mergeCell ref="E8:E9"/>
    <mergeCell ref="A8:A9"/>
    <mergeCell ref="F8:F9"/>
    <mergeCell ref="B8:B9"/>
    <mergeCell ref="H8:H9"/>
    <mergeCell ref="A7:H7"/>
    <mergeCell ref="A5:H5"/>
    <mergeCell ref="C8:C9"/>
    <mergeCell ref="A12:A14"/>
  </mergeCells>
  <phoneticPr fontId="2" type="noConversion"/>
  <pageMargins left="0.98425196850393704" right="0.23622047244094491" top="0.31496062992125984" bottom="0.39370078740157483" header="0.19685039370078741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Company>GSP RME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User2</cp:lastModifiedBy>
  <cp:lastPrinted>2021-05-06T12:56:51Z</cp:lastPrinted>
  <dcterms:created xsi:type="dcterms:W3CDTF">2008-02-07T11:44:46Z</dcterms:created>
  <dcterms:modified xsi:type="dcterms:W3CDTF">2022-08-15T06:50:12Z</dcterms:modified>
</cp:coreProperties>
</file>