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10" windowHeight="10365"/>
  </bookViews>
  <sheets>
    <sheet name="для ОМС" sheetId="1" r:id="rId1"/>
  </sheets>
  <definedNames>
    <definedName name="_xlnm.Print_Area" localSheetId="0">'для ОМС'!$A$1:$I$64</definedName>
  </definedNames>
  <calcPr calcId="125725"/>
</workbook>
</file>

<file path=xl/calcChain.xml><?xml version="1.0" encoding="utf-8"?>
<calcChain xmlns="http://schemas.openxmlformats.org/spreadsheetml/2006/main">
  <c r="I58" i="1"/>
  <c r="H58"/>
  <c r="G58"/>
  <c r="F58"/>
  <c r="I57"/>
  <c r="H57"/>
  <c r="G57"/>
  <c r="F57"/>
  <c r="I55"/>
  <c r="H55"/>
  <c r="G55"/>
  <c r="F55"/>
  <c r="I54"/>
  <c r="H54"/>
  <c r="G54"/>
  <c r="F54"/>
  <c r="I53"/>
  <c r="H53"/>
  <c r="G53"/>
  <c r="F53"/>
  <c r="D58" l="1"/>
  <c r="D57"/>
  <c r="E57"/>
  <c r="F52"/>
  <c r="F51" s="1"/>
  <c r="F50" s="1"/>
  <c r="F49" s="1"/>
  <c r="E58"/>
  <c r="E55"/>
  <c r="D55"/>
  <c r="E53"/>
  <c r="E54"/>
  <c r="E43"/>
  <c r="D53"/>
  <c r="D54"/>
  <c r="D43"/>
  <c r="E40"/>
  <c r="D40"/>
  <c r="F48"/>
  <c r="I52"/>
  <c r="I51" s="1"/>
  <c r="I50" s="1"/>
  <c r="I49" s="1"/>
  <c r="I48" s="1"/>
  <c r="H52"/>
  <c r="H51" s="1"/>
  <c r="H50" s="1"/>
  <c r="H49" s="1"/>
  <c r="D49" s="1"/>
  <c r="G52"/>
  <c r="G51" s="1"/>
  <c r="G50" s="1"/>
  <c r="G49" s="1"/>
  <c r="E49" s="1"/>
  <c r="G48" l="1"/>
  <c r="E50"/>
  <c r="H48"/>
  <c r="E51"/>
  <c r="D50"/>
  <c r="E52"/>
  <c r="D51"/>
  <c r="D52"/>
  <c r="F28"/>
  <c r="F27"/>
  <c r="D27" s="1"/>
  <c r="G27"/>
  <c r="H27"/>
  <c r="I27"/>
  <c r="G28"/>
  <c r="H28"/>
  <c r="I28"/>
  <c r="G31"/>
  <c r="H31"/>
  <c r="I31"/>
  <c r="F31"/>
  <c r="F32"/>
  <c r="G32"/>
  <c r="H32"/>
  <c r="I32"/>
  <c r="F35"/>
  <c r="G35"/>
  <c r="E35" s="1"/>
  <c r="H35"/>
  <c r="I35"/>
  <c r="F36"/>
  <c r="G36"/>
  <c r="H36"/>
  <c r="I36"/>
  <c r="G23"/>
  <c r="E23" s="1"/>
  <c r="H23"/>
  <c r="I23"/>
  <c r="F23"/>
  <c r="F24"/>
  <c r="G24"/>
  <c r="H24"/>
  <c r="I24"/>
  <c r="G19"/>
  <c r="H19"/>
  <c r="I19"/>
  <c r="F19"/>
  <c r="D19" s="1"/>
  <c r="F20"/>
  <c r="G20"/>
  <c r="H20"/>
  <c r="I20"/>
  <c r="E20"/>
  <c r="F11"/>
  <c r="D11" s="1"/>
  <c r="F12"/>
  <c r="G11"/>
  <c r="E11" s="1"/>
  <c r="H11"/>
  <c r="I11"/>
  <c r="G12"/>
  <c r="H12"/>
  <c r="I12"/>
  <c r="D29"/>
  <c r="D26"/>
  <c r="D17"/>
  <c r="D15"/>
  <c r="D16"/>
  <c r="D20"/>
  <c r="E12"/>
  <c r="D25"/>
  <c r="E15"/>
  <c r="E42"/>
  <c r="D42"/>
  <c r="E41"/>
  <c r="D41"/>
  <c r="E39"/>
  <c r="D39"/>
  <c r="E38"/>
  <c r="D38"/>
  <c r="E37"/>
  <c r="D37"/>
  <c r="D36" s="1"/>
  <c r="E34"/>
  <c r="D34"/>
  <c r="E33"/>
  <c r="D33"/>
  <c r="E31"/>
  <c r="E30"/>
  <c r="D30"/>
  <c r="D28" s="1"/>
  <c r="E29"/>
  <c r="E27"/>
  <c r="E26"/>
  <c r="E25"/>
  <c r="E22"/>
  <c r="D22"/>
  <c r="E21"/>
  <c r="D21"/>
  <c r="E19"/>
  <c r="E18"/>
  <c r="D18"/>
  <c r="E17"/>
  <c r="E16"/>
  <c r="E48" l="1"/>
  <c r="D48"/>
  <c r="E36"/>
  <c r="D35"/>
  <c r="E32"/>
  <c r="D32"/>
  <c r="E28"/>
  <c r="E24"/>
  <c r="D24"/>
  <c r="D12"/>
  <c r="D31"/>
  <c r="D23"/>
</calcChain>
</file>

<file path=xl/sharedStrings.xml><?xml version="1.0" encoding="utf-8"?>
<sst xmlns="http://schemas.openxmlformats.org/spreadsheetml/2006/main" count="84" uniqueCount="62">
  <si>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</si>
  <si>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</si>
  <si>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</si>
  <si>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</si>
  <si>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</si>
  <si>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</si>
  <si>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</si>
  <si>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</si>
  <si>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family val="2"/>
        <charset val="204"/>
        <scheme val="minor"/>
      </rPr>
      <t xml:space="preserve">4
</t>
    </r>
    <r>
      <rPr>
        <i/>
        <sz val="9"/>
        <color rgb="FF000000"/>
        <rFont val="Calibri"/>
        <family val="2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</si>
  <si>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family val="2"/>
        <charset val="204"/>
        <scheme val="minor"/>
      </rPr>
      <t xml:space="preserve">5
</t>
    </r>
    <r>
      <rPr>
        <i/>
        <sz val="9"/>
        <color rgb="FF000000"/>
        <rFont val="Calibri"/>
        <family val="2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</si>
  <si>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</si>
  <si>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family val="2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</si>
  <si>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</si>
  <si>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</si>
  <si>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</si>
  <si>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</si>
  <si>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</si>
  <si>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</si>
  <si>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</si>
  <si>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</si>
  <si>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</si>
  <si>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</si>
  <si>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</si>
  <si>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</si>
  <si>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</si>
  <si>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</si>
  <si>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family val="2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family val="2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</si>
  <si>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</si>
  <si>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family val="2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</si>
  <si>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</si>
  <si>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</si>
  <si>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</si>
  <si>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</si>
  <si>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</si>
  <si>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</si>
  <si>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</si>
  <si>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</si>
  <si>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17.1.</t>
  </si>
  <si>
    <t>17.2.</t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</si>
  <si>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</si>
  <si>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</si>
  <si>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</si>
  <si>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</si>
  <si>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</si>
  <si>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</si>
  <si>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</si>
  <si>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</si>
  <si>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 xml:space="preserve">Общее количество решений, принятых с участием жителей Республики Марий Эл </t>
  </si>
  <si>
    <t>Общее количество решений всего,                            в том числе:</t>
  </si>
  <si>
    <t xml:space="preserve">Голосования </t>
  </si>
  <si>
    <t xml:space="preserve">Опросы </t>
  </si>
  <si>
    <t>Общее количество решений, принятых с участием жителей Республики Марий Эл через платформу обратной связи (ПОС)</t>
  </si>
  <si>
    <t>Общее количество решений через ПОС всего,     в том числе:</t>
  </si>
  <si>
    <t>18.1.</t>
  </si>
  <si>
    <t>18.2.</t>
  </si>
  <si>
    <t xml:space="preserve">Количество публичных слушаний, проведенных органом местного самоуправления Республики Марий Эл </t>
  </si>
  <si>
    <t>Общее количество проведенных органом местного самоуправления публичных слушаний</t>
  </si>
  <si>
    <t>Количество публичных слушаний, для организации и проведения которых органом местного самоуправления использовалась платформа обратной связи (ПОС)</t>
  </si>
  <si>
    <t xml:space="preserve">Количество решений, принятых органом местного самоуправления с участием жителей Республики Марий Эл </t>
  </si>
  <si>
    <t>Общественные обсуждения (сходы)</t>
  </si>
  <si>
    <t>Значение показателя за период с  1.01.2022 по 31.12.2022</t>
  </si>
  <si>
    <r>
      <t xml:space="preserve">Информация 
Шиньшинская сельская администрация
</t>
    </r>
    <r>
      <rPr>
        <i/>
        <sz val="12"/>
        <color theme="1"/>
        <rFont val="Calibri"/>
        <family val="2"/>
        <charset val="204"/>
        <scheme val="minor"/>
      </rPr>
      <t>(наименование органа местного самоуправления Республики Марий Эл)</t>
    </r>
    <r>
      <rPr>
        <b/>
        <sz val="12"/>
        <color theme="1"/>
        <rFont val="Calibri"/>
        <family val="2"/>
        <charset val="204"/>
        <scheme val="minor"/>
      </rPr>
      <t xml:space="preserve">
о достижении плановых показателей работы с обращениями граждан за период с 1.01.2022 по 31.12.2022  
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 xml:space="preserve"> (указать период)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</si>
</sst>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" fontId="4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20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13" xfId="0" applyFont="1" applyBorder="1"/>
    <xf numFmtId="0" fontId="4" fillId="0" borderId="2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6" xfId="0" applyFont="1" applyBorder="1"/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15" fillId="0" borderId="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7" fillId="0" borderId="2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9" fillId="0" borderId="35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/>
    <xf numFmtId="0" fontId="7" fillId="0" borderId="21" xfId="0" applyFont="1" applyBorder="1"/>
    <xf numFmtId="0" fontId="4" fillId="0" borderId="21" xfId="0" applyFont="1" applyBorder="1" applyAlignment="1">
      <alignment horizontal="center" vertical="top" wrapText="1"/>
    </xf>
    <xf numFmtId="0" fontId="7" fillId="0" borderId="7" xfId="0" applyFont="1" applyBorder="1"/>
    <xf numFmtId="0" fontId="7" fillId="0" borderId="14" xfId="0" applyFont="1" applyBorder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/>
    <xf numFmtId="0" fontId="7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5"/>
  <sheetViews>
    <sheetView tabSelected="1" view="pageBreakPreview" zoomScaleNormal="100" zoomScaleSheetLayoutView="100" workbookViewId="0">
      <selection activeCell="F57" sqref="F57:I58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37" t="s">
        <v>0</v>
      </c>
      <c r="H1" s="37"/>
      <c r="I1" s="37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49" t="s">
        <v>46</v>
      </c>
      <c r="C5" s="50"/>
      <c r="D5" s="50"/>
      <c r="E5" s="50"/>
      <c r="F5" s="50"/>
      <c r="G5" s="50"/>
      <c r="H5" s="50"/>
      <c r="I5" s="50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51" t="s">
        <v>1</v>
      </c>
      <c r="B6" s="103" t="s">
        <v>2</v>
      </c>
      <c r="C6" s="64"/>
      <c r="D6" s="39" t="s">
        <v>60</v>
      </c>
      <c r="E6" s="40"/>
      <c r="F6" s="40"/>
      <c r="G6" s="40"/>
      <c r="H6" s="40"/>
      <c r="I6" s="41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52"/>
      <c r="B7" s="98"/>
      <c r="C7" s="104"/>
      <c r="D7" s="100" t="s">
        <v>3</v>
      </c>
      <c r="E7" s="101"/>
      <c r="F7" s="42" t="s">
        <v>4</v>
      </c>
      <c r="G7" s="43"/>
      <c r="H7" s="43"/>
      <c r="I7" s="44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52"/>
      <c r="B8" s="98"/>
      <c r="C8" s="104"/>
      <c r="D8" s="102"/>
      <c r="E8" s="46"/>
      <c r="F8" s="45" t="s">
        <v>5</v>
      </c>
      <c r="G8" s="46"/>
      <c r="H8" s="47" t="s">
        <v>6</v>
      </c>
      <c r="I8" s="48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53"/>
      <c r="B9" s="99"/>
      <c r="C9" s="105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05">
      <c r="A11" s="90">
        <v>1</v>
      </c>
      <c r="B11" s="93" t="s">
        <v>10</v>
      </c>
      <c r="C11" s="18" t="s">
        <v>11</v>
      </c>
      <c r="D11" s="24">
        <f>F11+H11</f>
        <v>13</v>
      </c>
      <c r="E11" s="25">
        <f>G11+I11</f>
        <v>10</v>
      </c>
      <c r="F11" s="25">
        <f>F13+F14</f>
        <v>13</v>
      </c>
      <c r="G11" s="25">
        <f t="shared" ref="G11:I11" si="0">G13+G14</f>
        <v>10</v>
      </c>
      <c r="H11" s="25">
        <f t="shared" si="0"/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91"/>
      <c r="B12" s="94"/>
      <c r="C12" s="11" t="s">
        <v>4</v>
      </c>
      <c r="D12" s="24">
        <f>D13+D14</f>
        <v>13</v>
      </c>
      <c r="E12" s="25">
        <f>E13+E14</f>
        <v>10</v>
      </c>
      <c r="F12" s="25">
        <f>F13+F14</f>
        <v>13</v>
      </c>
      <c r="G12" s="25">
        <f t="shared" ref="G12:I12" si="1">G13+G14</f>
        <v>10</v>
      </c>
      <c r="H12" s="25">
        <f t="shared" si="1"/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91"/>
      <c r="B13" s="94"/>
      <c r="C13" s="11" t="s">
        <v>12</v>
      </c>
      <c r="D13" s="24">
        <v>4</v>
      </c>
      <c r="E13" s="25">
        <v>1</v>
      </c>
      <c r="F13" s="12">
        <v>4</v>
      </c>
      <c r="G13" s="12">
        <v>1</v>
      </c>
      <c r="H13" s="12"/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92"/>
      <c r="B14" s="94"/>
      <c r="C14" s="13" t="s">
        <v>13</v>
      </c>
      <c r="D14" s="24">
        <v>9</v>
      </c>
      <c r="E14" s="25">
        <v>9</v>
      </c>
      <c r="F14" s="12">
        <v>9</v>
      </c>
      <c r="G14" s="12">
        <v>9</v>
      </c>
      <c r="H14" s="12"/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95"/>
      <c r="C15" s="19" t="s">
        <v>14</v>
      </c>
      <c r="D15" s="24">
        <f>F15+H15</f>
        <v>0</v>
      </c>
      <c r="E15" s="25">
        <f>G15+I15</f>
        <v>0</v>
      </c>
      <c r="F15" s="12">
        <v>0</v>
      </c>
      <c r="G15" s="12">
        <v>0</v>
      </c>
      <c r="H15" s="12"/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95"/>
      <c r="C16" s="19" t="s">
        <v>15</v>
      </c>
      <c r="D16" s="24">
        <f>F16+H16</f>
        <v>0</v>
      </c>
      <c r="E16" s="25">
        <f t="shared" ref="E14:E19" si="2">G16+I16</f>
        <v>0</v>
      </c>
      <c r="F16" s="12">
        <v>0</v>
      </c>
      <c r="G16" s="12">
        <v>0</v>
      </c>
      <c r="H16" s="12"/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95"/>
      <c r="C17" s="19" t="s">
        <v>16</v>
      </c>
      <c r="D17" s="24">
        <f>F17+H17</f>
        <v>0</v>
      </c>
      <c r="E17" s="25">
        <f t="shared" si="2"/>
        <v>0</v>
      </c>
      <c r="F17" s="12">
        <v>0</v>
      </c>
      <c r="G17" s="12">
        <v>0</v>
      </c>
      <c r="H17" s="12"/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96"/>
      <c r="C18" s="20" t="s">
        <v>17</v>
      </c>
      <c r="D18" s="24">
        <f t="shared" ref="D18" si="3">F18+H18</f>
        <v>0</v>
      </c>
      <c r="E18" s="25">
        <f t="shared" si="2"/>
        <v>0</v>
      </c>
      <c r="F18" s="12">
        <v>0</v>
      </c>
      <c r="G18" s="12">
        <v>0</v>
      </c>
      <c r="H18" s="12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90">
        <v>6</v>
      </c>
      <c r="B19" s="93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91"/>
      <c r="B20" s="94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91"/>
      <c r="B21" s="94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92"/>
      <c r="B22" s="94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90">
        <v>7</v>
      </c>
      <c r="B23" s="94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91"/>
      <c r="B24" s="94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91"/>
      <c r="B25" s="94"/>
      <c r="C25" s="11" t="s">
        <v>20</v>
      </c>
      <c r="D25" s="24">
        <f>F25+H25</f>
        <v>0</v>
      </c>
      <c r="E25" s="25">
        <f t="shared" ref="E25:E27" si="9">G25+I25</f>
        <v>0</v>
      </c>
      <c r="F25" s="12">
        <v>0</v>
      </c>
      <c r="G25" s="12">
        <v>0</v>
      </c>
      <c r="H25" s="12"/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92"/>
      <c r="B26" s="94"/>
      <c r="C26" s="13" t="s">
        <v>21</v>
      </c>
      <c r="D26" s="24">
        <f>F26+H26</f>
        <v>0</v>
      </c>
      <c r="E26" s="25">
        <f t="shared" si="9"/>
        <v>0</v>
      </c>
      <c r="F26" s="12">
        <v>0</v>
      </c>
      <c r="G26" s="12">
        <v>0</v>
      </c>
      <c r="H26" s="12"/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90">
        <v>8</v>
      </c>
      <c r="B27" s="94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91"/>
      <c r="B28" s="94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91"/>
      <c r="B29" s="94"/>
      <c r="C29" s="11" t="s">
        <v>20</v>
      </c>
      <c r="D29" s="24">
        <f>F29+H29</f>
        <v>0</v>
      </c>
      <c r="E29" s="25">
        <f t="shared" ref="D29:E31" si="12">G29+I29</f>
        <v>0</v>
      </c>
      <c r="F29" s="12">
        <v>0</v>
      </c>
      <c r="G29" s="12">
        <v>0</v>
      </c>
      <c r="H29" s="12"/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92"/>
      <c r="B30" s="94"/>
      <c r="C30" s="13" t="s">
        <v>21</v>
      </c>
      <c r="D30" s="24">
        <f t="shared" si="12"/>
        <v>0</v>
      </c>
      <c r="E30" s="25">
        <f t="shared" si="12"/>
        <v>0</v>
      </c>
      <c r="F30" s="12">
        <v>0</v>
      </c>
      <c r="G30" s="12">
        <v>0</v>
      </c>
      <c r="H30" s="12"/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90">
        <v>9</v>
      </c>
      <c r="B31" s="94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91"/>
      <c r="B32" s="94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91"/>
      <c r="B33" s="94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>
        <v>0</v>
      </c>
      <c r="G33" s="12">
        <v>0</v>
      </c>
      <c r="H33" s="12"/>
      <c r="I33" s="1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92"/>
      <c r="B34" s="94"/>
      <c r="C34" s="13" t="s">
        <v>21</v>
      </c>
      <c r="D34" s="24">
        <f t="shared" si="15"/>
        <v>0</v>
      </c>
      <c r="E34" s="25">
        <f t="shared" si="15"/>
        <v>0</v>
      </c>
      <c r="F34" s="12">
        <v>0</v>
      </c>
      <c r="G34" s="12">
        <v>0</v>
      </c>
      <c r="H34" s="12"/>
      <c r="I34" s="1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90">
        <v>10</v>
      </c>
      <c r="B35" s="94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91"/>
      <c r="B36" s="94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91"/>
      <c r="B37" s="94"/>
      <c r="C37" s="11" t="s">
        <v>20</v>
      </c>
      <c r="D37" s="24">
        <f t="shared" ref="D37:D42" si="18">F37+H37</f>
        <v>0</v>
      </c>
      <c r="E37" s="25">
        <f t="shared" ref="E37:E42" si="19">G37+I37</f>
        <v>0</v>
      </c>
      <c r="F37" s="12">
        <v>0</v>
      </c>
      <c r="G37" s="12">
        <v>0</v>
      </c>
      <c r="H37" s="12"/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92"/>
      <c r="B38" s="97"/>
      <c r="C38" s="13" t="s">
        <v>21</v>
      </c>
      <c r="D38" s="24">
        <f t="shared" si="18"/>
        <v>0</v>
      </c>
      <c r="E38" s="25">
        <f t="shared" si="19"/>
        <v>0</v>
      </c>
      <c r="F38" s="12">
        <v>0</v>
      </c>
      <c r="G38" s="12">
        <v>0</v>
      </c>
      <c r="H38" s="12"/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91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>
        <v>0</v>
      </c>
      <c r="G39" s="12">
        <v>0</v>
      </c>
      <c r="H39" s="12"/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98"/>
      <c r="C40" s="14" t="s">
        <v>28</v>
      </c>
      <c r="D40" s="24">
        <f>F40+H40</f>
        <v>0</v>
      </c>
      <c r="E40" s="25">
        <f>G40+I40</f>
        <v>0</v>
      </c>
      <c r="F40" s="12">
        <v>0</v>
      </c>
      <c r="G40" s="12">
        <v>0</v>
      </c>
      <c r="H40" s="12"/>
      <c r="I40" s="1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98"/>
      <c r="C41" s="14" t="s">
        <v>29</v>
      </c>
      <c r="D41" s="24">
        <f t="shared" si="18"/>
        <v>0</v>
      </c>
      <c r="E41" s="25">
        <f t="shared" si="19"/>
        <v>0</v>
      </c>
      <c r="F41" s="12">
        <v>0</v>
      </c>
      <c r="G41" s="12">
        <v>0</v>
      </c>
      <c r="H41" s="12"/>
      <c r="I41" s="1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98"/>
      <c r="C42" s="14" t="s">
        <v>30</v>
      </c>
      <c r="D42" s="24">
        <f t="shared" si="18"/>
        <v>0</v>
      </c>
      <c r="E42" s="25">
        <f t="shared" si="19"/>
        <v>0</v>
      </c>
      <c r="F42" s="12">
        <v>0</v>
      </c>
      <c r="G42" s="12">
        <v>0</v>
      </c>
      <c r="H42" s="12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99"/>
      <c r="C43" s="23" t="s">
        <v>31</v>
      </c>
      <c r="D43" s="24">
        <f>F43+H43</f>
        <v>0</v>
      </c>
      <c r="E43" s="25">
        <f>G43+I43</f>
        <v>0</v>
      </c>
      <c r="F43" s="12">
        <v>0</v>
      </c>
      <c r="G43" s="12">
        <v>0</v>
      </c>
      <c r="H43" s="12"/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54" t="s">
        <v>32</v>
      </c>
      <c r="C44" s="55"/>
      <c r="D44" s="56"/>
      <c r="E44" s="56"/>
      <c r="F44" s="56"/>
      <c r="G44" s="56"/>
      <c r="H44" s="56"/>
      <c r="I44" s="5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58" t="s">
        <v>34</v>
      </c>
      <c r="C45" s="59"/>
      <c r="D45" s="60" t="s">
        <v>42</v>
      </c>
      <c r="E45" s="61"/>
      <c r="F45" s="61"/>
      <c r="G45" s="61"/>
      <c r="H45" s="61"/>
      <c r="I45" s="6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63" t="s">
        <v>36</v>
      </c>
      <c r="C46" s="64"/>
      <c r="D46" s="65" t="s">
        <v>44</v>
      </c>
      <c r="E46" s="66"/>
      <c r="F46" s="67" t="s">
        <v>43</v>
      </c>
      <c r="G46" s="68"/>
      <c r="H46" s="68"/>
      <c r="I46" s="69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70" t="s">
        <v>58</v>
      </c>
      <c r="C47" s="71"/>
      <c r="D47" s="72"/>
      <c r="E47" s="72"/>
      <c r="F47" s="72"/>
      <c r="G47" s="72"/>
      <c r="H47" s="72"/>
      <c r="I47" s="7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customFormat="1" ht="30.75" customHeight="1">
      <c r="A48" s="81" t="s">
        <v>37</v>
      </c>
      <c r="B48" s="84" t="s">
        <v>47</v>
      </c>
      <c r="C48" s="26" t="s">
        <v>48</v>
      </c>
      <c r="D48" s="32">
        <f t="shared" ref="D48:I48" si="20">D49+D50+D51</f>
        <v>0</v>
      </c>
      <c r="E48" s="32">
        <f t="shared" si="20"/>
        <v>0</v>
      </c>
      <c r="F48" s="31">
        <f t="shared" si="20"/>
        <v>0</v>
      </c>
      <c r="G48" s="31">
        <f t="shared" si="20"/>
        <v>0</v>
      </c>
      <c r="H48" s="31">
        <f t="shared" si="20"/>
        <v>0</v>
      </c>
      <c r="I48" s="31">
        <f t="shared" si="20"/>
        <v>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8"/>
      <c r="Y48" s="28"/>
      <c r="Z48" s="28"/>
    </row>
    <row r="49" spans="1:26" customFormat="1" ht="26.25" customHeight="1">
      <c r="A49" s="82"/>
      <c r="B49" s="85"/>
      <c r="C49" s="29" t="s">
        <v>49</v>
      </c>
      <c r="D49" s="33">
        <f>F49+H49</f>
        <v>0</v>
      </c>
      <c r="E49" s="33">
        <f>G49+I49</f>
        <v>0</v>
      </c>
      <c r="F49" s="31">
        <f t="shared" ref="F49:I51" si="21">F50+F51+F52</f>
        <v>0</v>
      </c>
      <c r="G49" s="31">
        <f t="shared" si="21"/>
        <v>0</v>
      </c>
      <c r="H49" s="31">
        <f t="shared" si="21"/>
        <v>0</v>
      </c>
      <c r="I49" s="31">
        <f t="shared" si="21"/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8"/>
      <c r="Y49" s="28"/>
      <c r="Z49" s="28"/>
    </row>
    <row r="50" spans="1:26" customFormat="1" ht="26.25" customHeight="1">
      <c r="A50" s="82"/>
      <c r="B50" s="85"/>
      <c r="C50" s="30" t="s">
        <v>50</v>
      </c>
      <c r="D50" s="33">
        <f t="shared" ref="D50:D54" si="22">F50+H50</f>
        <v>0</v>
      </c>
      <c r="E50" s="33">
        <f>G50+I50</f>
        <v>0</v>
      </c>
      <c r="F50" s="31">
        <f t="shared" ref="F50:I51" si="23">F51+F52+F53</f>
        <v>0</v>
      </c>
      <c r="G50" s="31">
        <f t="shared" si="23"/>
        <v>0</v>
      </c>
      <c r="H50" s="31">
        <f t="shared" si="23"/>
        <v>0</v>
      </c>
      <c r="I50" s="31">
        <f t="shared" si="23"/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8"/>
      <c r="Y50" s="28"/>
      <c r="Z50" s="28"/>
    </row>
    <row r="51" spans="1:26" customFormat="1" ht="26.25" customHeight="1">
      <c r="A51" s="83"/>
      <c r="B51" s="86"/>
      <c r="C51" s="30" t="s">
        <v>59</v>
      </c>
      <c r="D51" s="33">
        <f t="shared" si="22"/>
        <v>0</v>
      </c>
      <c r="E51" s="33">
        <f t="shared" ref="E51:E54" si="24">G51+I51</f>
        <v>0</v>
      </c>
      <c r="F51" s="31">
        <f t="shared" ref="F51:I51" si="25">F52+F53+F54</f>
        <v>0</v>
      </c>
      <c r="G51" s="31">
        <f t="shared" si="25"/>
        <v>0</v>
      </c>
      <c r="H51" s="31">
        <f t="shared" si="25"/>
        <v>0</v>
      </c>
      <c r="I51" s="31">
        <f t="shared" si="25"/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8"/>
      <c r="Y51" s="28"/>
      <c r="Z51" s="28"/>
    </row>
    <row r="52" spans="1:26" customFormat="1" ht="30" customHeight="1">
      <c r="A52" s="81" t="s">
        <v>38</v>
      </c>
      <c r="B52" s="87" t="s">
        <v>51</v>
      </c>
      <c r="C52" s="26" t="s">
        <v>52</v>
      </c>
      <c r="D52" s="33">
        <f t="shared" si="22"/>
        <v>0</v>
      </c>
      <c r="E52" s="33">
        <f t="shared" si="24"/>
        <v>0</v>
      </c>
      <c r="F52" s="31">
        <f>F53+F54+F55</f>
        <v>0</v>
      </c>
      <c r="G52" s="31">
        <f>G53+G54+G55</f>
        <v>0</v>
      </c>
      <c r="H52" s="31">
        <f>H53+H54+H55</f>
        <v>0</v>
      </c>
      <c r="I52" s="31">
        <f>I53+I54+I55</f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8"/>
      <c r="Y52" s="28"/>
      <c r="Z52" s="28"/>
    </row>
    <row r="53" spans="1:26" customFormat="1" ht="21" customHeight="1">
      <c r="A53" s="82"/>
      <c r="B53" s="88"/>
      <c r="C53" s="29" t="s">
        <v>49</v>
      </c>
      <c r="D53" s="33">
        <f t="shared" si="22"/>
        <v>0</v>
      </c>
      <c r="E53" s="33">
        <f t="shared" si="24"/>
        <v>0</v>
      </c>
      <c r="F53" s="31">
        <f t="shared" ref="F53:I55" si="26">F54+F55+F56</f>
        <v>0</v>
      </c>
      <c r="G53" s="31">
        <f t="shared" si="26"/>
        <v>0</v>
      </c>
      <c r="H53" s="31">
        <f t="shared" si="26"/>
        <v>0</v>
      </c>
      <c r="I53" s="31">
        <f t="shared" si="26"/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8"/>
      <c r="Y53" s="28"/>
      <c r="Z53" s="28"/>
    </row>
    <row r="54" spans="1:26" customFormat="1" ht="21" customHeight="1">
      <c r="A54" s="82"/>
      <c r="B54" s="88"/>
      <c r="C54" s="30" t="s">
        <v>50</v>
      </c>
      <c r="D54" s="33">
        <f t="shared" si="22"/>
        <v>0</v>
      </c>
      <c r="E54" s="33">
        <f t="shared" si="24"/>
        <v>0</v>
      </c>
      <c r="F54" s="31">
        <f t="shared" ref="F54:I55" si="27">F55+F56+F57</f>
        <v>0</v>
      </c>
      <c r="G54" s="31">
        <f t="shared" si="27"/>
        <v>0</v>
      </c>
      <c r="H54" s="31">
        <f t="shared" si="27"/>
        <v>0</v>
      </c>
      <c r="I54" s="31">
        <f t="shared" si="27"/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8"/>
      <c r="Y54" s="28"/>
      <c r="Z54" s="28"/>
    </row>
    <row r="55" spans="1:26" customFormat="1" ht="21" customHeight="1">
      <c r="A55" s="83"/>
      <c r="B55" s="89"/>
      <c r="C55" s="30" t="s">
        <v>59</v>
      </c>
      <c r="D55" s="33">
        <f>F55+H55</f>
        <v>0</v>
      </c>
      <c r="E55" s="33">
        <f>G55+I55</f>
        <v>0</v>
      </c>
      <c r="F55" s="31">
        <f t="shared" ref="F55:I55" si="28">F56+F57+F58</f>
        <v>0</v>
      </c>
      <c r="G55" s="31">
        <f t="shared" si="28"/>
        <v>0</v>
      </c>
      <c r="H55" s="31">
        <f t="shared" si="28"/>
        <v>0</v>
      </c>
      <c r="I55" s="31">
        <f t="shared" si="28"/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28"/>
      <c r="Z55" s="28"/>
    </row>
    <row r="56" spans="1:26" customFormat="1" ht="21" customHeight="1">
      <c r="A56" s="34">
        <v>18</v>
      </c>
      <c r="B56" s="70" t="s">
        <v>55</v>
      </c>
      <c r="C56" s="71"/>
      <c r="D56" s="72"/>
      <c r="E56" s="72"/>
      <c r="F56" s="72"/>
      <c r="G56" s="72"/>
      <c r="H56" s="72"/>
      <c r="I56" s="7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8"/>
      <c r="Y56" s="28"/>
      <c r="Z56" s="28"/>
    </row>
    <row r="57" spans="1:26" customFormat="1" ht="27.75" customHeight="1">
      <c r="A57" s="35" t="s">
        <v>53</v>
      </c>
      <c r="B57" s="79" t="s">
        <v>56</v>
      </c>
      <c r="C57" s="80"/>
      <c r="D57" s="36">
        <f>F57+H57</f>
        <v>0</v>
      </c>
      <c r="E57" s="36">
        <f>G57+I57</f>
        <v>0</v>
      </c>
      <c r="F57" s="31">
        <f t="shared" ref="F57:I58" si="29">F58+F59+F60</f>
        <v>0</v>
      </c>
      <c r="G57" s="31">
        <f t="shared" si="29"/>
        <v>0</v>
      </c>
      <c r="H57" s="31">
        <f t="shared" si="29"/>
        <v>0</v>
      </c>
      <c r="I57" s="31">
        <f t="shared" si="29"/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8"/>
      <c r="Y57" s="28"/>
      <c r="Z57" s="28"/>
    </row>
    <row r="58" spans="1:26" customFormat="1" ht="46.5" customHeight="1">
      <c r="A58" s="35" t="s">
        <v>54</v>
      </c>
      <c r="B58" s="79" t="s">
        <v>57</v>
      </c>
      <c r="C58" s="80"/>
      <c r="D58" s="36">
        <f>F58+H58</f>
        <v>0</v>
      </c>
      <c r="E58" s="36">
        <f>G58+I58</f>
        <v>0</v>
      </c>
      <c r="F58" s="31">
        <f t="shared" ref="F58:I58" si="30">F59+F60+F61</f>
        <v>0</v>
      </c>
      <c r="G58" s="31">
        <f t="shared" si="30"/>
        <v>0</v>
      </c>
      <c r="H58" s="31">
        <f t="shared" si="30"/>
        <v>0</v>
      </c>
      <c r="I58" s="31">
        <f t="shared" si="30"/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8"/>
      <c r="Z58" s="28"/>
    </row>
    <row r="59" spans="1:26" ht="149.44999999999999" customHeight="1">
      <c r="A59" s="9">
        <v>19</v>
      </c>
      <c r="B59" s="54" t="s">
        <v>39</v>
      </c>
      <c r="C59" s="73"/>
      <c r="D59" s="74" t="s">
        <v>45</v>
      </c>
      <c r="E59" s="75"/>
      <c r="F59" s="75"/>
      <c r="G59" s="75"/>
      <c r="H59" s="75"/>
      <c r="I59" s="7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5.75" customHeight="1">
      <c r="A61" s="77" t="s">
        <v>40</v>
      </c>
      <c r="B61" s="78"/>
      <c r="C61" s="7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7.1" customHeight="1">
      <c r="A63" s="77" t="s">
        <v>41</v>
      </c>
      <c r="B63" s="77"/>
      <c r="C63" s="7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5.75" customHeight="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5.75" customHeight="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5.75" customHeight="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5.75" customHeight="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5.75" customHeight="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5.75" customHeight="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5.75" customHeight="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5.75" customHeight="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5.75" customHeight="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</sheetData>
  <mergeCells count="37">
    <mergeCell ref="A35:A38"/>
    <mergeCell ref="B11:B18"/>
    <mergeCell ref="B19:B38"/>
    <mergeCell ref="B39:B43"/>
    <mergeCell ref="D7:E8"/>
    <mergeCell ref="B6:C9"/>
    <mergeCell ref="A11:A14"/>
    <mergeCell ref="A19:A22"/>
    <mergeCell ref="A23:A26"/>
    <mergeCell ref="A27:A30"/>
    <mergeCell ref="A31:A34"/>
    <mergeCell ref="B47:I47"/>
    <mergeCell ref="B59:C59"/>
    <mergeCell ref="D59:I59"/>
    <mergeCell ref="A61:C61"/>
    <mergeCell ref="A63:C63"/>
    <mergeCell ref="B57:C57"/>
    <mergeCell ref="B58:C58"/>
    <mergeCell ref="A48:A51"/>
    <mergeCell ref="B48:B51"/>
    <mergeCell ref="A52:A55"/>
    <mergeCell ref="B52:B55"/>
    <mergeCell ref="B56:I56"/>
    <mergeCell ref="B44:I44"/>
    <mergeCell ref="B45:C45"/>
    <mergeCell ref="D45:I45"/>
    <mergeCell ref="B46:C46"/>
    <mergeCell ref="D46:E46"/>
    <mergeCell ref="F46:I46"/>
    <mergeCell ref="G1:I1"/>
    <mergeCell ref="A3:I3"/>
    <mergeCell ref="D6:I6"/>
    <mergeCell ref="F7:I7"/>
    <mergeCell ref="F8:G8"/>
    <mergeCell ref="H8:I8"/>
    <mergeCell ref="B5:I5"/>
    <mergeCell ref="A6:A9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user</cp:lastModifiedBy>
  <cp:lastPrinted>2021-03-22T20:10:00Z</cp:lastPrinted>
  <dcterms:created xsi:type="dcterms:W3CDTF">2020-12-15T18:40:00Z</dcterms:created>
  <dcterms:modified xsi:type="dcterms:W3CDTF">2022-12-30T06:58:47Z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