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5975" yWindow="-15" windowWidth="11565" windowHeight="12075" tabRatio="856" firstSheet="8" activeTab="18"/>
  </bookViews>
  <sheets>
    <sheet name="табл 1" sheetId="1" r:id="rId1"/>
    <sheet name="табл 2" sheetId="2" r:id="rId2"/>
    <sheet name="табл 3" sheetId="3" r:id="rId3"/>
    <sheet name="табл 4" sheetId="4" r:id="rId4"/>
    <sheet name="табл 5 " sheetId="5" r:id="rId5"/>
    <sheet name="табл  6" sheetId="6" r:id="rId6"/>
    <sheet name="табл 7" sheetId="7" r:id="rId7"/>
    <sheet name="табл 8" sheetId="8" r:id="rId8"/>
    <sheet name="табл 9" sheetId="9" r:id="rId9"/>
    <sheet name="табл 10" sheetId="10" r:id="rId10"/>
    <sheet name="табл_11" sheetId="11" r:id="rId11"/>
    <sheet name="табл_12" sheetId="12" r:id="rId12"/>
    <sheet name="табл 13" sheetId="13" r:id="rId13"/>
    <sheet name="табл 14 " sheetId="20" r:id="rId14"/>
    <sheet name="табл 15" sheetId="15" r:id="rId15"/>
    <sheet name="табл 16" sheetId="16" r:id="rId16"/>
    <sheet name="табл_17" sheetId="17" r:id="rId17"/>
    <sheet name="табл 18" sheetId="18" r:id="rId18"/>
    <sheet name="табл 19" sheetId="19" r:id="rId19"/>
    <sheet name="табл 20" sheetId="23" r:id="rId20"/>
    <sheet name="табл 21" sheetId="24" r:id="rId21"/>
  </sheets>
  <definedNames>
    <definedName name="_xlnm._FilterDatabase" localSheetId="7" hidden="1">'табл 8'!#REF!</definedName>
    <definedName name="Z_07F896A2_CCC5_4632_8CEC_2157DE8E103B_.wvu.PrintArea" localSheetId="5" hidden="1">'табл  6'!$A$1:$C$19</definedName>
    <definedName name="Z_07F896A2_CCC5_4632_8CEC_2157DE8E103B_.wvu.PrintArea" localSheetId="0" hidden="1">'табл 1'!$A$1:$D$39</definedName>
    <definedName name="Z_07F896A2_CCC5_4632_8CEC_2157DE8E103B_.wvu.PrintArea" localSheetId="12" hidden="1">'табл 13'!$A$1:$C$32</definedName>
    <definedName name="Z_07F896A2_CCC5_4632_8CEC_2157DE8E103B_.wvu.PrintArea" localSheetId="14" hidden="1">'табл 15'!$A$1:$C$17</definedName>
    <definedName name="Z_07F896A2_CCC5_4632_8CEC_2157DE8E103B_.wvu.PrintArea" localSheetId="15" hidden="1">'табл 16'!$A$1:$C$31</definedName>
    <definedName name="Z_07F896A2_CCC5_4632_8CEC_2157DE8E103B_.wvu.PrintArea" localSheetId="1" hidden="1">'табл 2'!$A$1:$D$29</definedName>
    <definedName name="Z_07F896A2_CCC5_4632_8CEC_2157DE8E103B_.wvu.PrintArea" localSheetId="20" hidden="1">'табл 21'!$A$1:$G$15</definedName>
    <definedName name="Z_07F896A2_CCC5_4632_8CEC_2157DE8E103B_.wvu.PrintArea" localSheetId="2" hidden="1">'табл 3'!$A$1:$K$35</definedName>
    <definedName name="Z_07F896A2_CCC5_4632_8CEC_2157DE8E103B_.wvu.PrintArea" localSheetId="3" hidden="1">'табл 4'!$A$1:$D$29</definedName>
    <definedName name="Z_07F896A2_CCC5_4632_8CEC_2157DE8E103B_.wvu.PrintArea" localSheetId="4" hidden="1">'табл 5 '!$A$1:$C$33</definedName>
    <definedName name="Z_07F896A2_CCC5_4632_8CEC_2157DE8E103B_.wvu.PrintArea" localSheetId="6" hidden="1">'табл 7'!$A$1:$C$33</definedName>
    <definedName name="Z_07F896A2_CCC5_4632_8CEC_2157DE8E103B_.wvu.PrintArea" localSheetId="7" hidden="1">'табл 8'!$A$1:$C$28</definedName>
    <definedName name="Z_07F896A2_CCC5_4632_8CEC_2157DE8E103B_.wvu.PrintArea" localSheetId="8" hidden="1">'табл 9'!$A$1:$C$34</definedName>
    <definedName name="Z_07F896A2_CCC5_4632_8CEC_2157DE8E103B_.wvu.PrintArea" localSheetId="10" hidden="1">табл_11!$A$1:$C$32</definedName>
    <definedName name="Z_07F896A2_CCC5_4632_8CEC_2157DE8E103B_.wvu.PrintArea" localSheetId="11" hidden="1">табл_12!$A$1:$C$32</definedName>
    <definedName name="Z_07F896A2_CCC5_4632_8CEC_2157DE8E103B_.wvu.PrintTitles" localSheetId="5" hidden="1">'табл  6'!$13:$13</definedName>
    <definedName name="Z_07F896A2_CCC5_4632_8CEC_2157DE8E103B_.wvu.PrintTitles" localSheetId="0" hidden="1">'табл 1'!$23:$24</definedName>
    <definedName name="Z_07F896A2_CCC5_4632_8CEC_2157DE8E103B_.wvu.PrintTitles" localSheetId="2" hidden="1">'табл 3'!$12:$16</definedName>
    <definedName name="Z_0F2B6B8B_D760_40FF_B704_F118D0365445_.wvu.PrintArea" localSheetId="5" hidden="1">'табл  6'!$A$1:$C$19</definedName>
    <definedName name="Z_0F2B6B8B_D760_40FF_B704_F118D0365445_.wvu.PrintArea" localSheetId="0" hidden="1">'табл 1'!$A$1:$D$39</definedName>
    <definedName name="Z_0F2B6B8B_D760_40FF_B704_F118D0365445_.wvu.PrintArea" localSheetId="12" hidden="1">'табл 13'!$A$1:$C$32</definedName>
    <definedName name="Z_0F2B6B8B_D760_40FF_B704_F118D0365445_.wvu.PrintArea" localSheetId="14" hidden="1">'табл 15'!$A$1:$C$17</definedName>
    <definedName name="Z_0F2B6B8B_D760_40FF_B704_F118D0365445_.wvu.PrintArea" localSheetId="15" hidden="1">'табл 16'!$A$1:$C$31</definedName>
    <definedName name="Z_0F2B6B8B_D760_40FF_B704_F118D0365445_.wvu.PrintArea" localSheetId="1" hidden="1">'табл 2'!$A$1:$D$29</definedName>
    <definedName name="Z_0F2B6B8B_D760_40FF_B704_F118D0365445_.wvu.PrintArea" localSheetId="20" hidden="1">'табл 21'!$A$1:$G$15</definedName>
    <definedName name="Z_0F2B6B8B_D760_40FF_B704_F118D0365445_.wvu.PrintArea" localSheetId="2" hidden="1">'табл 3'!$A$1:$K$35</definedName>
    <definedName name="Z_0F2B6B8B_D760_40FF_B704_F118D0365445_.wvu.PrintArea" localSheetId="3" hidden="1">'табл 4'!$A$1:$D$29</definedName>
    <definedName name="Z_0F2B6B8B_D760_40FF_B704_F118D0365445_.wvu.PrintArea" localSheetId="4" hidden="1">'табл 5 '!$A$1:$C$33</definedName>
    <definedName name="Z_0F2B6B8B_D760_40FF_B704_F118D0365445_.wvu.PrintArea" localSheetId="6" hidden="1">'табл 7'!$A$1:$C$33</definedName>
    <definedName name="Z_0F2B6B8B_D760_40FF_B704_F118D0365445_.wvu.PrintArea" localSheetId="7" hidden="1">'табл 8'!$A$1:$C$28</definedName>
    <definedName name="Z_0F2B6B8B_D760_40FF_B704_F118D0365445_.wvu.PrintArea" localSheetId="8" hidden="1">'табл 9'!$A$1:$C$34</definedName>
    <definedName name="Z_0F2B6B8B_D760_40FF_B704_F118D0365445_.wvu.PrintArea" localSheetId="10" hidden="1">табл_11!$A$1:$C$32</definedName>
    <definedName name="Z_0F2B6B8B_D760_40FF_B704_F118D0365445_.wvu.PrintArea" localSheetId="11" hidden="1">табл_12!$A$1:$C$32</definedName>
    <definedName name="Z_0F2B6B8B_D760_40FF_B704_F118D0365445_.wvu.PrintTitles" localSheetId="5" hidden="1">'табл  6'!$13:$13</definedName>
    <definedName name="Z_0F2B6B8B_D760_40FF_B704_F118D0365445_.wvu.PrintTitles" localSheetId="0" hidden="1">'табл 1'!$23:$24</definedName>
    <definedName name="Z_0F2B6B8B_D760_40FF_B704_F118D0365445_.wvu.PrintTitles" localSheetId="2" hidden="1">'табл 3'!$12:$17</definedName>
    <definedName name="Z_0F2B6B8B_D760_40FF_B704_F118D0365445_.wvu.PrintTitles" localSheetId="4" hidden="1">'табл 5 '!$13:$15</definedName>
    <definedName name="Z_0F2B6B8B_D760_40FF_B704_F118D0365445_.wvu.PrintTitles" localSheetId="6" hidden="1">'табл 7'!$13:$15</definedName>
    <definedName name="Z_13949F9C_19DE_4B29_8461_373DE997FB85_.wvu.Cols" localSheetId="5" hidden="1">'табл  6'!#REF!</definedName>
    <definedName name="Z_13949F9C_19DE_4B29_8461_373DE997FB85_.wvu.Cols" localSheetId="4" hidden="1">'табл 5 '!#REF!</definedName>
    <definedName name="Z_13949F9C_19DE_4B29_8461_373DE997FB85_.wvu.Cols" localSheetId="6" hidden="1">'табл 7'!#REF!</definedName>
    <definedName name="Z_13949F9C_19DE_4B29_8461_373DE997FB85_.wvu.Cols" localSheetId="7" hidden="1">'табл 8'!#REF!</definedName>
    <definedName name="Z_13949F9C_19DE_4B29_8461_373DE997FB85_.wvu.PrintArea" localSheetId="5" hidden="1">'табл  6'!$A$1:$C$19</definedName>
    <definedName name="Z_13949F9C_19DE_4B29_8461_373DE997FB85_.wvu.PrintArea" localSheetId="4" hidden="1">'табл 5 '!$A$1:$C$33</definedName>
    <definedName name="Z_13949F9C_19DE_4B29_8461_373DE997FB85_.wvu.PrintArea" localSheetId="6" hidden="1">'табл 7'!$A$1:$C$33</definedName>
    <definedName name="Z_13949F9C_19DE_4B29_8461_373DE997FB85_.wvu.PrintArea" localSheetId="7" hidden="1">'табл 8'!#REF!</definedName>
    <definedName name="Z_13949F9C_19DE_4B29_8461_373DE997FB85_.wvu.Rows" localSheetId="5" hidden="1">'табл  6'!#REF!,'табл  6'!#REF!,'табл  6'!#REF!</definedName>
    <definedName name="Z_13949F9C_19DE_4B29_8461_373DE997FB85_.wvu.Rows" localSheetId="4" hidden="1">'табл 5 '!#REF!,'табл 5 '!#REF!,'табл 5 '!#REF!</definedName>
    <definedName name="Z_13949F9C_19DE_4B29_8461_373DE997FB85_.wvu.Rows" localSheetId="6" hidden="1">'табл 7'!#REF!,'табл 7'!#REF!,'табл 7'!#REF!</definedName>
    <definedName name="Z_13949F9C_19DE_4B29_8461_373DE997FB85_.wvu.Rows" localSheetId="7" hidden="1">'табл 8'!#REF!,'табл 8'!#REF!,'табл 8'!#REF!</definedName>
    <definedName name="Z_27098149_730B_4C24_9464_0ABE6C5B7A40_.wvu.Cols" localSheetId="5" hidden="1">'табл  6'!#REF!</definedName>
    <definedName name="Z_27098149_730B_4C24_9464_0ABE6C5B7A40_.wvu.Cols" localSheetId="4" hidden="1">'табл 5 '!#REF!</definedName>
    <definedName name="Z_27098149_730B_4C24_9464_0ABE6C5B7A40_.wvu.Cols" localSheetId="6" hidden="1">'табл 7'!#REF!</definedName>
    <definedName name="Z_27098149_730B_4C24_9464_0ABE6C5B7A40_.wvu.Cols" localSheetId="7" hidden="1">'табл 8'!#REF!</definedName>
    <definedName name="Z_27098149_730B_4C24_9464_0ABE6C5B7A40_.wvu.PrintArea" localSheetId="5" hidden="1">'табл  6'!$A$1:$C$19</definedName>
    <definedName name="Z_27098149_730B_4C24_9464_0ABE6C5B7A40_.wvu.PrintArea" localSheetId="4" hidden="1">'табл 5 '!$A$1:$C$33</definedName>
    <definedName name="Z_27098149_730B_4C24_9464_0ABE6C5B7A40_.wvu.PrintArea" localSheetId="6" hidden="1">'табл 7'!$A$1:$C$33</definedName>
    <definedName name="Z_27098149_730B_4C24_9464_0ABE6C5B7A40_.wvu.PrintArea" localSheetId="7" hidden="1">'табл 8'!#REF!</definedName>
    <definedName name="Z_27098149_730B_4C24_9464_0ABE6C5B7A40_.wvu.Rows" localSheetId="5" hidden="1">'табл  6'!#REF!,'табл  6'!#REF!,'табл  6'!#REF!</definedName>
    <definedName name="Z_27098149_730B_4C24_9464_0ABE6C5B7A40_.wvu.Rows" localSheetId="4" hidden="1">'табл 5 '!#REF!,'табл 5 '!#REF!,'табл 5 '!#REF!</definedName>
    <definedName name="Z_27098149_730B_4C24_9464_0ABE6C5B7A40_.wvu.Rows" localSheetId="6" hidden="1">'табл 7'!#REF!,'табл 7'!#REF!,'табл 7'!#REF!</definedName>
    <definedName name="Z_27098149_730B_4C24_9464_0ABE6C5B7A40_.wvu.Rows" localSheetId="7" hidden="1">'табл 8'!#REF!,'табл 8'!#REF!,'табл 8'!#REF!</definedName>
    <definedName name="Z_3038E9FB_FDAD_4492_ACBD_737AEB2041B8_.wvu.PrintArea" localSheetId="5" hidden="1">'табл  6'!$A$1:$C$19</definedName>
    <definedName name="Z_3038E9FB_FDAD_4492_ACBD_737AEB2041B8_.wvu.PrintArea" localSheetId="0" hidden="1">'табл 1'!$A$1:$D$39</definedName>
    <definedName name="Z_3038E9FB_FDAD_4492_ACBD_737AEB2041B8_.wvu.PrintArea" localSheetId="12" hidden="1">'табл 13'!$A$1:$C$32</definedName>
    <definedName name="Z_3038E9FB_FDAD_4492_ACBD_737AEB2041B8_.wvu.PrintArea" localSheetId="14" hidden="1">'табл 15'!$A$1:$C$17</definedName>
    <definedName name="Z_3038E9FB_FDAD_4492_ACBD_737AEB2041B8_.wvu.PrintArea" localSheetId="15" hidden="1">'табл 16'!$A$1:$C$31</definedName>
    <definedName name="Z_3038E9FB_FDAD_4492_ACBD_737AEB2041B8_.wvu.PrintArea" localSheetId="1" hidden="1">'табл 2'!$A$1:$D$29</definedName>
    <definedName name="Z_3038E9FB_FDAD_4492_ACBD_737AEB2041B8_.wvu.PrintArea" localSheetId="20" hidden="1">'табл 21'!$A$1:$G$15</definedName>
    <definedName name="Z_3038E9FB_FDAD_4492_ACBD_737AEB2041B8_.wvu.PrintArea" localSheetId="2" hidden="1">'табл 3'!$A$1:$K$35</definedName>
    <definedName name="Z_3038E9FB_FDAD_4492_ACBD_737AEB2041B8_.wvu.PrintArea" localSheetId="3" hidden="1">'табл 4'!$A$1:$D$29</definedName>
    <definedName name="Z_3038E9FB_FDAD_4492_ACBD_737AEB2041B8_.wvu.PrintArea" localSheetId="4" hidden="1">'табл 5 '!$A$1:$C$33</definedName>
    <definedName name="Z_3038E9FB_FDAD_4492_ACBD_737AEB2041B8_.wvu.PrintArea" localSheetId="6" hidden="1">'табл 7'!$A$1:$C$33</definedName>
    <definedName name="Z_3038E9FB_FDAD_4492_ACBD_737AEB2041B8_.wvu.PrintArea" localSheetId="7" hidden="1">'табл 8'!$A$1:$C$28</definedName>
    <definedName name="Z_3038E9FB_FDAD_4492_ACBD_737AEB2041B8_.wvu.PrintArea" localSheetId="8" hidden="1">'табл 9'!$A$1:$C$34</definedName>
    <definedName name="Z_3038E9FB_FDAD_4492_ACBD_737AEB2041B8_.wvu.PrintArea" localSheetId="10" hidden="1">табл_11!$A$1:$C$32</definedName>
    <definedName name="Z_3038E9FB_FDAD_4492_ACBD_737AEB2041B8_.wvu.PrintArea" localSheetId="11" hidden="1">табл_12!$A$1:$C$32</definedName>
    <definedName name="Z_3038E9FB_FDAD_4492_ACBD_737AEB2041B8_.wvu.PrintTitles" localSheetId="5" hidden="1">'табл  6'!$13:$13</definedName>
    <definedName name="Z_3038E9FB_FDAD_4492_ACBD_737AEB2041B8_.wvu.PrintTitles" localSheetId="0" hidden="1">'табл 1'!$23:$24</definedName>
    <definedName name="Z_3038E9FB_FDAD_4492_ACBD_737AEB2041B8_.wvu.PrintTitles" localSheetId="2" hidden="1">'табл 3'!$12:$16</definedName>
    <definedName name="Z_3038E9FB_FDAD_4492_ACBD_737AEB2041B8_.wvu.PrintTitles" localSheetId="4" hidden="1">'табл 5 '!$13:$15</definedName>
    <definedName name="Z_3038E9FB_FDAD_4492_ACBD_737AEB2041B8_.wvu.PrintTitles" localSheetId="6" hidden="1">'табл 7'!$13:$15</definedName>
    <definedName name="Z_3990EFA9_3A22_4ED0_8C5A_F3803E50B7DF_.wvu.FilterData" localSheetId="5" hidden="1">'табл  6'!$A$1:$G$19</definedName>
    <definedName name="Z_3990EFA9_3A22_4ED0_8C5A_F3803E50B7DF_.wvu.FilterData" localSheetId="4" hidden="1">'табл 5 '!$A$1:$G$33</definedName>
    <definedName name="Z_3990EFA9_3A22_4ED0_8C5A_F3803E50B7DF_.wvu.FilterData" localSheetId="6" hidden="1">'табл 7'!$A$1:$G$33</definedName>
    <definedName name="Z_3990EFA9_3A22_4ED0_8C5A_F3803E50B7DF_.wvu.FilterData" localSheetId="7" hidden="1">'табл 8'!#REF!</definedName>
    <definedName name="Z_3BD24889_0551_449E_8BC9_88278651DE75_.wvu.FilterData" localSheetId="5" hidden="1">'табл  6'!$A$1:$G$19</definedName>
    <definedName name="Z_3BD24889_0551_449E_8BC9_88278651DE75_.wvu.FilterData" localSheetId="4" hidden="1">'табл 5 '!$A$1:$G$33</definedName>
    <definedName name="Z_3BD24889_0551_449E_8BC9_88278651DE75_.wvu.FilterData" localSheetId="6" hidden="1">'табл 7'!$A$1:$G$33</definedName>
    <definedName name="Z_3BD24889_0551_449E_8BC9_88278651DE75_.wvu.FilterData" localSheetId="7" hidden="1">'табл 8'!#REF!</definedName>
    <definedName name="Z_3BD24889_0551_449E_8BC9_88278651DE75_.wvu.PrintArea" localSheetId="5" hidden="1">'табл  6'!$A$1:$C$19</definedName>
    <definedName name="Z_3BD24889_0551_449E_8BC9_88278651DE75_.wvu.PrintArea" localSheetId="4" hidden="1">'табл 5 '!$A$1:$C$33</definedName>
    <definedName name="Z_3BD24889_0551_449E_8BC9_88278651DE75_.wvu.PrintArea" localSheetId="6" hidden="1">'табл 7'!$A$1:$C$33</definedName>
    <definedName name="Z_3BD24889_0551_449E_8BC9_88278651DE75_.wvu.PrintArea" localSheetId="7" hidden="1">'табл 8'!#REF!</definedName>
    <definedName name="Z_4ECD7326_1E50_4CFC_9073_9217FBF30A25_.wvu.Cols" localSheetId="0" hidden="1">'табл 1'!$D:$F</definedName>
    <definedName name="Z_4ECD7326_1E50_4CFC_9073_9217FBF30A25_.wvu.Cols" localSheetId="12" hidden="1">'табл 13'!$D:$E</definedName>
    <definedName name="Z_4ECD7326_1E50_4CFC_9073_9217FBF30A25_.wvu.Cols" localSheetId="13" hidden="1">'табл 14 '!$D$1:$E$65537</definedName>
    <definedName name="Z_4ECD7326_1E50_4CFC_9073_9217FBF30A25_.wvu.Cols" localSheetId="14" hidden="1">'табл 15'!$D:$E</definedName>
    <definedName name="Z_4ECD7326_1E50_4CFC_9073_9217FBF30A25_.wvu.Cols" localSheetId="15" hidden="1">'табл 16'!$D:$E</definedName>
    <definedName name="Z_4ECD7326_1E50_4CFC_9073_9217FBF30A25_.wvu.Cols" localSheetId="1" hidden="1">'табл 2'!$D:$F</definedName>
    <definedName name="Z_4ECD7326_1E50_4CFC_9073_9217FBF30A25_.wvu.Cols" localSheetId="19" hidden="1">'табл 20'!$D:$F</definedName>
    <definedName name="Z_4ECD7326_1E50_4CFC_9073_9217FBF30A25_.wvu.Cols" localSheetId="20" hidden="1">'табл 21'!$H$1:$I$65536</definedName>
    <definedName name="Z_4ECD7326_1E50_4CFC_9073_9217FBF30A25_.wvu.Cols" localSheetId="3" hidden="1">'табл 4'!$D:$F</definedName>
    <definedName name="Z_4ECD7326_1E50_4CFC_9073_9217FBF30A25_.wvu.Cols" localSheetId="8" hidden="1">'табл 9'!$D:$E</definedName>
    <definedName name="Z_4ECD7326_1E50_4CFC_9073_9217FBF30A25_.wvu.Cols" localSheetId="10" hidden="1">табл_11!$D:$E</definedName>
    <definedName name="Z_4ECD7326_1E50_4CFC_9073_9217FBF30A25_.wvu.Cols" localSheetId="11" hidden="1">табл_12!$D:$E</definedName>
    <definedName name="Z_4ECD7326_1E50_4CFC_9073_9217FBF30A25_.wvu.PrintArea" localSheetId="0" hidden="1">'табл 1'!$A$10:$C$40</definedName>
    <definedName name="Z_4ECD7326_1E50_4CFC_9073_9217FBF30A25_.wvu.PrintArea" localSheetId="12" hidden="1">'табл 13'!$A$1:$C$31</definedName>
    <definedName name="Z_4ECD7326_1E50_4CFC_9073_9217FBF30A25_.wvu.PrintArea" localSheetId="13" hidden="1">'табл 14 '!$A$1:$C$34</definedName>
    <definedName name="Z_4ECD7326_1E50_4CFC_9073_9217FBF30A25_.wvu.PrintArea" localSheetId="14" hidden="1">'табл 15'!$A$1:$C$16</definedName>
    <definedName name="Z_4ECD7326_1E50_4CFC_9073_9217FBF30A25_.wvu.PrintArea" localSheetId="15" hidden="1">'табл 16'!$A$1:$C$30</definedName>
    <definedName name="Z_4ECD7326_1E50_4CFC_9073_9217FBF30A25_.wvu.PrintArea" localSheetId="1" hidden="1">'табл 2'!$A$1:$C$30</definedName>
    <definedName name="Z_4ECD7326_1E50_4CFC_9073_9217FBF30A25_.wvu.PrintArea" localSheetId="19" hidden="1">'табл 20'!$A$1:$C$34</definedName>
    <definedName name="Z_4ECD7326_1E50_4CFC_9073_9217FBF30A25_.wvu.PrintArea" localSheetId="20" hidden="1">'табл 21'!$A$1:$G$14</definedName>
    <definedName name="Z_4ECD7326_1E50_4CFC_9073_9217FBF30A25_.wvu.PrintArea" localSheetId="3" hidden="1">'табл 4'!$A$1:$C$30</definedName>
    <definedName name="Z_4ECD7326_1E50_4CFC_9073_9217FBF30A25_.wvu.PrintArea" localSheetId="8" hidden="1">'табл 9'!$A$1:$C$31</definedName>
    <definedName name="Z_4ECD7326_1E50_4CFC_9073_9217FBF30A25_.wvu.PrintArea" localSheetId="10" hidden="1">табл_11!$A$1:$C$31</definedName>
    <definedName name="Z_4ECD7326_1E50_4CFC_9073_9217FBF30A25_.wvu.PrintArea" localSheetId="11" hidden="1">табл_12!$A$1:$C$31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 '!#REF!,'табл 14 '!#REF!,'табл 14 '!$A$18:$IV$18,'табл 14 '!#REF!,'табл 14 '!#REF!,'табл 14 '!#REF!</definedName>
    <definedName name="Z_4ECD7326_1E50_4CFC_9073_9217FBF30A25_.wvu.Rows" localSheetId="14" hidden="1">'табл 15'!#REF!,'табл 15'!#REF!,'табл 15'!#REF!,'табл 15'!#REF!,'табл 15'!#REF!,'табл 15'!#REF!</definedName>
    <definedName name="Z_4ECD7326_1E50_4CFC_9073_9217FBF30A25_.wvu.Rows" localSheetId="15" hidden="1">'табл 16'!#REF!,'табл 16'!#REF!,'табл 16'!#REF!,'табл 16'!#REF!,'табл 16'!#REF!,'табл 16'!#REF!</definedName>
    <definedName name="Z_4ECD7326_1E50_4CFC_9073_9217FBF30A25_.wvu.Rows" localSheetId="1" hidden="1">'табл 2'!#REF!,'табл 2'!#REF!,'табл 2'!#REF!,'табл 2'!#REF!,'табл 2'!#REF!,'табл 2'!#REF!</definedName>
    <definedName name="Z_4ECD7326_1E50_4CFC_9073_9217FBF30A25_.wvu.Rows" localSheetId="19" hidden="1">'табл 20'!#REF!,'табл 20'!#REF!,'табл 20'!$18:$18,'табл 20'!#REF!,'табл 20'!#REF!,'табл 20'!#REF!</definedName>
    <definedName name="Z_4ECD7326_1E50_4CFC_9073_9217FBF30A25_.wvu.Rows" localSheetId="20" hidden="1">'табл 21'!#REF!,'табл 21'!#REF!,'табл 21'!#REF!,'табл 21'!#REF!,'табл 21'!#REF!,'табл 21'!#REF!</definedName>
    <definedName name="Z_4ECD7326_1E50_4CFC_9073_9217FBF30A25_.wvu.Rows" localSheetId="3" hidden="1">'табл 4'!#REF!,'табл 4'!#REF!,'табл 4'!$14:$14,'табл 4'!#REF!,'табл 4'!#REF!,'табл 4'!#REF!</definedName>
    <definedName name="Z_4ECD7326_1E50_4CFC_9073_9217FBF30A25_.wvu.Rows" localSheetId="8" hidden="1">'табл 9'!#REF!,'табл 9'!#REF!,'табл 9'!#REF!,'табл 9'!#REF!,'табл 9'!#REF!,'табл 9'!#REF!</definedName>
    <definedName name="Z_4ECD7326_1E50_4CFC_9073_9217FBF30A25_.wvu.Rows" localSheetId="10" hidden="1">табл_11!#REF!,табл_11!#REF!,табл_11!#REF!,табл_11!#REF!,табл_11!#REF!,табл_11!#REF!</definedName>
    <definedName name="Z_4ECD7326_1E50_4CFC_9073_9217FBF30A25_.wvu.Rows" localSheetId="11" hidden="1">табл_12!#REF!,табл_12!#REF!,табл_12!#REF!,табл_12!#REF!,табл_12!#REF!,табл_12!#REF!</definedName>
    <definedName name="Z_5C8DA84F_8154_4F34_8279_7C95E10883B3_.wvu.FilterData" localSheetId="5" hidden="1">'табл  6'!$A$1:$G$19</definedName>
    <definedName name="Z_5C8DA84F_8154_4F34_8279_7C95E10883B3_.wvu.FilterData" localSheetId="4" hidden="1">'табл 5 '!$A$1:$G$33</definedName>
    <definedName name="Z_5C8DA84F_8154_4F34_8279_7C95E10883B3_.wvu.FilterData" localSheetId="6" hidden="1">'табл 7'!$A$1:$G$33</definedName>
    <definedName name="Z_5C8DA84F_8154_4F34_8279_7C95E10883B3_.wvu.FilterData" localSheetId="7" hidden="1">'табл 8'!#REF!</definedName>
    <definedName name="Z_5EB2EB79_0F2D_4965_A866_C30A47681700_.wvu.Cols" localSheetId="0" hidden="1">'табл 1'!$D:$F</definedName>
    <definedName name="Z_5EB2EB79_0F2D_4965_A866_C30A47681700_.wvu.Cols" localSheetId="12" hidden="1">'табл 13'!$D:$E</definedName>
    <definedName name="Z_5EB2EB79_0F2D_4965_A866_C30A47681700_.wvu.Cols" localSheetId="13" hidden="1">'табл 14 '!$D$1:$E$65537</definedName>
    <definedName name="Z_5EB2EB79_0F2D_4965_A866_C30A47681700_.wvu.Cols" localSheetId="14" hidden="1">'табл 15'!$D:$E</definedName>
    <definedName name="Z_5EB2EB79_0F2D_4965_A866_C30A47681700_.wvu.Cols" localSheetId="15" hidden="1">'табл 16'!$D:$E</definedName>
    <definedName name="Z_5EB2EB79_0F2D_4965_A866_C30A47681700_.wvu.Cols" localSheetId="1" hidden="1">'табл 2'!$D:$F</definedName>
    <definedName name="Z_5EB2EB79_0F2D_4965_A866_C30A47681700_.wvu.Cols" localSheetId="19" hidden="1">'табл 20'!$D:$F</definedName>
    <definedName name="Z_5EB2EB79_0F2D_4965_A866_C30A47681700_.wvu.Cols" localSheetId="20" hidden="1">'табл 21'!$H$1:$I$65536</definedName>
    <definedName name="Z_5EB2EB79_0F2D_4965_A866_C30A47681700_.wvu.Cols" localSheetId="3" hidden="1">'табл 4'!$D:$F</definedName>
    <definedName name="Z_5EB2EB79_0F2D_4965_A866_C30A47681700_.wvu.Cols" localSheetId="8" hidden="1">'табл 9'!$D:$E</definedName>
    <definedName name="Z_5EB2EB79_0F2D_4965_A866_C30A47681700_.wvu.Cols" localSheetId="10" hidden="1">табл_11!$D:$E</definedName>
    <definedName name="Z_5EB2EB79_0F2D_4965_A866_C30A47681700_.wvu.Cols" localSheetId="11" hidden="1">табл_12!$D:$E</definedName>
    <definedName name="Z_5EB2EB79_0F2D_4965_A866_C30A47681700_.wvu.PrintArea" localSheetId="0" hidden="1">'табл 1'!$A$10:$C$40</definedName>
    <definedName name="Z_5EB2EB79_0F2D_4965_A866_C30A47681700_.wvu.PrintArea" localSheetId="12" hidden="1">'табл 13'!$A$1:$C$31</definedName>
    <definedName name="Z_5EB2EB79_0F2D_4965_A866_C30A47681700_.wvu.PrintArea" localSheetId="13" hidden="1">'табл 14 '!$A$1:$C$34</definedName>
    <definedName name="Z_5EB2EB79_0F2D_4965_A866_C30A47681700_.wvu.PrintArea" localSheetId="14" hidden="1">'табл 15'!$A$1:$C$16</definedName>
    <definedName name="Z_5EB2EB79_0F2D_4965_A866_C30A47681700_.wvu.PrintArea" localSheetId="15" hidden="1">'табл 16'!$A$1:$C$30</definedName>
    <definedName name="Z_5EB2EB79_0F2D_4965_A866_C30A47681700_.wvu.PrintArea" localSheetId="1" hidden="1">'табл 2'!$A$1:$C$30</definedName>
    <definedName name="Z_5EB2EB79_0F2D_4965_A866_C30A47681700_.wvu.PrintArea" localSheetId="19" hidden="1">'табл 20'!$A$1:$C$34</definedName>
    <definedName name="Z_5EB2EB79_0F2D_4965_A866_C30A47681700_.wvu.PrintArea" localSheetId="20" hidden="1">'табл 21'!$A$1:$G$14</definedName>
    <definedName name="Z_5EB2EB79_0F2D_4965_A866_C30A47681700_.wvu.PrintArea" localSheetId="3" hidden="1">'табл 4'!$A$1:$C$30</definedName>
    <definedName name="Z_5EB2EB79_0F2D_4965_A866_C30A47681700_.wvu.PrintArea" localSheetId="8" hidden="1">'табл 9'!$A$1:$C$31</definedName>
    <definedName name="Z_5EB2EB79_0F2D_4965_A866_C30A47681700_.wvu.PrintArea" localSheetId="10" hidden="1">табл_11!$A$1:$C$31</definedName>
    <definedName name="Z_5EB2EB79_0F2D_4965_A866_C30A47681700_.wvu.PrintArea" localSheetId="11" hidden="1">табл_12!$A$1:$C$31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 '!#REF!,'табл 14 '!#REF!,'табл 14 '!$A$18:$IV$18,'табл 14 '!#REF!,'табл 14 '!#REF!,'табл 14 '!#REF!</definedName>
    <definedName name="Z_5EB2EB79_0F2D_4965_A866_C30A47681700_.wvu.Rows" localSheetId="14" hidden="1">'табл 15'!#REF!,'табл 15'!#REF!,'табл 15'!#REF!,'табл 15'!#REF!,'табл 15'!#REF!,'табл 15'!#REF!</definedName>
    <definedName name="Z_5EB2EB79_0F2D_4965_A866_C30A47681700_.wvu.Rows" localSheetId="15" hidden="1">'табл 16'!#REF!,'табл 16'!#REF!,'табл 16'!#REF!,'табл 16'!#REF!,'табл 16'!#REF!,'табл 16'!#REF!</definedName>
    <definedName name="Z_5EB2EB79_0F2D_4965_A866_C30A47681700_.wvu.Rows" localSheetId="1" hidden="1">'табл 2'!#REF!,'табл 2'!#REF!,'табл 2'!#REF!,'табл 2'!#REF!,'табл 2'!#REF!,'табл 2'!#REF!</definedName>
    <definedName name="Z_5EB2EB79_0F2D_4965_A866_C30A47681700_.wvu.Rows" localSheetId="19" hidden="1">'табл 20'!#REF!,'табл 20'!#REF!,'табл 20'!$18:$18,'табл 20'!#REF!,'табл 20'!#REF!,'табл 20'!#REF!</definedName>
    <definedName name="Z_5EB2EB79_0F2D_4965_A866_C30A47681700_.wvu.Rows" localSheetId="20" hidden="1">'табл 21'!#REF!,'табл 21'!#REF!,'табл 21'!#REF!,'табл 21'!#REF!,'табл 21'!#REF!,'табл 21'!#REF!</definedName>
    <definedName name="Z_5EB2EB79_0F2D_4965_A866_C30A47681700_.wvu.Rows" localSheetId="3" hidden="1">'табл 4'!#REF!,'табл 4'!#REF!,'табл 4'!$14:$14,'табл 4'!#REF!,'табл 4'!#REF!,'табл 4'!#REF!</definedName>
    <definedName name="Z_5EB2EB79_0F2D_4965_A866_C30A47681700_.wvu.Rows" localSheetId="8" hidden="1">'табл 9'!#REF!,'табл 9'!#REF!,'табл 9'!#REF!,'табл 9'!#REF!,'табл 9'!#REF!,'табл 9'!#REF!</definedName>
    <definedName name="Z_5EB2EB79_0F2D_4965_A866_C30A47681700_.wvu.Rows" localSheetId="10" hidden="1">табл_11!#REF!,табл_11!#REF!,табл_11!#REF!,табл_11!#REF!,табл_11!#REF!,табл_11!#REF!</definedName>
    <definedName name="Z_5EB2EB79_0F2D_4965_A866_C30A47681700_.wvu.Rows" localSheetId="11" hidden="1">табл_12!#REF!,табл_12!#REF!,табл_12!#REF!,табл_12!#REF!,табл_12!#REF!,табл_12!#REF!</definedName>
    <definedName name="Z_70013A99_7804_4EF6_B9E8_E756A9E650E2_.wvu.PrintArea" localSheetId="5" hidden="1">'табл  6'!$A$1:$C$19</definedName>
    <definedName name="Z_70013A99_7804_4EF6_B9E8_E756A9E650E2_.wvu.PrintArea" localSheetId="0" hidden="1">'табл 1'!$A$1:$D$39</definedName>
    <definedName name="Z_70013A99_7804_4EF6_B9E8_E756A9E650E2_.wvu.PrintArea" localSheetId="12" hidden="1">'табл 13'!$A$1:$C$32</definedName>
    <definedName name="Z_70013A99_7804_4EF6_B9E8_E756A9E650E2_.wvu.PrintArea" localSheetId="14" hidden="1">'табл 15'!$A$1:$C$17</definedName>
    <definedName name="Z_70013A99_7804_4EF6_B9E8_E756A9E650E2_.wvu.PrintArea" localSheetId="15" hidden="1">'табл 16'!$A$1:$C$31</definedName>
    <definedName name="Z_70013A99_7804_4EF6_B9E8_E756A9E650E2_.wvu.PrintArea" localSheetId="1" hidden="1">'табл 2'!$A$1:$D$29</definedName>
    <definedName name="Z_70013A99_7804_4EF6_B9E8_E756A9E650E2_.wvu.PrintArea" localSheetId="20" hidden="1">'табл 21'!$A$1:$G$15</definedName>
    <definedName name="Z_70013A99_7804_4EF6_B9E8_E756A9E650E2_.wvu.PrintArea" localSheetId="2" hidden="1">'табл 3'!$A$1:$G$34</definedName>
    <definedName name="Z_70013A99_7804_4EF6_B9E8_E756A9E650E2_.wvu.PrintArea" localSheetId="3" hidden="1">'табл 4'!$A$1:$D$29</definedName>
    <definedName name="Z_70013A99_7804_4EF6_B9E8_E756A9E650E2_.wvu.PrintArea" localSheetId="4" hidden="1">'табл 5 '!$A$1:$C$33</definedName>
    <definedName name="Z_70013A99_7804_4EF6_B9E8_E756A9E650E2_.wvu.PrintArea" localSheetId="6" hidden="1">'табл 7'!$A$1:$C$33</definedName>
    <definedName name="Z_70013A99_7804_4EF6_B9E8_E756A9E650E2_.wvu.PrintArea" localSheetId="7" hidden="1">'табл 8'!$A$1:$C$28</definedName>
    <definedName name="Z_70013A99_7804_4EF6_B9E8_E756A9E650E2_.wvu.PrintArea" localSheetId="8" hidden="1">'табл 9'!$A$1:$C$34</definedName>
    <definedName name="Z_70013A99_7804_4EF6_B9E8_E756A9E650E2_.wvu.PrintArea" localSheetId="10" hidden="1">табл_11!$A$1:$C$32</definedName>
    <definedName name="Z_70013A99_7804_4EF6_B9E8_E756A9E650E2_.wvu.PrintArea" localSheetId="11" hidden="1">табл_12!$A$1:$C$32</definedName>
    <definedName name="Z_70013A99_7804_4EF6_B9E8_E756A9E650E2_.wvu.PrintTitles" localSheetId="5" hidden="1">'табл  6'!$13:$13</definedName>
    <definedName name="Z_70013A99_7804_4EF6_B9E8_E756A9E650E2_.wvu.PrintTitles" localSheetId="0" hidden="1">'табл 1'!$23:$24</definedName>
    <definedName name="Z_70013A99_7804_4EF6_B9E8_E756A9E650E2_.wvu.PrintTitles" localSheetId="2" hidden="1">'табл 3'!$15:$16</definedName>
    <definedName name="Z_7FB9DFC3_6B61_4361_8BE5_337047EA676E_.wvu.PrintArea" localSheetId="5" hidden="1">'табл  6'!$A$1:$C$19</definedName>
    <definedName name="Z_7FB9DFC3_6B61_4361_8BE5_337047EA676E_.wvu.PrintArea" localSheetId="0" hidden="1">'табл 1'!$A$1:$D$39</definedName>
    <definedName name="Z_7FB9DFC3_6B61_4361_8BE5_337047EA676E_.wvu.PrintArea" localSheetId="12" hidden="1">'табл 13'!$A$1:$C$32</definedName>
    <definedName name="Z_7FB9DFC3_6B61_4361_8BE5_337047EA676E_.wvu.PrintArea" localSheetId="14" hidden="1">'табл 15'!$A$1:$C$17</definedName>
    <definedName name="Z_7FB9DFC3_6B61_4361_8BE5_337047EA676E_.wvu.PrintArea" localSheetId="15" hidden="1">'табл 16'!$A$1:$C$31</definedName>
    <definedName name="Z_7FB9DFC3_6B61_4361_8BE5_337047EA676E_.wvu.PrintArea" localSheetId="1" hidden="1">'табл 2'!$A$1:$D$29</definedName>
    <definedName name="Z_7FB9DFC3_6B61_4361_8BE5_337047EA676E_.wvu.PrintArea" localSheetId="20" hidden="1">'табл 21'!$A$1:$G$15</definedName>
    <definedName name="Z_7FB9DFC3_6B61_4361_8BE5_337047EA676E_.wvu.PrintArea" localSheetId="2" hidden="1">'табл 3'!$A$1:$G$34</definedName>
    <definedName name="Z_7FB9DFC3_6B61_4361_8BE5_337047EA676E_.wvu.PrintArea" localSheetId="3" hidden="1">'табл 4'!$A$1:$D$29</definedName>
    <definedName name="Z_7FB9DFC3_6B61_4361_8BE5_337047EA676E_.wvu.PrintArea" localSheetId="4" hidden="1">'табл 5 '!$A$1:$C$33</definedName>
    <definedName name="Z_7FB9DFC3_6B61_4361_8BE5_337047EA676E_.wvu.PrintArea" localSheetId="6" hidden="1">'табл 7'!$A$1:$C$33</definedName>
    <definedName name="Z_7FB9DFC3_6B61_4361_8BE5_337047EA676E_.wvu.PrintArea" localSheetId="7" hidden="1">'табл 8'!$A$1:$C$28</definedName>
    <definedName name="Z_7FB9DFC3_6B61_4361_8BE5_337047EA676E_.wvu.PrintArea" localSheetId="8" hidden="1">'табл 9'!$A$1:$C$34</definedName>
    <definedName name="Z_7FB9DFC3_6B61_4361_8BE5_337047EA676E_.wvu.PrintTitles" localSheetId="5" hidden="1">'табл  6'!$13:$13</definedName>
    <definedName name="Z_7FB9DFC3_6B61_4361_8BE5_337047EA676E_.wvu.PrintTitles" localSheetId="0" hidden="1">'табл 1'!$22:$24</definedName>
    <definedName name="Z_7FB9DFC3_6B61_4361_8BE5_337047EA676E_.wvu.PrintTitles" localSheetId="2" hidden="1">'табл 3'!$12:$16</definedName>
    <definedName name="Z_8A956A1D_DA7C_41CC_A5EF_8716F2348DE0_.wvu.Cols" localSheetId="0" hidden="1">'табл 1'!$D:$F</definedName>
    <definedName name="Z_8A956A1D_DA7C_41CC_A5EF_8716F2348DE0_.wvu.Cols" localSheetId="12" hidden="1">'табл 13'!$D:$E</definedName>
    <definedName name="Z_8A956A1D_DA7C_41CC_A5EF_8716F2348DE0_.wvu.Cols" localSheetId="13" hidden="1">'табл 14 '!$D$1:$E$65537</definedName>
    <definedName name="Z_8A956A1D_DA7C_41CC_A5EF_8716F2348DE0_.wvu.Cols" localSheetId="14" hidden="1">'табл 15'!$D:$E</definedName>
    <definedName name="Z_8A956A1D_DA7C_41CC_A5EF_8716F2348DE0_.wvu.Cols" localSheetId="15" hidden="1">'табл 16'!$D:$E</definedName>
    <definedName name="Z_8A956A1D_DA7C_41CC_A5EF_8716F2348DE0_.wvu.Cols" localSheetId="1" hidden="1">'табл 2'!$D:$F</definedName>
    <definedName name="Z_8A956A1D_DA7C_41CC_A5EF_8716F2348DE0_.wvu.Cols" localSheetId="19" hidden="1">'табл 20'!$D:$F</definedName>
    <definedName name="Z_8A956A1D_DA7C_41CC_A5EF_8716F2348DE0_.wvu.Cols" localSheetId="20" hidden="1">'табл 21'!$H$1:$I$65536</definedName>
    <definedName name="Z_8A956A1D_DA7C_41CC_A5EF_8716F2348DE0_.wvu.Cols" localSheetId="3" hidden="1">'табл 4'!$D:$F</definedName>
    <definedName name="Z_8A956A1D_DA7C_41CC_A5EF_8716F2348DE0_.wvu.Cols" localSheetId="8" hidden="1">'табл 9'!$D:$E</definedName>
    <definedName name="Z_8A956A1D_DA7C_41CC_A5EF_8716F2348DE0_.wvu.Cols" localSheetId="10" hidden="1">табл_11!$D:$E</definedName>
    <definedName name="Z_8A956A1D_DA7C_41CC_A5EF_8716F2348DE0_.wvu.Cols" localSheetId="11" hidden="1">табл_12!$D:$E</definedName>
    <definedName name="Z_8A956A1D_DA7C_41CC_A5EF_8716F2348DE0_.wvu.PrintArea" localSheetId="0" hidden="1">'табл 1'!$A$10:$C$40</definedName>
    <definedName name="Z_8A956A1D_DA7C_41CC_A5EF_8716F2348DE0_.wvu.PrintArea" localSheetId="12" hidden="1">'табл 13'!$A$1:$C$31</definedName>
    <definedName name="Z_8A956A1D_DA7C_41CC_A5EF_8716F2348DE0_.wvu.PrintArea" localSheetId="13" hidden="1">'табл 14 '!$A$1:$C$34</definedName>
    <definedName name="Z_8A956A1D_DA7C_41CC_A5EF_8716F2348DE0_.wvu.PrintArea" localSheetId="14" hidden="1">'табл 15'!$A$1:$C$16</definedName>
    <definedName name="Z_8A956A1D_DA7C_41CC_A5EF_8716F2348DE0_.wvu.PrintArea" localSheetId="15" hidden="1">'табл 16'!$A$1:$C$30</definedName>
    <definedName name="Z_8A956A1D_DA7C_41CC_A5EF_8716F2348DE0_.wvu.PrintArea" localSheetId="1" hidden="1">'табл 2'!$A$1:$C$30</definedName>
    <definedName name="Z_8A956A1D_DA7C_41CC_A5EF_8716F2348DE0_.wvu.PrintArea" localSheetId="19" hidden="1">'табл 20'!$A$1:$C$34</definedName>
    <definedName name="Z_8A956A1D_DA7C_41CC_A5EF_8716F2348DE0_.wvu.PrintArea" localSheetId="20" hidden="1">'табл 21'!$A$1:$G$14</definedName>
    <definedName name="Z_8A956A1D_DA7C_41CC_A5EF_8716F2348DE0_.wvu.PrintArea" localSheetId="3" hidden="1">'табл 4'!$A$1:$C$30</definedName>
    <definedName name="Z_8A956A1D_DA7C_41CC_A5EF_8716F2348DE0_.wvu.PrintArea" localSheetId="8" hidden="1">'табл 9'!$A$1:$C$31</definedName>
    <definedName name="Z_8A956A1D_DA7C_41CC_A5EF_8716F2348DE0_.wvu.PrintArea" localSheetId="10" hidden="1">табл_11!$A$1:$C$31</definedName>
    <definedName name="Z_8A956A1D_DA7C_41CC_A5EF_8716F2348DE0_.wvu.PrintArea" localSheetId="11" hidden="1">табл_12!$A$1:$C$31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 '!#REF!,'табл 14 '!#REF!,'табл 14 '!$A$18:$IV$18,'табл 14 '!#REF!,'табл 14 '!#REF!,'табл 14 '!#REF!</definedName>
    <definedName name="Z_8A956A1D_DA7C_41CC_A5EF_8716F2348DE0_.wvu.Rows" localSheetId="14" hidden="1">'табл 15'!#REF!,'табл 15'!#REF!,'табл 15'!#REF!,'табл 15'!#REF!,'табл 15'!#REF!,'табл 15'!#REF!</definedName>
    <definedName name="Z_8A956A1D_DA7C_41CC_A5EF_8716F2348DE0_.wvu.Rows" localSheetId="15" hidden="1">'табл 16'!#REF!,'табл 16'!#REF!,'табл 16'!#REF!,'табл 16'!#REF!,'табл 16'!#REF!,'табл 16'!#REF!</definedName>
    <definedName name="Z_8A956A1D_DA7C_41CC_A5EF_8716F2348DE0_.wvu.Rows" localSheetId="1" hidden="1">'табл 2'!#REF!,'табл 2'!#REF!,'табл 2'!#REF!,'табл 2'!#REF!,'табл 2'!#REF!,'табл 2'!#REF!</definedName>
    <definedName name="Z_8A956A1D_DA7C_41CC_A5EF_8716F2348DE0_.wvu.Rows" localSheetId="19" hidden="1">'табл 20'!#REF!,'табл 20'!#REF!,'табл 20'!$18:$18,'табл 20'!#REF!,'табл 20'!#REF!,'табл 20'!#REF!</definedName>
    <definedName name="Z_8A956A1D_DA7C_41CC_A5EF_8716F2348DE0_.wvu.Rows" localSheetId="20" hidden="1">'табл 21'!#REF!,'табл 21'!#REF!,'табл 21'!#REF!,'табл 21'!#REF!,'табл 21'!#REF!,'табл 21'!#REF!</definedName>
    <definedName name="Z_8A956A1D_DA7C_41CC_A5EF_8716F2348DE0_.wvu.Rows" localSheetId="3" hidden="1">'табл 4'!#REF!,'табл 4'!#REF!,'табл 4'!$14:$14,'табл 4'!#REF!,'табл 4'!#REF!,'табл 4'!#REF!</definedName>
    <definedName name="Z_8A956A1D_DA7C_41CC_A5EF_8716F2348DE0_.wvu.Rows" localSheetId="8" hidden="1">'табл 9'!#REF!,'табл 9'!#REF!,'табл 9'!#REF!,'табл 9'!#REF!,'табл 9'!#REF!,'табл 9'!#REF!</definedName>
    <definedName name="Z_8A956A1D_DA7C_41CC_A5EF_8716F2348DE0_.wvu.Rows" localSheetId="10" hidden="1">табл_11!#REF!,табл_11!#REF!,табл_11!#REF!,табл_11!#REF!,табл_11!#REF!,табл_11!#REF!</definedName>
    <definedName name="Z_8A956A1D_DA7C_41CC_A5EF_8716F2348DE0_.wvu.Rows" localSheetId="11" hidden="1">табл_12!#REF!,табл_12!#REF!,табл_12!#REF!,табл_12!#REF!,табл_12!#REF!,табл_12!#REF!</definedName>
    <definedName name="Z_9DE7AA87_F53F_477D_BFDB_38BC461CD81D_.wvu.FilterData" localSheetId="5" hidden="1">'табл  6'!$A$1:$G$19</definedName>
    <definedName name="Z_9DE7AA87_F53F_477D_BFDB_38BC461CD81D_.wvu.FilterData" localSheetId="4" hidden="1">'табл 5 '!$A$1:$G$33</definedName>
    <definedName name="Z_9DE7AA87_F53F_477D_BFDB_38BC461CD81D_.wvu.FilterData" localSheetId="6" hidden="1">'табл 7'!$A$1:$G$33</definedName>
    <definedName name="Z_9DE7AA87_F53F_477D_BFDB_38BC461CD81D_.wvu.FilterData" localSheetId="7" hidden="1">'табл 8'!#REF!</definedName>
    <definedName name="Z_9E2F62D5_4E12_42DB_AD5E_E252C9647808_.wvu.Cols" localSheetId="5" hidden="1">'табл  6'!#REF!</definedName>
    <definedName name="Z_9E2F62D5_4E12_42DB_AD5E_E252C9647808_.wvu.Cols" localSheetId="4" hidden="1">'табл 5 '!#REF!</definedName>
    <definedName name="Z_9E2F62D5_4E12_42DB_AD5E_E252C9647808_.wvu.Cols" localSheetId="6" hidden="1">'табл 7'!#REF!</definedName>
    <definedName name="Z_9E2F62D5_4E12_42DB_AD5E_E252C9647808_.wvu.Cols" localSheetId="7" hidden="1">'табл 8'!#REF!</definedName>
    <definedName name="Z_9E2F62D5_4E12_42DB_AD5E_E252C9647808_.wvu.PrintArea" localSheetId="5" hidden="1">'табл  6'!$A$1:$C$19</definedName>
    <definedName name="Z_9E2F62D5_4E12_42DB_AD5E_E252C9647808_.wvu.PrintArea" localSheetId="4" hidden="1">'табл 5 '!$A$1:$C$33</definedName>
    <definedName name="Z_9E2F62D5_4E12_42DB_AD5E_E252C9647808_.wvu.PrintArea" localSheetId="6" hidden="1">'табл 7'!$A$1:$C$33</definedName>
    <definedName name="Z_9E2F62D5_4E12_42DB_AD5E_E252C9647808_.wvu.PrintArea" localSheetId="7" hidden="1">'табл 8'!#REF!</definedName>
    <definedName name="Z_9E2F62D5_4E12_42DB_AD5E_E252C9647808_.wvu.Rows" localSheetId="5" hidden="1">'табл  6'!#REF!,'табл  6'!#REF!,'табл  6'!#REF!</definedName>
    <definedName name="Z_9E2F62D5_4E12_42DB_AD5E_E252C9647808_.wvu.Rows" localSheetId="4" hidden="1">'табл 5 '!#REF!,'табл 5 '!#REF!,'табл 5 '!#REF!</definedName>
    <definedName name="Z_9E2F62D5_4E12_42DB_AD5E_E252C9647808_.wvu.Rows" localSheetId="6" hidden="1">'табл 7'!#REF!,'табл 7'!#REF!,'табл 7'!#REF!</definedName>
    <definedName name="Z_9E2F62D5_4E12_42DB_AD5E_E252C9647808_.wvu.Rows" localSheetId="7" hidden="1">'табл 8'!#REF!,'табл 8'!#REF!,'табл 8'!#REF!</definedName>
    <definedName name="Z_B12C682C_F0F8_4EAF_9986_42A177667494_.wvu.Cols" localSheetId="5" hidden="1">'табл  6'!#REF!</definedName>
    <definedName name="Z_B12C682C_F0F8_4EAF_9986_42A177667494_.wvu.Cols" localSheetId="4" hidden="1">'табл 5 '!#REF!</definedName>
    <definedName name="Z_B12C682C_F0F8_4EAF_9986_42A177667494_.wvu.Cols" localSheetId="6" hidden="1">'табл 7'!#REF!</definedName>
    <definedName name="Z_B12C682C_F0F8_4EAF_9986_42A177667494_.wvu.Cols" localSheetId="7" hidden="1">'табл 8'!#REF!</definedName>
    <definedName name="Z_B12C682C_F0F8_4EAF_9986_42A177667494_.wvu.PrintArea" localSheetId="5" hidden="1">'табл  6'!$A$1:$C$19</definedName>
    <definedName name="Z_B12C682C_F0F8_4EAF_9986_42A177667494_.wvu.PrintArea" localSheetId="4" hidden="1">'табл 5 '!$A$1:$C$33</definedName>
    <definedName name="Z_B12C682C_F0F8_4EAF_9986_42A177667494_.wvu.PrintArea" localSheetId="6" hidden="1">'табл 7'!$A$1:$C$33</definedName>
    <definedName name="Z_B12C682C_F0F8_4EAF_9986_42A177667494_.wvu.PrintArea" localSheetId="7" hidden="1">'табл 8'!#REF!</definedName>
    <definedName name="Z_B12C682C_F0F8_4EAF_9986_42A177667494_.wvu.Rows" localSheetId="5" hidden="1">'табл  6'!#REF!,'табл  6'!#REF!,'табл  6'!#REF!</definedName>
    <definedName name="Z_B12C682C_F0F8_4EAF_9986_42A177667494_.wvu.Rows" localSheetId="4" hidden="1">'табл 5 '!#REF!,'табл 5 '!#REF!,'табл 5 '!#REF!</definedName>
    <definedName name="Z_B12C682C_F0F8_4EAF_9986_42A177667494_.wvu.Rows" localSheetId="6" hidden="1">'табл 7'!#REF!,'табл 7'!#REF!,'табл 7'!#REF!</definedName>
    <definedName name="Z_B12C682C_F0F8_4EAF_9986_42A177667494_.wvu.Rows" localSheetId="7" hidden="1">'табл 8'!#REF!,'табл 8'!#REF!,'табл 8'!#REF!</definedName>
    <definedName name="Z_B70BFD4D_340D_40C0_A218_B70C170F1C83_.wvu.Cols" localSheetId="5" hidden="1">'табл  6'!#REF!</definedName>
    <definedName name="Z_B70BFD4D_340D_40C0_A218_B70C170F1C83_.wvu.Cols" localSheetId="4" hidden="1">'табл 5 '!#REF!</definedName>
    <definedName name="Z_B70BFD4D_340D_40C0_A218_B70C170F1C83_.wvu.Cols" localSheetId="6" hidden="1">'табл 7'!#REF!</definedName>
    <definedName name="Z_B70BFD4D_340D_40C0_A218_B70C170F1C83_.wvu.Cols" localSheetId="7" hidden="1">'табл 8'!#REF!</definedName>
    <definedName name="Z_B70BFD4D_340D_40C0_A218_B70C170F1C83_.wvu.PrintArea" localSheetId="5" hidden="1">'табл  6'!$A$1:$C$19</definedName>
    <definedName name="Z_B70BFD4D_340D_40C0_A218_B70C170F1C83_.wvu.PrintArea" localSheetId="4" hidden="1">'табл 5 '!$A$1:$C$33</definedName>
    <definedName name="Z_B70BFD4D_340D_40C0_A218_B70C170F1C83_.wvu.PrintArea" localSheetId="6" hidden="1">'табл 7'!$A$1:$C$33</definedName>
    <definedName name="Z_B70BFD4D_340D_40C0_A218_B70C170F1C83_.wvu.PrintArea" localSheetId="7" hidden="1">'табл 8'!#REF!</definedName>
    <definedName name="Z_B70BFD4D_340D_40C0_A218_B70C170F1C83_.wvu.Rows" localSheetId="5" hidden="1">'табл  6'!#REF!,'табл  6'!#REF!,'табл  6'!#REF!</definedName>
    <definedName name="Z_B70BFD4D_340D_40C0_A218_B70C170F1C83_.wvu.Rows" localSheetId="4" hidden="1">'табл 5 '!#REF!,'табл 5 '!#REF!,'табл 5 '!#REF!</definedName>
    <definedName name="Z_B70BFD4D_340D_40C0_A218_B70C170F1C83_.wvu.Rows" localSheetId="6" hidden="1">'табл 7'!#REF!,'табл 7'!#REF!,'табл 7'!#REF!</definedName>
    <definedName name="Z_B70BFD4D_340D_40C0_A218_B70C170F1C83_.wvu.Rows" localSheetId="7" hidden="1">'табл 8'!#REF!,'табл 8'!#REF!,'табл 8'!#REF!</definedName>
    <definedName name="Z_B8860172_E7AC_47F0_9097_F957433B85F7_.wvu.Cols" localSheetId="0" hidden="1">'табл 1'!$D:$F</definedName>
    <definedName name="Z_B8860172_E7AC_47F0_9097_F957433B85F7_.wvu.Cols" localSheetId="12" hidden="1">'табл 13'!$D:$E</definedName>
    <definedName name="Z_B8860172_E7AC_47F0_9097_F957433B85F7_.wvu.Cols" localSheetId="13" hidden="1">'табл 14 '!$D$1:$E$65537</definedName>
    <definedName name="Z_B8860172_E7AC_47F0_9097_F957433B85F7_.wvu.Cols" localSheetId="14" hidden="1">'табл 15'!$D:$E</definedName>
    <definedName name="Z_B8860172_E7AC_47F0_9097_F957433B85F7_.wvu.Cols" localSheetId="15" hidden="1">'табл 16'!$D:$E</definedName>
    <definedName name="Z_B8860172_E7AC_47F0_9097_F957433B85F7_.wvu.Cols" localSheetId="1" hidden="1">'табл 2'!$D:$F</definedName>
    <definedName name="Z_B8860172_E7AC_47F0_9097_F957433B85F7_.wvu.Cols" localSheetId="19" hidden="1">'табл 20'!$D:$F</definedName>
    <definedName name="Z_B8860172_E7AC_47F0_9097_F957433B85F7_.wvu.Cols" localSheetId="20" hidden="1">'табл 21'!$H$1:$I$65536</definedName>
    <definedName name="Z_B8860172_E7AC_47F0_9097_F957433B85F7_.wvu.Cols" localSheetId="3" hidden="1">'табл 4'!$D:$F</definedName>
    <definedName name="Z_B8860172_E7AC_47F0_9097_F957433B85F7_.wvu.Cols" localSheetId="8" hidden="1">'табл 9'!$D:$E</definedName>
    <definedName name="Z_B8860172_E7AC_47F0_9097_F957433B85F7_.wvu.Cols" localSheetId="10" hidden="1">табл_11!$D:$E</definedName>
    <definedName name="Z_B8860172_E7AC_47F0_9097_F957433B85F7_.wvu.Cols" localSheetId="11" hidden="1">табл_12!$D:$E</definedName>
    <definedName name="Z_B8860172_E7AC_47F0_9097_F957433B85F7_.wvu.PrintArea" localSheetId="0" hidden="1">'табл 1'!$A$10:$C$40</definedName>
    <definedName name="Z_B8860172_E7AC_47F0_9097_F957433B85F7_.wvu.PrintArea" localSheetId="12" hidden="1">'табл 13'!$A$1:$C$31</definedName>
    <definedName name="Z_B8860172_E7AC_47F0_9097_F957433B85F7_.wvu.PrintArea" localSheetId="13" hidden="1">'табл 14 '!$A$1:$C$34</definedName>
    <definedName name="Z_B8860172_E7AC_47F0_9097_F957433B85F7_.wvu.PrintArea" localSheetId="14" hidden="1">'табл 15'!$A$1:$C$16</definedName>
    <definedName name="Z_B8860172_E7AC_47F0_9097_F957433B85F7_.wvu.PrintArea" localSheetId="15" hidden="1">'табл 16'!$A$1:$C$30</definedName>
    <definedName name="Z_B8860172_E7AC_47F0_9097_F957433B85F7_.wvu.PrintArea" localSheetId="1" hidden="1">'табл 2'!$A$1:$C$30</definedName>
    <definedName name="Z_B8860172_E7AC_47F0_9097_F957433B85F7_.wvu.PrintArea" localSheetId="19" hidden="1">'табл 20'!$A$1:$C$34</definedName>
    <definedName name="Z_B8860172_E7AC_47F0_9097_F957433B85F7_.wvu.PrintArea" localSheetId="20" hidden="1">'табл 21'!$A$1:$G$14</definedName>
    <definedName name="Z_B8860172_E7AC_47F0_9097_F957433B85F7_.wvu.PrintArea" localSheetId="3" hidden="1">'табл 4'!$A$1:$C$30</definedName>
    <definedName name="Z_B8860172_E7AC_47F0_9097_F957433B85F7_.wvu.PrintArea" localSheetId="8" hidden="1">'табл 9'!$A$1:$C$31</definedName>
    <definedName name="Z_B8860172_E7AC_47F0_9097_F957433B85F7_.wvu.PrintArea" localSheetId="10" hidden="1">табл_11!$A$1:$C$31</definedName>
    <definedName name="Z_B8860172_E7AC_47F0_9097_F957433B85F7_.wvu.PrintArea" localSheetId="11" hidden="1">табл_12!$A$1:$C$31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 '!#REF!,'табл 14 '!#REF!,'табл 14 '!$A$18:$IV$18,'табл 14 '!#REF!,'табл 14 '!#REF!,'табл 14 '!#REF!</definedName>
    <definedName name="Z_B8860172_E7AC_47F0_9097_F957433B85F7_.wvu.Rows" localSheetId="14" hidden="1">'табл 15'!#REF!,'табл 15'!#REF!,'табл 15'!#REF!,'табл 15'!#REF!,'табл 15'!#REF!,'табл 15'!#REF!</definedName>
    <definedName name="Z_B8860172_E7AC_47F0_9097_F957433B85F7_.wvu.Rows" localSheetId="15" hidden="1">'табл 16'!#REF!,'табл 16'!#REF!,'табл 16'!#REF!,'табл 16'!#REF!,'табл 16'!#REF!,'табл 16'!#REF!</definedName>
    <definedName name="Z_B8860172_E7AC_47F0_9097_F957433B85F7_.wvu.Rows" localSheetId="1" hidden="1">'табл 2'!#REF!,'табл 2'!#REF!,'табл 2'!#REF!,'табл 2'!#REF!,'табл 2'!#REF!,'табл 2'!#REF!</definedName>
    <definedName name="Z_B8860172_E7AC_47F0_9097_F957433B85F7_.wvu.Rows" localSheetId="19" hidden="1">'табл 20'!#REF!,'табл 20'!#REF!,'табл 20'!$18:$18,'табл 20'!#REF!,'табл 20'!#REF!,'табл 20'!#REF!</definedName>
    <definedName name="Z_B8860172_E7AC_47F0_9097_F957433B85F7_.wvu.Rows" localSheetId="20" hidden="1">'табл 21'!#REF!,'табл 21'!#REF!,'табл 21'!#REF!,'табл 21'!#REF!,'табл 21'!#REF!,'табл 21'!#REF!</definedName>
    <definedName name="Z_B8860172_E7AC_47F0_9097_F957433B85F7_.wvu.Rows" localSheetId="3" hidden="1">'табл 4'!#REF!,'табл 4'!#REF!,'табл 4'!$14:$14,'табл 4'!#REF!,'табл 4'!#REF!,'табл 4'!#REF!</definedName>
    <definedName name="Z_B8860172_E7AC_47F0_9097_F957433B85F7_.wvu.Rows" localSheetId="8" hidden="1">'табл 9'!#REF!,'табл 9'!#REF!,'табл 9'!#REF!,'табл 9'!#REF!,'табл 9'!#REF!,'табл 9'!#REF!</definedName>
    <definedName name="Z_B8860172_E7AC_47F0_9097_F957433B85F7_.wvu.Rows" localSheetId="10" hidden="1">табл_11!#REF!,табл_11!#REF!,табл_11!#REF!,табл_11!#REF!,табл_11!#REF!,табл_11!#REF!</definedName>
    <definedName name="Z_B8860172_E7AC_47F0_9097_F957433B85F7_.wvu.Rows" localSheetId="11" hidden="1">табл_12!#REF!,табл_12!#REF!,табл_12!#REF!,табл_12!#REF!,табл_12!#REF!,табл_12!#REF!</definedName>
    <definedName name="Z_C4CE831B_DBAF_45CB_BE4C_14BD12FEEF71_.wvu.FilterData" localSheetId="5" hidden="1">'табл  6'!$A$1:$G$19</definedName>
    <definedName name="Z_C4CE831B_DBAF_45CB_BE4C_14BD12FEEF71_.wvu.FilterData" localSheetId="4" hidden="1">'табл 5 '!$A$1:$G$33</definedName>
    <definedName name="Z_C4CE831B_DBAF_45CB_BE4C_14BD12FEEF71_.wvu.FilterData" localSheetId="6" hidden="1">'табл 7'!$A$1:$G$33</definedName>
    <definedName name="Z_C4CE831B_DBAF_45CB_BE4C_14BD12FEEF71_.wvu.FilterData" localSheetId="7" hidden="1">'табл 8'!#REF!</definedName>
    <definedName name="Z_C8506E7E_F259_4EB9_BD79_24DC27E4D4D6_.wvu.Cols" localSheetId="0" hidden="1">'табл 1'!$D:$F</definedName>
    <definedName name="Z_C8506E7E_F259_4EB9_BD79_24DC27E4D4D6_.wvu.Cols" localSheetId="12" hidden="1">'табл 13'!$D:$E</definedName>
    <definedName name="Z_C8506E7E_F259_4EB9_BD79_24DC27E4D4D6_.wvu.Cols" localSheetId="13" hidden="1">'табл 14 '!$D$1:$E$65537</definedName>
    <definedName name="Z_C8506E7E_F259_4EB9_BD79_24DC27E4D4D6_.wvu.Cols" localSheetId="14" hidden="1">'табл 15'!$D:$E</definedName>
    <definedName name="Z_C8506E7E_F259_4EB9_BD79_24DC27E4D4D6_.wvu.Cols" localSheetId="15" hidden="1">'табл 16'!$D:$E</definedName>
    <definedName name="Z_C8506E7E_F259_4EB9_BD79_24DC27E4D4D6_.wvu.Cols" localSheetId="1" hidden="1">'табл 2'!$D:$F</definedName>
    <definedName name="Z_C8506E7E_F259_4EB9_BD79_24DC27E4D4D6_.wvu.Cols" localSheetId="19" hidden="1">'табл 20'!$D:$F</definedName>
    <definedName name="Z_C8506E7E_F259_4EB9_BD79_24DC27E4D4D6_.wvu.Cols" localSheetId="20" hidden="1">'табл 21'!$H$1:$I$65536</definedName>
    <definedName name="Z_C8506E7E_F259_4EB9_BD79_24DC27E4D4D6_.wvu.Cols" localSheetId="3" hidden="1">'табл 4'!$D:$F</definedName>
    <definedName name="Z_C8506E7E_F259_4EB9_BD79_24DC27E4D4D6_.wvu.Cols" localSheetId="8" hidden="1">'табл 9'!$D:$E</definedName>
    <definedName name="Z_C8506E7E_F259_4EB9_BD79_24DC27E4D4D6_.wvu.Cols" localSheetId="10" hidden="1">табл_11!$D:$E</definedName>
    <definedName name="Z_C8506E7E_F259_4EB9_BD79_24DC27E4D4D6_.wvu.Cols" localSheetId="11" hidden="1">табл_12!$D:$E</definedName>
    <definedName name="Z_C8506E7E_F259_4EB9_BD79_24DC27E4D4D6_.wvu.PrintArea" localSheetId="0" hidden="1">'табл 1'!$A$10:$C$40</definedName>
    <definedName name="Z_C8506E7E_F259_4EB9_BD79_24DC27E4D4D6_.wvu.PrintArea" localSheetId="12" hidden="1">'табл 13'!$A$1:$C$31</definedName>
    <definedName name="Z_C8506E7E_F259_4EB9_BD79_24DC27E4D4D6_.wvu.PrintArea" localSheetId="13" hidden="1">'табл 14 '!$A$1:$C$34</definedName>
    <definedName name="Z_C8506E7E_F259_4EB9_BD79_24DC27E4D4D6_.wvu.PrintArea" localSheetId="14" hidden="1">'табл 15'!$A$1:$C$16</definedName>
    <definedName name="Z_C8506E7E_F259_4EB9_BD79_24DC27E4D4D6_.wvu.PrintArea" localSheetId="15" hidden="1">'табл 16'!$A$1:$C$30</definedName>
    <definedName name="Z_C8506E7E_F259_4EB9_BD79_24DC27E4D4D6_.wvu.PrintArea" localSheetId="1" hidden="1">'табл 2'!$A$1:$C$30</definedName>
    <definedName name="Z_C8506E7E_F259_4EB9_BD79_24DC27E4D4D6_.wvu.PrintArea" localSheetId="19" hidden="1">'табл 20'!$A$1:$C$34</definedName>
    <definedName name="Z_C8506E7E_F259_4EB9_BD79_24DC27E4D4D6_.wvu.PrintArea" localSheetId="20" hidden="1">'табл 21'!$A$1:$G$14</definedName>
    <definedName name="Z_C8506E7E_F259_4EB9_BD79_24DC27E4D4D6_.wvu.PrintArea" localSheetId="3" hidden="1">'табл 4'!$A$1:$C$30</definedName>
    <definedName name="Z_C8506E7E_F259_4EB9_BD79_24DC27E4D4D6_.wvu.PrintArea" localSheetId="8" hidden="1">'табл 9'!$A$1:$C$31</definedName>
    <definedName name="Z_C8506E7E_F259_4EB9_BD79_24DC27E4D4D6_.wvu.PrintArea" localSheetId="10" hidden="1">табл_11!$A$1:$C$31</definedName>
    <definedName name="Z_C8506E7E_F259_4EB9_BD79_24DC27E4D4D6_.wvu.PrintArea" localSheetId="11" hidden="1">табл_12!$A$1:$C$31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 '!#REF!,'табл 14 '!#REF!,'табл 14 '!$A$18:$IV$18,'табл 14 '!#REF!,'табл 14 '!#REF!,'табл 14 '!#REF!</definedName>
    <definedName name="Z_C8506E7E_F259_4EB9_BD79_24DC27E4D4D6_.wvu.Rows" localSheetId="14" hidden="1">'табл 15'!#REF!,'табл 15'!#REF!,'табл 15'!#REF!,'табл 15'!#REF!,'табл 15'!#REF!,'табл 15'!#REF!</definedName>
    <definedName name="Z_C8506E7E_F259_4EB9_BD79_24DC27E4D4D6_.wvu.Rows" localSheetId="15" hidden="1">'табл 16'!#REF!,'табл 16'!#REF!,'табл 16'!#REF!,'табл 16'!#REF!,'табл 16'!#REF!,'табл 16'!#REF!</definedName>
    <definedName name="Z_C8506E7E_F259_4EB9_BD79_24DC27E4D4D6_.wvu.Rows" localSheetId="1" hidden="1">'табл 2'!#REF!,'табл 2'!#REF!,'табл 2'!#REF!,'табл 2'!#REF!,'табл 2'!#REF!,'табл 2'!#REF!</definedName>
    <definedName name="Z_C8506E7E_F259_4EB9_BD79_24DC27E4D4D6_.wvu.Rows" localSheetId="19" hidden="1">'табл 20'!#REF!,'табл 20'!#REF!,'табл 20'!$18:$18,'табл 20'!#REF!,'табл 20'!#REF!,'табл 20'!#REF!</definedName>
    <definedName name="Z_C8506E7E_F259_4EB9_BD79_24DC27E4D4D6_.wvu.Rows" localSheetId="20" hidden="1">'табл 21'!#REF!,'табл 21'!#REF!,'табл 21'!#REF!,'табл 21'!#REF!,'табл 21'!#REF!,'табл 21'!#REF!</definedName>
    <definedName name="Z_C8506E7E_F259_4EB9_BD79_24DC27E4D4D6_.wvu.Rows" localSheetId="3" hidden="1">'табл 4'!#REF!,'табл 4'!#REF!,'табл 4'!$14:$14,'табл 4'!#REF!,'табл 4'!#REF!,'табл 4'!#REF!</definedName>
    <definedName name="Z_C8506E7E_F259_4EB9_BD79_24DC27E4D4D6_.wvu.Rows" localSheetId="8" hidden="1">'табл 9'!#REF!,'табл 9'!#REF!,'табл 9'!#REF!,'табл 9'!#REF!,'табл 9'!#REF!,'табл 9'!#REF!</definedName>
    <definedName name="Z_C8506E7E_F259_4EB9_BD79_24DC27E4D4D6_.wvu.Rows" localSheetId="10" hidden="1">табл_11!#REF!,табл_11!#REF!,табл_11!#REF!,табл_11!#REF!,табл_11!#REF!,табл_11!#REF!</definedName>
    <definedName name="Z_C8506E7E_F259_4EB9_BD79_24DC27E4D4D6_.wvu.Rows" localSheetId="11" hidden="1">табл_12!#REF!,табл_12!#REF!,табл_12!#REF!,табл_12!#REF!,табл_12!#REF!,табл_12!#REF!</definedName>
    <definedName name="Z_D67694DF_14A6_479E_9614_C3E51B4219D0_.wvu.FilterData" localSheetId="5" hidden="1">'табл  6'!$A$1:$G$19</definedName>
    <definedName name="Z_D67694DF_14A6_479E_9614_C3E51B4219D0_.wvu.FilterData" localSheetId="4" hidden="1">'табл 5 '!$A$1:$G$33</definedName>
    <definedName name="Z_D67694DF_14A6_479E_9614_C3E51B4219D0_.wvu.FilterData" localSheetId="6" hidden="1">'табл 7'!$A$1:$G$33</definedName>
    <definedName name="Z_D67694DF_14A6_479E_9614_C3E51B4219D0_.wvu.FilterData" localSheetId="7" hidden="1">'табл 8'!#REF!</definedName>
    <definedName name="Z_D67694DF_14A6_479E_9614_C3E51B4219D0_.wvu.PrintArea" localSheetId="5" hidden="1">'табл  6'!$A$1:$C$19</definedName>
    <definedName name="Z_D67694DF_14A6_479E_9614_C3E51B4219D0_.wvu.PrintArea" localSheetId="4" hidden="1">'табл 5 '!$A$1:$C$33</definedName>
    <definedName name="Z_D67694DF_14A6_479E_9614_C3E51B4219D0_.wvu.PrintArea" localSheetId="6" hidden="1">'табл 7'!$A$1:$C$33</definedName>
    <definedName name="Z_D67694DF_14A6_479E_9614_C3E51B4219D0_.wvu.PrintArea" localSheetId="7" hidden="1">'табл 8'!#REF!</definedName>
    <definedName name="Z_E0204226_5038_49AF_948F_DAAEA77392FD_.wvu.Cols" localSheetId="0" hidden="1">'табл 1'!$D:$F</definedName>
    <definedName name="Z_E0204226_5038_49AF_948F_DAAEA77392FD_.wvu.Cols" localSheetId="12" hidden="1">'табл 13'!$D:$E</definedName>
    <definedName name="Z_E0204226_5038_49AF_948F_DAAEA77392FD_.wvu.Cols" localSheetId="13" hidden="1">'табл 14 '!$D$1:$E$65537</definedName>
    <definedName name="Z_E0204226_5038_49AF_948F_DAAEA77392FD_.wvu.Cols" localSheetId="14" hidden="1">'табл 15'!$D:$E</definedName>
    <definedName name="Z_E0204226_5038_49AF_948F_DAAEA77392FD_.wvu.Cols" localSheetId="15" hidden="1">'табл 16'!$D:$E</definedName>
    <definedName name="Z_E0204226_5038_49AF_948F_DAAEA77392FD_.wvu.Cols" localSheetId="19" hidden="1">'табл 20'!$D:$F</definedName>
    <definedName name="Z_E0204226_5038_49AF_948F_DAAEA77392FD_.wvu.Cols" localSheetId="20" hidden="1">'табл 21'!$H$1:$I$65536</definedName>
    <definedName name="Z_E0204226_5038_49AF_948F_DAAEA77392FD_.wvu.Cols" localSheetId="3" hidden="1">'табл 4'!$D:$F</definedName>
    <definedName name="Z_E0204226_5038_49AF_948F_DAAEA77392FD_.wvu.Cols" localSheetId="8" hidden="1">'табл 9'!$D:$E</definedName>
    <definedName name="Z_E0204226_5038_49AF_948F_DAAEA77392FD_.wvu.Cols" localSheetId="10" hidden="1">табл_11!$D:$E</definedName>
    <definedName name="Z_E0204226_5038_49AF_948F_DAAEA77392FD_.wvu.Cols" localSheetId="11" hidden="1">табл_12!$D:$E</definedName>
    <definedName name="Z_E0204226_5038_49AF_948F_DAAEA77392FD_.wvu.PrintArea" localSheetId="5" hidden="1">'табл  6'!$A$1:$C$19</definedName>
    <definedName name="Z_E0204226_5038_49AF_948F_DAAEA77392FD_.wvu.PrintArea" localSheetId="0" hidden="1">'табл 1'!$A$1:$D$39</definedName>
    <definedName name="Z_E0204226_5038_49AF_948F_DAAEA77392FD_.wvu.PrintArea" localSheetId="12" hidden="1">'табл 13'!$A$1:$C$32</definedName>
    <definedName name="Z_E0204226_5038_49AF_948F_DAAEA77392FD_.wvu.PrintArea" localSheetId="13" hidden="1">'табл 14 '!$A$1:$C$34</definedName>
    <definedName name="Z_E0204226_5038_49AF_948F_DAAEA77392FD_.wvu.PrintArea" localSheetId="14" hidden="1">'табл 15'!$A$1:$C$17</definedName>
    <definedName name="Z_E0204226_5038_49AF_948F_DAAEA77392FD_.wvu.PrintArea" localSheetId="15" hidden="1">'табл 16'!$A$1:$C$31</definedName>
    <definedName name="Z_E0204226_5038_49AF_948F_DAAEA77392FD_.wvu.PrintArea" localSheetId="1" hidden="1">'табл 2'!$A$1:$D$29</definedName>
    <definedName name="Z_E0204226_5038_49AF_948F_DAAEA77392FD_.wvu.PrintArea" localSheetId="19" hidden="1">'табл 20'!$A$1:$C$34</definedName>
    <definedName name="Z_E0204226_5038_49AF_948F_DAAEA77392FD_.wvu.PrintArea" localSheetId="20" hidden="1">'табл 21'!$A$1:$G$15</definedName>
    <definedName name="Z_E0204226_5038_49AF_948F_DAAEA77392FD_.wvu.PrintArea" localSheetId="2" hidden="1">'табл 3'!$A$1:$G$34</definedName>
    <definedName name="Z_E0204226_5038_49AF_948F_DAAEA77392FD_.wvu.PrintArea" localSheetId="3" hidden="1">'табл 4'!$A$1:$D$29</definedName>
    <definedName name="Z_E0204226_5038_49AF_948F_DAAEA77392FD_.wvu.PrintArea" localSheetId="4" hidden="1">'табл 5 '!$A$1:$C$33</definedName>
    <definedName name="Z_E0204226_5038_49AF_948F_DAAEA77392FD_.wvu.PrintArea" localSheetId="6" hidden="1">'табл 7'!$A$1:$C$33</definedName>
    <definedName name="Z_E0204226_5038_49AF_948F_DAAEA77392FD_.wvu.PrintArea" localSheetId="7" hidden="1">'табл 8'!$A$1:$C$28</definedName>
    <definedName name="Z_E0204226_5038_49AF_948F_DAAEA77392FD_.wvu.PrintArea" localSheetId="8" hidden="1">'табл 9'!$A$1:$C$34</definedName>
    <definedName name="Z_E0204226_5038_49AF_948F_DAAEA77392FD_.wvu.PrintArea" localSheetId="10" hidden="1">табл_11!$A$1:$C$32</definedName>
    <definedName name="Z_E0204226_5038_49AF_948F_DAAEA77392FD_.wvu.PrintArea" localSheetId="11" hidden="1">табл_12!$A$1:$C$32</definedName>
    <definedName name="Z_E0204226_5038_49AF_948F_DAAEA77392FD_.wvu.PrintTitles" localSheetId="5" hidden="1">'табл  6'!$13:$13</definedName>
    <definedName name="Z_E0204226_5038_49AF_948F_DAAEA77392FD_.wvu.PrintTitles" localSheetId="0" hidden="1">'табл 1'!$23:$24</definedName>
    <definedName name="Z_E0204226_5038_49AF_948F_DAAEA77392FD_.wvu.PrintTitles" localSheetId="2" hidden="1">'табл 3'!$15:$16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 '!#REF!,'табл 14 '!#REF!,'табл 14 '!$A$18:$IV$18,'табл 14 '!#REF!,'табл 14 '!#REF!,'табл 14 '!#REF!</definedName>
    <definedName name="Z_E0204226_5038_49AF_948F_DAAEA77392FD_.wvu.Rows" localSheetId="14" hidden="1">'табл 15'!#REF!,'табл 15'!#REF!,'табл 15'!#REF!,'табл 15'!#REF!,'табл 15'!#REF!,'табл 15'!#REF!</definedName>
    <definedName name="Z_E0204226_5038_49AF_948F_DAAEA77392FD_.wvu.Rows" localSheetId="15" hidden="1">'табл 16'!#REF!,'табл 16'!#REF!,'табл 16'!#REF!,'табл 16'!#REF!,'табл 16'!#REF!,'табл 16'!#REF!</definedName>
    <definedName name="Z_E0204226_5038_49AF_948F_DAAEA77392FD_.wvu.Rows" localSheetId="19" hidden="1">'табл 20'!#REF!,'табл 20'!#REF!,'табл 20'!$18:$18,'табл 20'!#REF!,'табл 20'!#REF!,'табл 20'!#REF!</definedName>
    <definedName name="Z_E0204226_5038_49AF_948F_DAAEA77392FD_.wvu.Rows" localSheetId="20" hidden="1">'табл 21'!#REF!,'табл 21'!#REF!,'табл 21'!#REF!,'табл 21'!#REF!,'табл 21'!#REF!,'табл 21'!#REF!</definedName>
    <definedName name="Z_E0204226_5038_49AF_948F_DAAEA77392FD_.wvu.Rows" localSheetId="3" hidden="1">'табл 4'!#REF!,'табл 4'!#REF!,'табл 4'!$14:$14,'табл 4'!#REF!,'табл 4'!#REF!,'табл 4'!#REF!</definedName>
    <definedName name="Z_E0204226_5038_49AF_948F_DAAEA77392FD_.wvu.Rows" localSheetId="8" hidden="1">'табл 9'!#REF!,'табл 9'!#REF!,'табл 9'!#REF!,'табл 9'!#REF!,'табл 9'!#REF!,'табл 9'!#REF!</definedName>
    <definedName name="Z_E0204226_5038_49AF_948F_DAAEA77392FD_.wvu.Rows" localSheetId="10" hidden="1">табл_11!#REF!,табл_11!#REF!,табл_11!#REF!,табл_11!#REF!,табл_11!#REF!,табл_11!#REF!</definedName>
    <definedName name="Z_E0204226_5038_49AF_948F_DAAEA77392FD_.wvu.Rows" localSheetId="11" hidden="1">табл_12!#REF!,табл_12!#REF!,табл_12!#REF!,табл_12!#REF!,табл_12!#REF!,табл_12!#REF!</definedName>
    <definedName name="Z_EFE371B6_1B42_45B9_86AE_71168D80F22D_.wvu.PrintArea" localSheetId="5" hidden="1">'табл  6'!$A$1:$C$19</definedName>
    <definedName name="Z_EFE371B6_1B42_45B9_86AE_71168D80F22D_.wvu.PrintArea" localSheetId="0" hidden="1">'табл 1'!$A$1:$D$39</definedName>
    <definedName name="Z_EFE371B6_1B42_45B9_86AE_71168D80F22D_.wvu.PrintArea" localSheetId="12" hidden="1">'табл 13'!$A$1:$C$32</definedName>
    <definedName name="Z_EFE371B6_1B42_45B9_86AE_71168D80F22D_.wvu.PrintArea" localSheetId="14" hidden="1">'табл 15'!$A$1:$C$17</definedName>
    <definedName name="Z_EFE371B6_1B42_45B9_86AE_71168D80F22D_.wvu.PrintArea" localSheetId="15" hidden="1">'табл 16'!$A$1:$C$31</definedName>
    <definedName name="Z_EFE371B6_1B42_45B9_86AE_71168D80F22D_.wvu.PrintArea" localSheetId="1" hidden="1">'табл 2'!$A$1:$D$29</definedName>
    <definedName name="Z_EFE371B6_1B42_45B9_86AE_71168D80F22D_.wvu.PrintArea" localSheetId="20" hidden="1">'табл 21'!$A$1:$G$15</definedName>
    <definedName name="Z_EFE371B6_1B42_45B9_86AE_71168D80F22D_.wvu.PrintArea" localSheetId="2" hidden="1">'табл 3'!$A$1:$G$34</definedName>
    <definedName name="Z_EFE371B6_1B42_45B9_86AE_71168D80F22D_.wvu.PrintArea" localSheetId="3" hidden="1">'табл 4'!$A$1:$D$29</definedName>
    <definedName name="Z_EFE371B6_1B42_45B9_86AE_71168D80F22D_.wvu.PrintArea" localSheetId="4" hidden="1">'табл 5 '!$A$1:$C$33</definedName>
    <definedName name="Z_EFE371B6_1B42_45B9_86AE_71168D80F22D_.wvu.PrintArea" localSheetId="6" hidden="1">'табл 7'!$A$1:$C$33</definedName>
    <definedName name="Z_EFE371B6_1B42_45B9_86AE_71168D80F22D_.wvu.PrintArea" localSheetId="7" hidden="1">'табл 8'!$A$1:$C$28</definedName>
    <definedName name="Z_EFE371B6_1B42_45B9_86AE_71168D80F22D_.wvu.PrintArea" localSheetId="8" hidden="1">'табл 9'!$A$1:$C$34</definedName>
    <definedName name="Z_EFE371B6_1B42_45B9_86AE_71168D80F22D_.wvu.PrintArea" localSheetId="10" hidden="1">табл_11!$A$1:$C$32</definedName>
    <definedName name="Z_EFE371B6_1B42_45B9_86AE_71168D80F22D_.wvu.PrintArea" localSheetId="11" hidden="1">табл_12!$A$1:$C$32</definedName>
    <definedName name="Z_EFE371B6_1B42_45B9_86AE_71168D80F22D_.wvu.PrintTitles" localSheetId="5" hidden="1">'табл  6'!$13:$13</definedName>
    <definedName name="Z_EFE371B6_1B42_45B9_86AE_71168D80F22D_.wvu.PrintTitles" localSheetId="0" hidden="1">'табл 1'!$23:$24</definedName>
    <definedName name="Z_EFE371B6_1B42_45B9_86AE_71168D80F22D_.wvu.PrintTitles" localSheetId="2" hidden="1">'табл 3'!$15:$16</definedName>
    <definedName name="Z_F337E04F_7A5E_41D8_9E69_F42C6AA833EF_.wvu.PrintArea" localSheetId="5" hidden="1">'табл  6'!$A$1:$C$19</definedName>
    <definedName name="Z_F337E04F_7A5E_41D8_9E69_F42C6AA833EF_.wvu.PrintArea" localSheetId="0" hidden="1">'табл 1'!$A$1:$D$39</definedName>
    <definedName name="Z_F337E04F_7A5E_41D8_9E69_F42C6AA833EF_.wvu.PrintArea" localSheetId="12" hidden="1">'табл 13'!$A$1:$C$32</definedName>
    <definedName name="Z_F337E04F_7A5E_41D8_9E69_F42C6AA833EF_.wvu.PrintArea" localSheetId="14" hidden="1">'табл 15'!$A$1:$C$17</definedName>
    <definedName name="Z_F337E04F_7A5E_41D8_9E69_F42C6AA833EF_.wvu.PrintArea" localSheetId="15" hidden="1">'табл 16'!$A$1:$C$31</definedName>
    <definedName name="Z_F337E04F_7A5E_41D8_9E69_F42C6AA833EF_.wvu.PrintArea" localSheetId="1" hidden="1">'табл 2'!$A$1:$D$29</definedName>
    <definedName name="Z_F337E04F_7A5E_41D8_9E69_F42C6AA833EF_.wvu.PrintArea" localSheetId="20" hidden="1">'табл 21'!$A$1:$G$15</definedName>
    <definedName name="Z_F337E04F_7A5E_41D8_9E69_F42C6AA833EF_.wvu.PrintArea" localSheetId="2" hidden="1">'табл 3'!$A$1:$G$34</definedName>
    <definedName name="Z_F337E04F_7A5E_41D8_9E69_F42C6AA833EF_.wvu.PrintArea" localSheetId="3" hidden="1">'табл 4'!$A$1:$D$29</definedName>
    <definedName name="Z_F337E04F_7A5E_41D8_9E69_F42C6AA833EF_.wvu.PrintArea" localSheetId="4" hidden="1">'табл 5 '!$A$1:$C$33</definedName>
    <definedName name="Z_F337E04F_7A5E_41D8_9E69_F42C6AA833EF_.wvu.PrintArea" localSheetId="6" hidden="1">'табл 7'!$A$1:$C$33</definedName>
    <definedName name="Z_F337E04F_7A5E_41D8_9E69_F42C6AA833EF_.wvu.PrintArea" localSheetId="7" hidden="1">'табл 8'!$A$1:$C$28</definedName>
    <definedName name="Z_F337E04F_7A5E_41D8_9E69_F42C6AA833EF_.wvu.PrintArea" localSheetId="8" hidden="1">'табл 9'!$A$1:$C$34</definedName>
    <definedName name="Z_F337E04F_7A5E_41D8_9E69_F42C6AA833EF_.wvu.PrintTitles" localSheetId="5" hidden="1">'табл  6'!$13:$13</definedName>
    <definedName name="Z_F337E04F_7A5E_41D8_9E69_F42C6AA833EF_.wvu.PrintTitles" localSheetId="0" hidden="1">'табл 1'!$22:$24</definedName>
    <definedName name="Z_F337E04F_7A5E_41D8_9E69_F42C6AA833EF_.wvu.PrintTitles" localSheetId="2" hidden="1">'табл 3'!$12:$16</definedName>
    <definedName name="Z_F78DAB64_D8F7_45C3_9B9E_BE05CA7EB7F9_.wvu.Cols" localSheetId="5" hidden="1">'табл  6'!#REF!</definedName>
    <definedName name="Z_F78DAB64_D8F7_45C3_9B9E_BE05CA7EB7F9_.wvu.Cols" localSheetId="4" hidden="1">'табл 5 '!#REF!</definedName>
    <definedName name="Z_F78DAB64_D8F7_45C3_9B9E_BE05CA7EB7F9_.wvu.Cols" localSheetId="6" hidden="1">'табл 7'!#REF!</definedName>
    <definedName name="Z_F78DAB64_D8F7_45C3_9B9E_BE05CA7EB7F9_.wvu.Cols" localSheetId="7" hidden="1">'табл 8'!#REF!</definedName>
    <definedName name="Z_F78DAB64_D8F7_45C3_9B9E_BE05CA7EB7F9_.wvu.PrintArea" localSheetId="5" hidden="1">'табл  6'!$A$1:$C$19</definedName>
    <definedName name="Z_F78DAB64_D8F7_45C3_9B9E_BE05CA7EB7F9_.wvu.PrintArea" localSheetId="4" hidden="1">'табл 5 '!$A$1:$C$33</definedName>
    <definedName name="Z_F78DAB64_D8F7_45C3_9B9E_BE05CA7EB7F9_.wvu.PrintArea" localSheetId="6" hidden="1">'табл 7'!$A$1:$C$33</definedName>
    <definedName name="Z_F78DAB64_D8F7_45C3_9B9E_BE05CA7EB7F9_.wvu.PrintArea" localSheetId="7" hidden="1">'табл 8'!#REF!</definedName>
    <definedName name="Z_F78DAB64_D8F7_45C3_9B9E_BE05CA7EB7F9_.wvu.Rows" localSheetId="5" hidden="1">'табл  6'!#REF!,'табл  6'!#REF!,'табл  6'!#REF!</definedName>
    <definedName name="Z_F78DAB64_D8F7_45C3_9B9E_BE05CA7EB7F9_.wvu.Rows" localSheetId="4" hidden="1">'табл 5 '!#REF!,'табл 5 '!#REF!,'табл 5 '!#REF!</definedName>
    <definedName name="Z_F78DAB64_D8F7_45C3_9B9E_BE05CA7EB7F9_.wvu.Rows" localSheetId="6" hidden="1">'табл 7'!#REF!,'табл 7'!#REF!,'табл 7'!#REF!</definedName>
    <definedName name="Z_F78DAB64_D8F7_45C3_9B9E_BE05CA7EB7F9_.wvu.Rows" localSheetId="7" hidden="1">'табл 8'!#REF!,'табл 8'!#REF!,'табл 8'!#REF!</definedName>
    <definedName name="_xlnm.Print_Titles" localSheetId="5">'табл  6'!$13:$13</definedName>
    <definedName name="_xlnm.Print_Titles" localSheetId="0">'табл 1'!$23:$24</definedName>
    <definedName name="_xlnm.Print_Titles" localSheetId="13">'табл 14 '!$16:$16</definedName>
    <definedName name="_xlnm.Print_Titles" localSheetId="19">'табл 20'!$14:$14</definedName>
    <definedName name="_xlnm.Print_Titles" localSheetId="20">'табл 21'!$13:$13</definedName>
    <definedName name="_xlnm.Print_Titles" localSheetId="2">'табл 3'!$16:$17</definedName>
    <definedName name="_xlnm.Print_Titles" localSheetId="4">'табл 5 '!$14:$15</definedName>
    <definedName name="_xlnm.Print_Titles" localSheetId="6">'табл 7'!$14:$15</definedName>
    <definedName name="_xlnm.Print_Area" localSheetId="5">'табл  6'!$A$1:$C$19</definedName>
    <definedName name="_xlnm.Print_Area" localSheetId="0">'табл 1'!$A$1:$D$39</definedName>
    <definedName name="_xlnm.Print_Area" localSheetId="12">'табл 13'!$A$1:$C$32</definedName>
    <definedName name="_xlnm.Print_Area" localSheetId="13">'табл 14 '!$A$1:$I$35</definedName>
    <definedName name="_xlnm.Print_Area" localSheetId="14">'табл 15'!$A$1:$C$17</definedName>
    <definedName name="_xlnm.Print_Area" localSheetId="15">'табл 16'!$A$1:$C$31</definedName>
    <definedName name="_xlnm.Print_Area" localSheetId="17">'табл 18'!$A$1:$C$32</definedName>
    <definedName name="_xlnm.Print_Area" localSheetId="1">'табл 2'!$A$1:$D$29</definedName>
    <definedName name="_xlnm.Print_Area" localSheetId="19">'табл 20'!$A$1:$D$125</definedName>
    <definedName name="_xlnm.Print_Area" localSheetId="20">'табл 21'!$A$1:$G$35</definedName>
    <definedName name="_xlnm.Print_Area" localSheetId="2">'табл 3'!$A$1:$K$35</definedName>
    <definedName name="_xlnm.Print_Area" localSheetId="3">'табл 4'!$A$1:$D$29</definedName>
    <definedName name="_xlnm.Print_Area" localSheetId="4">'табл 5 '!$A$1:$C$33</definedName>
    <definedName name="_xlnm.Print_Area" localSheetId="6">'табл 7'!$A$1:$C$33</definedName>
    <definedName name="_xlnm.Print_Area" localSheetId="7">'табл 8'!$A$1:$C$28</definedName>
    <definedName name="_xlnm.Print_Area" localSheetId="8">'табл 9'!$A$1:$C$34</definedName>
    <definedName name="_xlnm.Print_Area" localSheetId="10">табл_11!$A$1:$C$32</definedName>
    <definedName name="_xlnm.Print_Area" localSheetId="11">табл_12!$A$1:$C$32</definedName>
  </definedNames>
  <calcPr calcId="125725" fullPrecision="0"/>
  <customWorkbookViews>
    <customWorkbookView name="Богданов Вячеслав Витальевич - Личное представление" guid="{07F896A2-CCC5-4632-8CEC-2157DE8E103B}" mergeInterval="0" personalView="1" maximized="1" windowWidth="1916" windowHeight="815" tabRatio="922" activeSheetId="14"/>
    <customWorkbookView name="MF-ZhuMA - Личное представление" guid="{3038E9FB-FDAD-4492-ACBD-737AEB2041B8}" mergeInterval="0" personalView="1" maximized="1" xWindow="1" yWindow="1" windowWidth="1676" windowHeight="820" tabRatio="922" activeSheetId="7"/>
    <customWorkbookView name="MF-UstOL - Личное представление" guid="{EFE371B6-1B42-45B9-86AE-71168D80F22D}" mergeInterval="0" personalView="1" maximized="1" xWindow="1" yWindow="1" windowWidth="1916" windowHeight="850" tabRatio="922" activeSheetId="19"/>
    <customWorkbookView name="MF-SerIA - Личное представление" guid="{7FB9DFC3-6B61-4361-8BE5-337047EA676E}" mergeInterval="0" personalView="1" maximized="1" xWindow="1" yWindow="1" windowWidth="1916" windowHeight="830" tabRatio="897" activeSheetId="16"/>
    <customWorkbookView name="GEG - Личное представление" guid="{B8860172-E7AC-47F0-9097-F957433B85F7}" mergeInterval="0" personalView="1" maximized="1" xWindow="1" yWindow="1" windowWidth="1276" windowHeight="761" tabRatio="799" activeSheetId="3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PasTS - Личное представление" guid="{F337E04F-7A5E-41D8-9E69-F42C6AA833EF}" mergeInterval="0" personalView="1" maximized="1" xWindow="1" yWindow="1" windowWidth="1916" windowHeight="853" tabRatio="897" activeSheetId="9"/>
    <customWorkbookView name="MF-SanTN - Личное представление" guid="{E0204226-5038-49AF-948F-DAAEA77392FD}" mergeInterval="0" personalView="1" maximized="1" xWindow="1" yWindow="1" windowWidth="1916" windowHeight="850" tabRatio="922" activeSheetId="6"/>
    <customWorkbookView name="MF-KudEA - Личное представление" guid="{70013A99-7804-4EF6-B9E8-E756A9E650E2}" mergeInterval="0" personalView="1" xWindow="15" yWindow="32" windowWidth="598" windowHeight="761" tabRatio="922" activeSheetId="1"/>
    <customWorkbookView name="MF-OvsNV - Личное представление" guid="{0F2B6B8B-D760-40FF-B704-F118D0365445}" mergeInterval="0" personalView="1" maximized="1" xWindow="1" yWindow="1" windowWidth="1916" windowHeight="850" tabRatio="922" activeSheetId="3"/>
  </customWorkbookViews>
</workbook>
</file>

<file path=xl/calcChain.xml><?xml version="1.0" encoding="utf-8"?>
<calcChain xmlns="http://schemas.openxmlformats.org/spreadsheetml/2006/main">
  <c r="C125" i="23"/>
  <c r="B125"/>
  <c r="C35" i="3"/>
  <c r="D35"/>
  <c r="E35"/>
  <c r="F35"/>
  <c r="H35"/>
  <c r="I35"/>
  <c r="J35"/>
  <c r="K35"/>
  <c r="G19"/>
  <c r="G20"/>
  <c r="G35" s="1"/>
  <c r="G21"/>
  <c r="G22"/>
  <c r="G23"/>
  <c r="G24"/>
  <c r="G25"/>
  <c r="G26"/>
  <c r="G27"/>
  <c r="G28"/>
  <c r="G29"/>
  <c r="G30"/>
  <c r="G31"/>
  <c r="G32"/>
  <c r="G33"/>
  <c r="G34"/>
  <c r="G18"/>
  <c r="B19"/>
  <c r="B20"/>
  <c r="B21"/>
  <c r="B22"/>
  <c r="B23"/>
  <c r="B24"/>
  <c r="B25"/>
  <c r="B26"/>
  <c r="B27"/>
  <c r="B28"/>
  <c r="B29"/>
  <c r="B30"/>
  <c r="B31"/>
  <c r="B32"/>
  <c r="B33"/>
  <c r="B34"/>
  <c r="B18"/>
  <c r="B35" s="1"/>
  <c r="C33" i="7"/>
  <c r="B33"/>
  <c r="C29" i="4"/>
  <c r="B29"/>
  <c r="G33" i="24"/>
  <c r="F33"/>
  <c r="D33"/>
  <c r="C33"/>
  <c r="E31"/>
  <c r="B31"/>
  <c r="E30"/>
  <c r="B30"/>
  <c r="E29"/>
  <c r="B29"/>
  <c r="E28"/>
  <c r="B28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E17"/>
  <c r="B17"/>
  <c r="E16"/>
  <c r="B16"/>
  <c r="E15"/>
  <c r="E33" s="1"/>
  <c r="B15"/>
  <c r="I35" i="20"/>
  <c r="H35"/>
  <c r="G35"/>
  <c r="E35"/>
  <c r="D35"/>
  <c r="C35"/>
  <c r="F34"/>
  <c r="B34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B18"/>
  <c r="B33" i="24" l="1"/>
  <c r="F35" i="20"/>
  <c r="B35"/>
  <c r="B16" i="19"/>
  <c r="C16"/>
  <c r="B31" i="18"/>
  <c r="C31"/>
  <c r="B32" i="17"/>
  <c r="C32"/>
  <c r="B31" i="16"/>
  <c r="C31"/>
  <c r="B17" i="15"/>
  <c r="C17"/>
  <c r="B32" i="13"/>
  <c r="C32"/>
  <c r="B32" i="12"/>
  <c r="C32"/>
  <c r="B32" i="11"/>
  <c r="C32"/>
  <c r="B32" i="10"/>
  <c r="C32"/>
  <c r="B32" i="9"/>
  <c r="C32"/>
  <c r="B27" i="8"/>
  <c r="C27"/>
  <c r="B19" i="6"/>
  <c r="C19"/>
  <c r="B33" i="5"/>
  <c r="C33"/>
  <c r="B29" i="2"/>
  <c r="C29"/>
  <c r="B39" i="1"/>
  <c r="C39"/>
</calcChain>
</file>

<file path=xl/sharedStrings.xml><?xml version="1.0" encoding="utf-8"?>
<sst xmlns="http://schemas.openxmlformats.org/spreadsheetml/2006/main" count="622" uniqueCount="221">
  <si>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</si>
  <si>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</si>
  <si>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</si>
  <si>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</si>
  <si>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</si>
  <si>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</si>
  <si>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</si>
  <si>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</si>
  <si>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</si>
  <si>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</si>
  <si>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</si>
  <si>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</si>
  <si>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</si>
  <si>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</si>
  <si>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</si>
  <si>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</si>
  <si>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</si>
  <si>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</si>
  <si>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</si>
  <si>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</si>
  <si>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</si>
  <si>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</si>
  <si>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Волжский</t>
  </si>
  <si>
    <t>Горномарийский</t>
  </si>
  <si>
    <t>Звениговский</t>
  </si>
  <si>
    <t>Медведевский</t>
  </si>
  <si>
    <t>Советский</t>
  </si>
  <si>
    <t>Таблица 5</t>
  </si>
  <si>
    <t>Таблица 17</t>
  </si>
  <si>
    <t>Таблица 18</t>
  </si>
  <si>
    <t>Таблица 16</t>
  </si>
  <si>
    <t>Таблица 2</t>
  </si>
  <si>
    <t>Таблица 3</t>
  </si>
  <si>
    <t>Наименование городского округа, муниципального района</t>
  </si>
  <si>
    <t>Таблица 6</t>
  </si>
  <si>
    <t>Таблица 9</t>
  </si>
  <si>
    <t>Таблица 7</t>
  </si>
  <si>
    <t xml:space="preserve">                                             к Закону Республики Марий Эл</t>
  </si>
  <si>
    <t xml:space="preserve">                                              "О республиканском бюджете</t>
  </si>
  <si>
    <t>Наименование муниципального района</t>
  </si>
  <si>
    <t>Наименование городского округа</t>
  </si>
  <si>
    <t>2025 год</t>
  </si>
  <si>
    <t>Таблица 8</t>
  </si>
  <si>
    <t>Таблица 4</t>
  </si>
  <si>
    <t>Таблица 11</t>
  </si>
  <si>
    <t>Таблица 12</t>
  </si>
  <si>
    <t>Таблица 13</t>
  </si>
  <si>
    <t xml:space="preserve">                                              Республики Марий Эл на 2024 год</t>
  </si>
  <si>
    <t xml:space="preserve">                                             и на плановый период 2025 и 2026 годов"</t>
  </si>
  <si>
    <t>2026 год</t>
  </si>
  <si>
    <t>субвенций на осуществление органами местного самоуправления 
в Республике Марий Эл государственных полномочий Республики Марий Эл по организации мероприятий  при осуществлении деятельности по обращению с животными без владельцев на плановый период 2025 и 2026 годов</t>
  </si>
  <si>
    <t>субвенций бюджетам городских округов и муниципальных районов                        на осуществление отдельных государственных полномочий                              по созданию административных комиссий                                                                         на плановый период 2025 и 2026 годов</t>
  </si>
  <si>
    <t>субвенций бюджетам городских округов и муниципальных районов                               на исполнение государственных полномочий по хранению, учету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на плановый период 2025 и 2026  годов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</si>
  <si>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2025 и 2026 годов</t>
  </si>
  <si>
    <t>субвенций бюджетам городских округов и муниципальных районов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
общей юрисдикции в Российской Федерации 
на плановый период 2025 и 2026 годов</t>
  </si>
  <si>
    <t xml:space="preserve">                                                                                       Таблица 10</t>
  </si>
  <si>
    <t>Таблица 15</t>
  </si>
  <si>
    <t xml:space="preserve">                                             ПРИЛОЖЕНИЕ № 15</t>
  </si>
  <si>
    <t>приложения № 15</t>
  </si>
  <si>
    <t xml:space="preserve">                                                                                 приложения № 15</t>
  </si>
  <si>
    <t xml:space="preserve">                                 приложения № 15</t>
  </si>
  <si>
    <t>субвенций бюджетам городского округа "Город Йошкар-Ола"
и муниципальных районов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плановый период 2025 и 2026 годов</t>
  </si>
  <si>
    <t xml:space="preserve">приложения № 15 </t>
  </si>
  <si>
    <t>Наименование 
городского округа, муниципального района</t>
  </si>
  <si>
    <t>Таблица 19</t>
  </si>
  <si>
    <t>субвенций бюджетам городских округов и муниципальных районов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            на плановый период 2025 и 2026 годов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</si>
  <si>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
(за исключением расходов на содержание зданий и оплату коммунальных услуг), на плановый период 2025 и 2026 годов</t>
  </si>
  <si>
    <t xml:space="preserve">                                Таблица 14</t>
  </si>
  <si>
    <t>субвенций на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
жизни и здоровья детей, обучающихся в муниципальных общеобразовательных организациях, в период их пребывания 
в организациях отдыха детей и их оздоровления в части расходов 
на организационно-техническое обеспечение переданных отдельных государственных полномочий на плановый период 2025 и 2026 годов</t>
  </si>
  <si>
    <t>субвенций бюджетам городских округов и муниципальных районов 
в Республике Марий Эл на осуществление переданных отдельных  государственных полномочий по организации и обеспечению отдыха 
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
в организациях отдыха детей и их оздоровления  в части расходов 
на предоставление субсидий на организацию отдыха 
и оздоровление детей, обучающихся в муниципальных общеобразовательных организациях,  
на плановый период 2025 и 2026 годов</t>
  </si>
  <si>
    <t>субвенций бюджетам городских округов и муниципальных районов 
на осуществление государственных полномочий по выплате компенсации затрат родителей (законных представителей)                                                                детей-инвалидов на обучение детей-инвалидов по основным общеобразовательным программам на дому на плановый                                                                   период 2025 и 2026 годов</t>
  </si>
  <si>
    <t>субвенций бюджетам городских округов и муниципальных районов  
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граждан на плановый период 2025 и 2026 годов</t>
  </si>
  <si>
    <t>субвенций бюджетам городских округов и муниципальных районов 
для осуществления 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плановый период 
2025 и 2026  годов</t>
  </si>
  <si>
    <t>субвенций, предоставляемых органам местного самоуправления 
для осуществления государственных полномочий Республики 
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 
на плановый период 2025 и 2026 годов</t>
  </si>
  <si>
    <t>субвенций, предоставляемых органам местного самоуправления 
для осуществления государственных полномочий Республики 
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 (или) водоотведение, возникших в результате применения льготных тарифов на холодное водоснабжение и (или) водоотведение, 
на плановый период 2025 и 2026 годов</t>
  </si>
  <si>
    <t>за счет средств республикан-
ского бюджета Республики Марий Эл</t>
  </si>
  <si>
    <t>на оплату труда            с начислениями работников муниципальных общеобразова-
тельных организаций 
за счет средств республикан-
ского бюджета Республики Марий Эл</t>
  </si>
  <si>
    <t>на выплату ежемесячного денежного вознаграждения за классное руководство педагогическим работникам муниципальных образовательных организаций 
за счет средств федерального бюджета</t>
  </si>
  <si>
    <r>
      <t>на фиансовое</t>
    </r>
    <r>
      <rPr>
        <b/>
        <sz val="9"/>
        <color indexed="6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обеспечение деятельности советника директора по воспитанию 
и взаимодействию     
с детскими общественными объединениями        
в муниципальных общеобразовательных организациях</t>
    </r>
  </si>
  <si>
    <t>за счет средств федераль-
ного бюджета</t>
  </si>
  <si>
    <t>на финансовое обеспечение деятельности советника директора по воспитанию 
и взаимодействию      
с детскими общественными объединениями         
в муниципальных общеобразовательных организациях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</si>
  <si>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
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
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2025 и 2026 годов</t>
  </si>
  <si>
    <t>субвенций бюджетам городских округов и муниципальных районов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плановый период 2025 и 2026 годов</t>
  </si>
  <si>
    <t xml:space="preserve">2025 год  
</t>
  </si>
  <si>
    <t xml:space="preserve">2026 год  
</t>
  </si>
  <si>
    <t>всего</t>
  </si>
  <si>
    <t>в том числе за счет средств</t>
  </si>
  <si>
    <t>федераль-ного бюджета</t>
  </si>
  <si>
    <t>республикан-ского бюджета               Республики Марий Эл</t>
  </si>
  <si>
    <t>из них 
на исполнение судебных решений</t>
  </si>
  <si>
    <t>Килемарский</t>
  </si>
  <si>
    <t>Куженерский</t>
  </si>
  <si>
    <t>Мари-Турекский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</si>
  <si>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</si>
  <si>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</si>
  <si>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</si>
  <si>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</si>
  <si>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</si>
  <si>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Юринский</t>
  </si>
  <si>
    <t>Таблица 21</t>
  </si>
  <si>
    <t xml:space="preserve">федерального
бюджета </t>
  </si>
  <si>
    <t>республи- канского бюджета 
Республики                   Марий Эл</t>
  </si>
  <si>
    <t>республиканского бюджета 
Республики                 Марий Эл</t>
  </si>
  <si>
    <t>субвенций бюджетам поселений в Республике Марий Эл 
из республиканского бюджета Республики Марий Эл  на осуществление первичного воинского учета органами местного самоуправления поселений, муниципальных и городских округов 
на плановый период 2025 и 2026 годов</t>
  </si>
  <si>
    <t>Наименование городского                 (сельского) поселения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</si>
  <si>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</si>
  <si>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</si>
  <si>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</si>
  <si>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</si>
  <si>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</si>
  <si>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</si>
  <si>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</si>
  <si>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</si>
  <si>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</si>
  <si>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</si>
  <si>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</si>
  <si>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</si>
  <si>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</si>
  <si>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</si>
  <si>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</si>
  <si>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</si>
  <si>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</si>
  <si>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</si>
  <si>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</si>
  <si>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</si>
  <si>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</si>
  <si>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</si>
  <si>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</si>
  <si>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</si>
  <si>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</si>
  <si>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</si>
  <si>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</si>
  <si>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</si>
  <si>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</si>
  <si>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</si>
  <si>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</si>
  <si>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</si>
  <si>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</si>
  <si>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</si>
  <si>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</si>
  <si>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</si>
  <si>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</si>
  <si>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</si>
  <si>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</si>
  <si>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</si>
  <si>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</si>
  <si>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</si>
  <si>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</si>
  <si>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</si>
  <si>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</si>
  <si>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</si>
  <si>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</si>
  <si>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</si>
  <si>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</si>
  <si>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</si>
  <si>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</si>
  <si>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</si>
  <si>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</si>
  <si>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</si>
  <si>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</si>
  <si>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</si>
  <si>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</si>
  <si>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</si>
  <si>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</si>
  <si>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</si>
  <si>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</si>
  <si>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</si>
  <si>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</si>
  <si>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</si>
  <si>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</si>
  <si>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</si>
  <si>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</si>
  <si>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</si>
  <si>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</si>
  <si>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</si>
  <si>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</si>
  <si>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</si>
  <si>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</si>
  <si>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</si>
  <si>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</si>
  <si>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</si>
  <si>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</si>
  <si>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</si>
  <si>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</si>
  <si>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</si>
  <si>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</si>
  <si>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</si>
  <si>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</si>
  <si>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</si>
  <si>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</si>
  <si>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</si>
  <si>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</si>
  <si>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</si>
  <si>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</si>
  <si>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</si>
  <si>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</si>
  <si>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</si>
  <si>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</si>
  <si>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</si>
  <si>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</si>
  <si>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</si>
  <si>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</si>
  <si>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</si>
  <si>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</si>
  <si>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</si>
  <si>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</si>
  <si>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</si>
  <si>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</si>
  <si>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Таблица 20</t>
  </si>
  <si>
    <t>_______________</t>
  </si>
  <si>
    <t>субвенций бюджетам городских округов и муниципальных районов  на осуществление государственных полномочий на государственную регистрацию актов гражданского состояния 
на плановый период 2025 и 2026 годов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</si>
  <si>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
на плановый период 2025 и 2026 годов</t>
  </si>
  <si>
    <t xml:space="preserve">в том числе </t>
  </si>
  <si>
    <t>субвенций бюджету муниципального образования "Городской округ "Город Волжск" Республики Марий Эл на осуществление переданных государственных полномочий Республики Марий Эл по организации и осуществлению мероприятий по оказанию помощи лицам, находящимся в состоянии алкогольного, наркотического или иного токсического опьянения, на плановый период 2025 и 2026 годов</t>
  </si>
  <si>
    <t>Кузнецовское сельское поселение 
(Горномарийский муниципальный район)</t>
  </si>
  <si>
    <t>Кузнецовское сельское поселение 
(Медведевский муниципальный район)</t>
  </si>
  <si>
    <t>Петъяльское сельское поселение</t>
  </si>
  <si>
    <t>Троицко-Посадское сельское поселение</t>
  </si>
  <si>
    <t>Усолинское сельское поселение
(Параньгинский муниципальный район)</t>
  </si>
  <si>
    <t>Усолинское сельское поселение
(Горномарийский муниципальный район)</t>
  </si>
  <si>
    <t xml:space="preserve">                                            от 4 декабря 2023 года  № 51-З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</si>
</sst>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"/>
    <numFmt numFmtId="166" formatCode="0.0"/>
    <numFmt numFmtId="167" formatCode="#,##0.000"/>
    <numFmt numFmtId="168" formatCode="#,##0.00000"/>
    <numFmt numFmtId="169" formatCode="#,##0.0000"/>
    <numFmt numFmtId="170" formatCode="0.000"/>
  </numFmts>
  <fonts count="2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b/>
      <sz val="9"/>
      <color indexed="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3.5"/>
      <color rgb="FF000000"/>
      <name val="Times New Roman"/>
      <family val="1"/>
      <charset val="204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</cellStyleXfs>
  <cellXfs count="273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0" fontId="2" fillId="3" borderId="0" xfId="0" applyFont="1" applyFill="1"/>
    <xf numFmtId="165" fontId="2" fillId="3" borderId="0" xfId="0" applyNumberFormat="1" applyFont="1" applyFill="1"/>
    <xf numFmtId="0" fontId="2" fillId="3" borderId="0" xfId="0" applyFont="1" applyFill="1" applyBorder="1"/>
    <xf numFmtId="0" fontId="2" fillId="4" borderId="0" xfId="0" applyFont="1" applyFill="1"/>
    <xf numFmtId="0" fontId="2" fillId="3" borderId="0" xfId="0" applyFont="1" applyFill="1" applyAlignment="1"/>
    <xf numFmtId="0" fontId="3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center"/>
    </xf>
    <xf numFmtId="167" fontId="2" fillId="0" borderId="0" xfId="0" applyNumberFormat="1" applyFont="1" applyFill="1"/>
    <xf numFmtId="166" fontId="2" fillId="3" borderId="0" xfId="0" applyNumberFormat="1" applyFont="1" applyFill="1"/>
    <xf numFmtId="165" fontId="2" fillId="3" borderId="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right" vertical="top"/>
    </xf>
    <xf numFmtId="165" fontId="2" fillId="4" borderId="0" xfId="0" applyNumberFormat="1" applyFont="1" applyFill="1"/>
    <xf numFmtId="167" fontId="2" fillId="4" borderId="0" xfId="0" applyNumberFormat="1" applyFont="1" applyFill="1"/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5" fontId="2" fillId="0" borderId="0" xfId="0" applyNumberFormat="1" applyFont="1"/>
    <xf numFmtId="0" fontId="2" fillId="0" borderId="0" xfId="0" applyFont="1"/>
    <xf numFmtId="0" fontId="2" fillId="3" borderId="5" xfId="0" applyFont="1" applyFill="1" applyBorder="1" applyAlignment="1">
      <alignment vertical="top"/>
    </xf>
    <xf numFmtId="168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3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right" vertical="top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/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/>
    <xf numFmtId="2" fontId="2" fillId="3" borderId="0" xfId="0" applyNumberFormat="1" applyFont="1" applyFill="1"/>
    <xf numFmtId="167" fontId="2" fillId="3" borderId="0" xfId="0" applyNumberFormat="1" applyFont="1" applyFill="1"/>
    <xf numFmtId="2" fontId="2" fillId="3" borderId="0" xfId="0" applyNumberFormat="1" applyFont="1" applyFill="1" applyBorder="1"/>
    <xf numFmtId="166" fontId="2" fillId="3" borderId="0" xfId="0" applyNumberFormat="1" applyFont="1" applyFill="1" applyBorder="1"/>
    <xf numFmtId="166" fontId="2" fillId="3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 horizontal="right"/>
    </xf>
    <xf numFmtId="4" fontId="2" fillId="3" borderId="0" xfId="0" applyNumberFormat="1" applyFont="1" applyFill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165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5" fillId="0" borderId="0" xfId="0" applyNumberFormat="1" applyFont="1" applyFill="1" applyAlignment="1">
      <alignment horizontal="right"/>
    </xf>
    <xf numFmtId="0" fontId="3" fillId="0" borderId="0" xfId="0" applyFont="1" applyFill="1"/>
    <xf numFmtId="167" fontId="2" fillId="0" borderId="0" xfId="0" applyNumberFormat="1" applyFont="1" applyFill="1" applyBorder="1"/>
    <xf numFmtId="167" fontId="5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7" fillId="2" borderId="5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166" fontId="7" fillId="2" borderId="0" xfId="0" applyNumberFormat="1" applyFont="1" applyFill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168" fontId="7" fillId="2" borderId="0" xfId="0" applyNumberFormat="1" applyFont="1" applyFill="1"/>
    <xf numFmtId="168" fontId="7" fillId="2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/>
    <xf numFmtId="168" fontId="2" fillId="0" borderId="0" xfId="0" applyNumberFormat="1" applyFont="1" applyFill="1"/>
    <xf numFmtId="168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0" fontId="5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/>
    <xf numFmtId="0" fontId="9" fillId="0" borderId="0" xfId="0" applyFont="1" applyFill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168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2" fillId="3" borderId="0" xfId="0" applyFont="1" applyFill="1" applyAlignment="1"/>
    <xf numFmtId="0" fontId="3" fillId="3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/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justify" vertical="top" wrapText="1"/>
    </xf>
    <xf numFmtId="165" fontId="15" fillId="3" borderId="0" xfId="0" applyNumberFormat="1" applyFont="1" applyFill="1" applyBorder="1" applyAlignment="1">
      <alignment horizontal="justify" vertical="top" wrapText="1"/>
    </xf>
    <xf numFmtId="165" fontId="15" fillId="0" borderId="0" xfId="0" applyNumberFormat="1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justify" vertical="top" wrapText="1"/>
    </xf>
    <xf numFmtId="0" fontId="15" fillId="3" borderId="0" xfId="0" applyFont="1" applyFill="1" applyBorder="1" applyAlignment="1"/>
    <xf numFmtId="168" fontId="15" fillId="3" borderId="0" xfId="0" applyNumberFormat="1" applyFont="1" applyFill="1" applyBorder="1" applyAlignment="1">
      <alignment vertical="top" wrapText="1"/>
    </xf>
    <xf numFmtId="168" fontId="15" fillId="3" borderId="0" xfId="0" applyNumberFormat="1" applyFont="1" applyFill="1" applyAlignment="1">
      <alignment vertical="top"/>
    </xf>
    <xf numFmtId="168" fontId="15" fillId="0" borderId="0" xfId="0" applyNumberFormat="1" applyFont="1" applyFill="1" applyAlignment="1">
      <alignment vertical="top"/>
    </xf>
    <xf numFmtId="168" fontId="15" fillId="0" borderId="0" xfId="0" applyNumberFormat="1" applyFont="1" applyAlignment="1">
      <alignment vertical="top"/>
    </xf>
    <xf numFmtId="168" fontId="15" fillId="0" borderId="0" xfId="0" applyNumberFormat="1" applyFont="1" applyFill="1" applyBorder="1" applyAlignment="1">
      <alignment vertical="top" wrapText="1"/>
    </xf>
    <xf numFmtId="168" fontId="15" fillId="0" borderId="0" xfId="0" applyNumberFormat="1" applyFont="1" applyFill="1" applyAlignment="1">
      <alignment vertical="top" wrapText="1"/>
    </xf>
    <xf numFmtId="49" fontId="15" fillId="3" borderId="0" xfId="0" applyNumberFormat="1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justify" wrapText="1"/>
    </xf>
    <xf numFmtId="168" fontId="15" fillId="3" borderId="0" xfId="0" applyNumberFormat="1" applyFont="1" applyFill="1" applyAlignment="1">
      <alignment wrapText="1"/>
    </xf>
    <xf numFmtId="168" fontId="15" fillId="3" borderId="0" xfId="4" applyNumberFormat="1" applyFont="1" applyFill="1" applyBorder="1" applyAlignment="1"/>
    <xf numFmtId="168" fontId="15" fillId="0" borderId="0" xfId="0" applyNumberFormat="1" applyFont="1" applyFill="1" applyAlignment="1">
      <alignment wrapText="1"/>
    </xf>
    <xf numFmtId="168" fontId="15" fillId="0" borderId="0" xfId="0" applyNumberFormat="1" applyFont="1" applyAlignment="1">
      <alignment wrapText="1"/>
    </xf>
    <xf numFmtId="168" fontId="15" fillId="0" borderId="0" xfId="4" applyNumberFormat="1" applyFont="1" applyFill="1" applyBorder="1" applyAlignment="1"/>
    <xf numFmtId="167" fontId="3" fillId="3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right" vertical="top"/>
    </xf>
    <xf numFmtId="0" fontId="17" fillId="3" borderId="0" xfId="0" applyFont="1" applyFill="1"/>
    <xf numFmtId="0" fontId="16" fillId="3" borderId="2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/>
    <xf numFmtId="165" fontId="2" fillId="0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165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/>
    <xf numFmtId="0" fontId="16" fillId="3" borderId="4" xfId="2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/>
    <xf numFmtId="170" fontId="5" fillId="0" borderId="0" xfId="0" applyNumberFormat="1" applyFont="1" applyFill="1" applyAlignment="1">
      <alignment horizontal="right"/>
    </xf>
    <xf numFmtId="170" fontId="2" fillId="0" borderId="0" xfId="0" applyNumberFormat="1" applyFont="1" applyFill="1"/>
    <xf numFmtId="165" fontId="2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/>
    </xf>
    <xf numFmtId="0" fontId="12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5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2" fillId="3" borderId="0" xfId="0" applyFont="1" applyFill="1" applyAlignment="1"/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right" vertical="top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3" borderId="4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11" xfId="2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 wrapText="1"/>
    </xf>
    <xf numFmtId="0" fontId="16" fillId="3" borderId="12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Лист1" xfId="2"/>
    <cellStyle name="Обычный_Реестр потребности средств на возмещение расходов по оплате ЖКУ детям-сиротам" xfId="4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6.bin"/><Relationship Id="rId3" Type="http://schemas.openxmlformats.org/officeDocument/2006/relationships/printerSettings" Target="../printerSettings/printerSettings121.bin"/><Relationship Id="rId7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6" Type="http://schemas.openxmlformats.org/officeDocument/2006/relationships/printerSettings" Target="../printerSettings/printerSettings124.bin"/><Relationship Id="rId5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13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12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3.bin"/><Relationship Id="rId15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Relationship Id="rId14" Type="http://schemas.openxmlformats.org/officeDocument/2006/relationships/printerSettings" Target="../printerSettings/printerSettings2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view="pageBreakPreview" topLeftCell="A13" zoomScale="74" zoomScaleSheetLayoutView="74" workbookViewId="0">
      <selection activeCell="E21" sqref="E21"/>
    </sheetView>
  </sheetViews>
  <sheetFormatPr defaultRowHeight="18.75"/>
  <cols>
    <col min="1" max="1" width="44.28515625" style="3" customWidth="1"/>
    <col min="2" max="2" width="19.140625" style="3" customWidth="1"/>
    <col min="3" max="3" width="18.5703125" style="16" customWidth="1"/>
    <col min="4" max="4" width="2.42578125" style="3" customWidth="1"/>
    <col min="5" max="5" width="9" style="2" customWidth="1"/>
    <col min="6" max="6" width="9.140625" style="1" customWidth="1"/>
    <col min="7" max="7" width="14.140625" style="1" customWidth="1"/>
    <col min="8" max="8" width="9.7109375" style="1" bestFit="1" customWidth="1"/>
    <col min="9" max="16384" width="9.140625" style="1"/>
  </cols>
  <sheetData>
    <row r="1" spans="1:4">
      <c r="A1" s="210" t="s">
        <v>57</v>
      </c>
      <c r="B1" s="210"/>
      <c r="C1" s="210"/>
      <c r="D1" s="210"/>
    </row>
    <row r="2" spans="1:4">
      <c r="A2" s="210" t="s">
        <v>37</v>
      </c>
      <c r="B2" s="210"/>
      <c r="C2" s="210"/>
      <c r="D2" s="210"/>
    </row>
    <row r="3" spans="1:4">
      <c r="A3" s="210" t="s">
        <v>38</v>
      </c>
      <c r="B3" s="210"/>
      <c r="C3" s="210"/>
      <c r="D3" s="210"/>
    </row>
    <row r="4" spans="1:4">
      <c r="A4" s="210" t="s">
        <v>47</v>
      </c>
      <c r="B4" s="210"/>
      <c r="C4" s="210"/>
      <c r="D4" s="210"/>
    </row>
    <row r="5" spans="1:4">
      <c r="A5" s="210" t="s">
        <v>48</v>
      </c>
      <c r="B5" s="210"/>
      <c r="C5" s="210"/>
      <c r="D5" s="210"/>
    </row>
    <row r="6" spans="1:4">
      <c r="A6" s="210" t="s">
        <v>220</v>
      </c>
      <c r="B6" s="210"/>
      <c r="C6" s="210"/>
      <c r="D6" s="210"/>
    </row>
    <row r="7" spans="1:4" ht="18" customHeight="1">
      <c r="A7" s="19"/>
      <c r="B7" s="19"/>
      <c r="C7" s="19"/>
      <c r="D7" s="19"/>
    </row>
    <row r="8" spans="1:4" ht="18" customHeight="1">
      <c r="A8" s="22"/>
      <c r="B8" s="22"/>
      <c r="C8" s="22"/>
      <c r="D8" s="22"/>
    </row>
    <row r="9" spans="1:4" ht="18" customHeight="1">
      <c r="A9" s="16"/>
      <c r="B9" s="16"/>
      <c r="D9" s="16"/>
    </row>
    <row r="10" spans="1:4" ht="16.5" customHeight="1">
      <c r="A10" s="7"/>
      <c r="B10" s="7"/>
      <c r="C10" s="211" t="s">
        <v>21</v>
      </c>
      <c r="D10" s="211"/>
    </row>
    <row r="11" spans="1:4" ht="21" customHeight="1">
      <c r="A11" s="7"/>
      <c r="B11" s="7"/>
      <c r="C11" s="211" t="s">
        <v>58</v>
      </c>
      <c r="D11" s="211"/>
    </row>
    <row r="12" spans="1:4" ht="16.5" customHeight="1">
      <c r="A12" s="7"/>
      <c r="B12" s="7"/>
      <c r="D12" s="16"/>
    </row>
    <row r="13" spans="1:4" ht="16.5" customHeight="1">
      <c r="A13" s="7"/>
      <c r="B13" s="7"/>
      <c r="C13" s="21"/>
      <c r="D13" s="21"/>
    </row>
    <row r="14" spans="1:4" ht="16.5" customHeight="1">
      <c r="A14" s="7"/>
      <c r="B14" s="7"/>
      <c r="C14" s="21"/>
      <c r="D14" s="21"/>
    </row>
    <row r="15" spans="1:4">
      <c r="A15" s="212" t="s">
        <v>5</v>
      </c>
      <c r="B15" s="212"/>
      <c r="C15" s="212"/>
      <c r="D15" s="212"/>
    </row>
    <row r="16" spans="1:4" ht="15" customHeight="1">
      <c r="A16" s="18"/>
      <c r="B16" s="18"/>
      <c r="C16" s="8"/>
    </row>
    <row r="17" spans="1:7" ht="93" customHeight="1">
      <c r="A17" s="216" t="s">
        <v>211</v>
      </c>
      <c r="B17" s="216"/>
      <c r="C17" s="216"/>
      <c r="D17" s="20"/>
      <c r="G17" s="177"/>
    </row>
    <row r="18" spans="1:7" ht="17.25" customHeight="1">
      <c r="A18" s="7"/>
      <c r="B18" s="7"/>
      <c r="C18" s="17"/>
      <c r="G18" s="177"/>
    </row>
    <row r="19" spans="1:7" ht="17.25" customHeight="1">
      <c r="A19" s="7"/>
      <c r="B19" s="7"/>
      <c r="C19" s="22"/>
      <c r="G19" s="177"/>
    </row>
    <row r="20" spans="1:7" ht="17.25" customHeight="1">
      <c r="A20" s="7"/>
      <c r="B20" s="7"/>
      <c r="C20" s="22"/>
      <c r="G20" s="177"/>
    </row>
    <row r="21" spans="1:7" ht="24" customHeight="1">
      <c r="A21" s="213" t="s">
        <v>0</v>
      </c>
      <c r="B21" s="213"/>
      <c r="C21" s="213"/>
      <c r="D21" s="213"/>
      <c r="G21" s="177"/>
    </row>
    <row r="22" spans="1:7" ht="43.5" customHeight="1">
      <c r="A22" s="9" t="s">
        <v>39</v>
      </c>
      <c r="B22" s="24" t="s">
        <v>41</v>
      </c>
      <c r="C22" s="214" t="s">
        <v>49</v>
      </c>
      <c r="D22" s="215"/>
      <c r="G22" s="177"/>
    </row>
    <row r="23" spans="1:7" ht="18" customHeight="1">
      <c r="A23" s="9">
        <v>1</v>
      </c>
      <c r="B23" s="23">
        <v>2</v>
      </c>
      <c r="C23" s="214">
        <v>3</v>
      </c>
      <c r="D23" s="215"/>
      <c r="G23" s="177"/>
    </row>
    <row r="24" spans="1:7" ht="7.5" customHeight="1">
      <c r="A24" s="10"/>
      <c r="B24" s="10"/>
      <c r="C24" s="11"/>
      <c r="G24" s="177"/>
    </row>
    <row r="25" spans="1:7" ht="19.5" customHeight="1">
      <c r="A25" s="3" t="s">
        <v>12</v>
      </c>
      <c r="B25" s="178">
        <v>451.8</v>
      </c>
      <c r="C25" s="15">
        <v>451.8</v>
      </c>
      <c r="G25" s="177"/>
    </row>
    <row r="26" spans="1:7" ht="19.5" customHeight="1">
      <c r="A26" s="3" t="s">
        <v>6</v>
      </c>
      <c r="B26" s="178">
        <v>696.2</v>
      </c>
      <c r="C26" s="15">
        <v>696.2</v>
      </c>
      <c r="G26" s="177"/>
    </row>
    <row r="27" spans="1:7" ht="19.5" customHeight="1">
      <c r="A27" s="3" t="s">
        <v>13</v>
      </c>
      <c r="B27" s="178">
        <v>396.1</v>
      </c>
      <c r="C27" s="15">
        <v>396.1</v>
      </c>
      <c r="G27" s="177"/>
    </row>
    <row r="28" spans="1:7" ht="19.5" customHeight="1">
      <c r="A28" s="3" t="s">
        <v>7</v>
      </c>
      <c r="B28" s="178">
        <v>392.4</v>
      </c>
      <c r="C28" s="15">
        <v>392.4</v>
      </c>
      <c r="G28" s="177"/>
    </row>
    <row r="29" spans="1:7" ht="19.5" customHeight="1">
      <c r="A29" s="3" t="s">
        <v>8</v>
      </c>
      <c r="B29" s="178">
        <v>240.7</v>
      </c>
      <c r="C29" s="15">
        <v>240.7</v>
      </c>
      <c r="G29" s="177"/>
    </row>
    <row r="30" spans="1:7" ht="19.5" customHeight="1">
      <c r="A30" s="3" t="s">
        <v>19</v>
      </c>
      <c r="B30" s="178">
        <v>335.8</v>
      </c>
      <c r="C30" s="15">
        <v>335.8</v>
      </c>
      <c r="G30" s="177"/>
    </row>
    <row r="31" spans="1:7" ht="19.5" customHeight="1">
      <c r="A31" s="3" t="s">
        <v>14</v>
      </c>
      <c r="B31" s="178">
        <v>1222.7</v>
      </c>
      <c r="C31" s="15">
        <v>1222.7</v>
      </c>
    </row>
    <row r="32" spans="1:7" ht="19.5" customHeight="1">
      <c r="A32" s="3" t="s">
        <v>9</v>
      </c>
      <c r="B32" s="178">
        <v>541</v>
      </c>
      <c r="C32" s="15">
        <v>541</v>
      </c>
    </row>
    <row r="33" spans="1:7" ht="19.5" customHeight="1">
      <c r="A33" s="3" t="s">
        <v>10</v>
      </c>
      <c r="B33" s="178">
        <v>278</v>
      </c>
      <c r="C33" s="15">
        <v>278</v>
      </c>
    </row>
    <row r="34" spans="1:7" ht="19.5" customHeight="1">
      <c r="A34" s="3" t="s">
        <v>15</v>
      </c>
      <c r="B34" s="178">
        <v>240.7</v>
      </c>
      <c r="C34" s="15">
        <v>240.7</v>
      </c>
      <c r="G34" s="13"/>
    </row>
    <row r="35" spans="1:7" ht="19.5" customHeight="1">
      <c r="A35" s="3" t="s">
        <v>16</v>
      </c>
      <c r="B35" s="178">
        <v>270.3</v>
      </c>
      <c r="C35" s="15">
        <v>270.3</v>
      </c>
    </row>
    <row r="36" spans="1:7" ht="19.5" customHeight="1">
      <c r="A36" s="3" t="s">
        <v>11</v>
      </c>
      <c r="B36" s="178">
        <v>254.6</v>
      </c>
      <c r="C36" s="15">
        <v>254.6</v>
      </c>
    </row>
    <row r="37" spans="1:7" ht="19.5" customHeight="1">
      <c r="A37" s="3" t="s">
        <v>17</v>
      </c>
      <c r="B37" s="178">
        <v>514.9</v>
      </c>
      <c r="C37" s="15">
        <v>514.9</v>
      </c>
    </row>
    <row r="38" spans="1:7" ht="19.5" customHeight="1">
      <c r="A38" s="3" t="s">
        <v>18</v>
      </c>
      <c r="B38" s="178">
        <v>125.8</v>
      </c>
      <c r="C38" s="15">
        <v>125.8</v>
      </c>
    </row>
    <row r="39" spans="1:7" ht="22.5" customHeight="1">
      <c r="A39" s="5" t="s">
        <v>3</v>
      </c>
      <c r="B39" s="15">
        <f>SUM(B25:B38)</f>
        <v>5961</v>
      </c>
      <c r="C39" s="15">
        <f>SUM(C25:C38)</f>
        <v>5961</v>
      </c>
      <c r="D39" s="14"/>
      <c r="F39" s="2"/>
    </row>
    <row r="40" spans="1:7">
      <c r="C40" s="4"/>
    </row>
  </sheetData>
  <customSheetViews>
    <customSheetView guid="{3038E9FB-FDAD-4492-ACBD-737AEB2041B8}" scale="90" showPageBreaks="1" printArea="1" view="pageBreakPreview">
      <selection activeCell="A15" sqref="A15:D15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differentFirst="1" alignWithMargins="0">
        <oddHeader>&amp;R&amp;"Times New Roman,обычный"&amp;14&amp;P</oddHeader>
      </headerFooter>
    </customSheetView>
    <customSheetView guid="{EFE371B6-1B42-45B9-86AE-71168D80F22D}" scale="90" showPageBreaks="1" printArea="1" view="pageBreakPreview">
      <selection activeCell="A15" sqref="A15:D15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differentFirst="1" alignWithMargins="0">
        <oddHeader>&amp;R&amp;"Times New Roman,обычный"&amp;14&amp;P</oddHeader>
      </headerFooter>
    </customSheetView>
    <customSheetView guid="{7FB9DFC3-6B61-4361-8BE5-337047EA676E}" scale="90" showPageBreaks="1" printArea="1" view="pageBreakPreview" topLeftCell="A16">
      <selection activeCell="A35" sqref="A35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differentFirst="1" alignWithMargins="0">
        <oddHeader>&amp;R&amp;"Times New Roman,обычный"&amp;14&amp;P</oddHeader>
      </headerFooter>
    </customSheetView>
    <customSheetView guid="{F337E04F-7A5E-41D8-9E69-F42C6AA833EF}" scale="90" showPageBreaks="1" printArea="1" view="pageBreakPreview">
      <selection activeCell="G38" sqref="G38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differentFirst="1" alignWithMargins="0">
        <oddHeader>&amp;R&amp;"Times New Roman,обычный"&amp;14&amp;P</oddHeader>
      </headerFooter>
    </customSheetView>
    <customSheetView guid="{E0204226-5038-49AF-948F-DAAEA77392FD}" scale="90" showPageBreaks="1" printArea="1" view="pageBreakPreview">
      <selection activeCell="A15" sqref="A15:D15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differentFirst="1" alignWithMargins="0">
        <oddHeader>&amp;R&amp;"Times New Roman,обычный"&amp;14&amp;P</oddHeader>
      </headerFooter>
    </customSheetView>
    <customSheetView guid="{70013A99-7804-4EF6-B9E8-E756A9E650E2}" scale="90" showPageBreaks="1" printArea="1" view="pageBreakPreview" topLeftCell="A16">
      <selection activeCell="B25" sqref="B25:C38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differentFirst="1" alignWithMargins="0">
        <oddHeader>&amp;R&amp;"Times New Roman,обычный"&amp;14&amp;P</oddHeader>
      </headerFooter>
    </customSheetView>
    <customSheetView guid="{0F2B6B8B-D760-40FF-B704-F118D0365445}" scale="90" showPageBreaks="1" printArea="1" view="pageBreakPreview">
      <selection activeCell="A15" sqref="A15:D15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differentFirst="1" alignWithMargins="0">
        <oddHeader>&amp;R&amp;"Times New Roman,обычный"&amp;14&amp;P</oddHeader>
      </headerFooter>
    </customSheetView>
  </customSheetViews>
  <mergeCells count="13">
    <mergeCell ref="A6:D6"/>
    <mergeCell ref="C10:D10"/>
    <mergeCell ref="A15:D15"/>
    <mergeCell ref="A21:D21"/>
    <mergeCell ref="C23:D23"/>
    <mergeCell ref="C22:D22"/>
    <mergeCell ref="C11:D11"/>
    <mergeCell ref="A17:C17"/>
    <mergeCell ref="A1:D1"/>
    <mergeCell ref="A2:D2"/>
    <mergeCell ref="A3:D3"/>
    <mergeCell ref="A4:D4"/>
    <mergeCell ref="A5:D5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differentFirst="1" alignWithMargins="0">
    <oddHeader>&amp;R&amp;"Times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topLeftCell="A16" zoomScaleSheetLayoutView="100" workbookViewId="0">
      <selection activeCell="C20" sqref="C20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35" customWidth="1"/>
    <col min="4" max="4" width="9" style="2" customWidth="1"/>
    <col min="5" max="5" width="9.140625" style="1" customWidth="1"/>
    <col min="6" max="6" width="14.140625" style="1" customWidth="1"/>
    <col min="7" max="7" width="9.7109375" style="1" bestFit="1" customWidth="1"/>
    <col min="8" max="16384" width="9.140625" style="1"/>
  </cols>
  <sheetData>
    <row r="1" spans="1:3" ht="19.5" customHeight="1">
      <c r="A1" s="211" t="s">
        <v>55</v>
      </c>
      <c r="B1" s="211"/>
      <c r="C1" s="211"/>
    </row>
    <row r="2" spans="1:3" ht="18.75" customHeight="1">
      <c r="A2" s="211" t="s">
        <v>59</v>
      </c>
      <c r="B2" s="211"/>
      <c r="C2" s="211"/>
    </row>
    <row r="3" spans="1:3" ht="18.75" customHeight="1">
      <c r="A3" s="243"/>
      <c r="B3" s="243"/>
      <c r="C3" s="243"/>
    </row>
    <row r="4" spans="1:3" ht="18.75" customHeight="1">
      <c r="A4" s="243"/>
      <c r="B4" s="243"/>
      <c r="C4" s="243"/>
    </row>
    <row r="5" spans="1:3" ht="18.75" customHeight="1">
      <c r="A5" s="243"/>
      <c r="B5" s="243"/>
      <c r="C5" s="243"/>
    </row>
    <row r="6" spans="1:3">
      <c r="A6" s="212" t="s">
        <v>5</v>
      </c>
      <c r="B6" s="212"/>
      <c r="C6" s="212"/>
    </row>
    <row r="7" spans="1:3">
      <c r="A7" s="30"/>
      <c r="B7" s="30"/>
      <c r="C7" s="30"/>
    </row>
    <row r="8" spans="1:3" ht="90.75" customHeight="1">
      <c r="A8" s="216" t="s">
        <v>50</v>
      </c>
      <c r="B8" s="216"/>
      <c r="C8" s="216"/>
    </row>
    <row r="9" spans="1:3" ht="19.5" customHeight="1">
      <c r="A9" s="28"/>
      <c r="B9" s="28"/>
      <c r="C9" s="28"/>
    </row>
    <row r="10" spans="1:3" ht="19.5" customHeight="1">
      <c r="A10" s="28"/>
      <c r="B10" s="28"/>
      <c r="C10" s="28"/>
    </row>
    <row r="11" spans="1:3" ht="19.5" customHeight="1">
      <c r="A11" s="28"/>
      <c r="B11" s="28"/>
      <c r="C11" s="28"/>
    </row>
    <row r="12" spans="1:3" ht="22.5" customHeight="1">
      <c r="A12" s="3"/>
      <c r="B12" s="41"/>
      <c r="C12" s="31" t="s">
        <v>0</v>
      </c>
    </row>
    <row r="13" spans="1:3" ht="42.75" customHeight="1">
      <c r="A13" s="9" t="s">
        <v>4</v>
      </c>
      <c r="B13" s="37" t="s">
        <v>41</v>
      </c>
      <c r="C13" s="36" t="s">
        <v>49</v>
      </c>
    </row>
    <row r="14" spans="1:3" ht="11.25" customHeight="1">
      <c r="A14" s="10"/>
      <c r="B14" s="10"/>
      <c r="C14" s="46"/>
    </row>
    <row r="15" spans="1:3" ht="19.5" customHeight="1">
      <c r="A15" s="1" t="s">
        <v>20</v>
      </c>
      <c r="B15" s="47">
        <v>1879.6</v>
      </c>
      <c r="C15" s="47">
        <v>1879.6</v>
      </c>
    </row>
    <row r="16" spans="1:3" ht="19.5" customHeight="1">
      <c r="A16" s="1" t="s">
        <v>1</v>
      </c>
      <c r="B16" s="2">
        <v>386.5</v>
      </c>
      <c r="C16" s="48">
        <v>386.5</v>
      </c>
    </row>
    <row r="17" spans="1:6" ht="19.5" customHeight="1">
      <c r="A17" s="1" t="s">
        <v>2</v>
      </c>
      <c r="B17" s="2">
        <v>1127.4000000000001</v>
      </c>
      <c r="C17" s="48">
        <v>1127.4000000000001</v>
      </c>
    </row>
    <row r="18" spans="1:6" ht="19.5" customHeight="1">
      <c r="A18" s="1" t="s">
        <v>12</v>
      </c>
      <c r="B18" s="2">
        <v>362.5</v>
      </c>
      <c r="C18" s="48">
        <v>362.5</v>
      </c>
    </row>
    <row r="19" spans="1:6" ht="19.5" customHeight="1">
      <c r="A19" s="1" t="s">
        <v>6</v>
      </c>
      <c r="B19" s="2">
        <v>264</v>
      </c>
      <c r="C19" s="48">
        <v>264</v>
      </c>
    </row>
    <row r="20" spans="1:6" ht="19.5" customHeight="1">
      <c r="A20" s="1" t="s">
        <v>13</v>
      </c>
      <c r="B20" s="2">
        <v>1044.5999999999999</v>
      </c>
      <c r="C20" s="48">
        <v>1044.5999999999999</v>
      </c>
    </row>
    <row r="21" spans="1:6" ht="19.5" customHeight="1">
      <c r="A21" s="1" t="s">
        <v>7</v>
      </c>
      <c r="B21" s="2">
        <v>153.80000000000001</v>
      </c>
      <c r="C21" s="48">
        <v>153.80000000000001</v>
      </c>
    </row>
    <row r="22" spans="1:6" ht="19.5" customHeight="1">
      <c r="A22" s="1" t="s">
        <v>8</v>
      </c>
      <c r="B22" s="2">
        <v>286.7</v>
      </c>
      <c r="C22" s="48">
        <v>286.7</v>
      </c>
    </row>
    <row r="23" spans="1:6" ht="19.5" customHeight="1">
      <c r="A23" s="1" t="s">
        <v>19</v>
      </c>
      <c r="B23" s="2">
        <v>308.10000000000002</v>
      </c>
      <c r="C23" s="48">
        <v>308.10000000000002</v>
      </c>
    </row>
    <row r="24" spans="1:6" ht="19.5" customHeight="1">
      <c r="A24" s="1" t="s">
        <v>14</v>
      </c>
      <c r="B24" s="2">
        <v>821.4</v>
      </c>
      <c r="C24" s="48">
        <v>821.4</v>
      </c>
    </row>
    <row r="25" spans="1:6" ht="19.5" customHeight="1">
      <c r="A25" s="1" t="s">
        <v>9</v>
      </c>
      <c r="B25" s="2">
        <v>322.39999999999998</v>
      </c>
      <c r="C25" s="48">
        <v>322.39999999999998</v>
      </c>
      <c r="F25" s="13"/>
    </row>
    <row r="26" spans="1:6" ht="19.5" customHeight="1">
      <c r="A26" s="1" t="s">
        <v>10</v>
      </c>
      <c r="B26" s="2">
        <v>603.4</v>
      </c>
      <c r="C26" s="48">
        <v>603.4</v>
      </c>
    </row>
    <row r="27" spans="1:6" ht="19.5" customHeight="1">
      <c r="A27" s="1" t="s">
        <v>15</v>
      </c>
      <c r="B27" s="2">
        <v>315.2</v>
      </c>
      <c r="C27" s="48">
        <v>315.2</v>
      </c>
    </row>
    <row r="28" spans="1:6" ht="19.5" customHeight="1">
      <c r="A28" s="1" t="s">
        <v>16</v>
      </c>
      <c r="B28" s="2">
        <v>510.8</v>
      </c>
      <c r="C28" s="48">
        <v>510.8</v>
      </c>
    </row>
    <row r="29" spans="1:6" ht="19.5" customHeight="1">
      <c r="A29" s="1" t="s">
        <v>11</v>
      </c>
      <c r="B29" s="2">
        <v>225.2</v>
      </c>
      <c r="C29" s="48">
        <v>225.2</v>
      </c>
    </row>
    <row r="30" spans="1:6" ht="21.75" customHeight="1">
      <c r="A30" s="1" t="s">
        <v>17</v>
      </c>
      <c r="B30" s="2">
        <v>386.5</v>
      </c>
      <c r="C30" s="48">
        <v>386.5</v>
      </c>
      <c r="E30" s="2"/>
    </row>
    <row r="31" spans="1:6">
      <c r="A31" s="1" t="s">
        <v>18</v>
      </c>
      <c r="B31" s="2">
        <v>128.19999999999999</v>
      </c>
      <c r="C31" s="48">
        <v>128.19999999999999</v>
      </c>
    </row>
    <row r="32" spans="1:6" ht="27.75" customHeight="1">
      <c r="A32" s="1" t="s">
        <v>3</v>
      </c>
      <c r="B32" s="2">
        <f>SUM(B15:B31)</f>
        <v>9126.2999999999993</v>
      </c>
      <c r="C32" s="2">
        <f>SUM(C15:C31)</f>
        <v>9126.2999999999993</v>
      </c>
    </row>
    <row r="33" spans="1:3">
      <c r="A33" s="1"/>
      <c r="B33" s="1"/>
      <c r="C33" s="49"/>
    </row>
    <row r="34" spans="1:3">
      <c r="A34" s="1"/>
      <c r="B34" s="1"/>
      <c r="C34" s="49"/>
    </row>
    <row r="35" spans="1:3">
      <c r="A35" s="1"/>
      <c r="B35" s="1"/>
      <c r="C35" s="49"/>
    </row>
    <row r="36" spans="1:3">
      <c r="A36" s="1"/>
      <c r="B36" s="1"/>
      <c r="C36" s="49"/>
    </row>
    <row r="37" spans="1:3">
      <c r="A37" s="1"/>
      <c r="B37" s="1"/>
      <c r="C37" s="49"/>
    </row>
    <row r="38" spans="1:3">
      <c r="A38" s="1"/>
      <c r="B38" s="1"/>
      <c r="C38" s="49"/>
    </row>
    <row r="39" spans="1:3">
      <c r="A39" s="1"/>
      <c r="B39" s="1"/>
      <c r="C39" s="49"/>
    </row>
    <row r="40" spans="1:3">
      <c r="A40" s="1"/>
      <c r="B40" s="1"/>
      <c r="C40" s="49"/>
    </row>
    <row r="41" spans="1:3">
      <c r="A41" s="1"/>
      <c r="B41" s="1"/>
      <c r="C41" s="49"/>
    </row>
  </sheetData>
  <customSheetViews>
    <customSheetView guid="{3038E9FB-FDAD-4492-ACBD-737AEB2041B8}" showPageBreaks="1" view="pageBreakPreview">
      <selection activeCell="A3" sqref="A3:C3"/>
      <pageMargins left="0.98425196850393704" right="0.78740157480314965" top="0.9055118110236221" bottom="0.78740157480314965" header="0.55118110236220474" footer="0.51181102362204722"/>
      <pageSetup paperSize="9" orientation="portrait" r:id="rId1"/>
    </customSheetView>
    <customSheetView guid="{EFE371B6-1B42-45B9-86AE-71168D80F22D}" showPageBreaks="1" view="pageBreakPreview">
      <selection activeCell="A3" sqref="A3:C3"/>
      <pageMargins left="0.98425196850393704" right="0.78740157480314965" top="0.9055118110236221" bottom="0.78740157480314965" header="0.55118110236220474" footer="0.51181102362204722"/>
      <pageSetup paperSize="9" orientation="portrait" r:id="rId2"/>
    </customSheetView>
    <customSheetView guid="{E0204226-5038-49AF-948F-DAAEA77392FD}" showPageBreaks="1" view="pageBreakPreview">
      <selection activeCell="A3" sqref="A3:C3"/>
      <pageMargins left="0.98425196850393704" right="0.78740157480314965" top="0.9055118110236221" bottom="0.78740157480314965" header="0.55118110236220474" footer="0.51181102362204722"/>
      <pageSetup paperSize="9" orientation="portrait" r:id="rId3"/>
    </customSheetView>
    <customSheetView guid="{70013A99-7804-4EF6-B9E8-E756A9E650E2}" showPageBreaks="1" view="pageBreakPreview">
      <selection activeCell="A3" sqref="A3:C3"/>
      <pageMargins left="0.98425196850393704" right="0.78740157480314965" top="0.9055118110236221" bottom="0.78740157480314965" header="0.55118110236220474" footer="0.51181102362204722"/>
      <pageSetup paperSize="9" orientation="portrait" r:id="rId4"/>
    </customSheetView>
    <customSheetView guid="{0F2B6B8B-D760-40FF-B704-F118D0365445}" showPageBreaks="1" view="pageBreakPreview">
      <selection activeCell="A3" sqref="A3:C3"/>
      <pageMargins left="0.98425196850393704" right="0.78740157480314965" top="0.9055118110236221" bottom="0.78740157480314965" header="0.55118110236220474" footer="0.51181102362204722"/>
      <pageSetup paperSize="9" orientation="portrait" r:id="rId5"/>
    </customSheetView>
  </customSheetViews>
  <mergeCells count="7">
    <mergeCell ref="A8:C8"/>
    <mergeCell ref="A1:C1"/>
    <mergeCell ref="A2:C2"/>
    <mergeCell ref="A3:C3"/>
    <mergeCell ref="A4:C4"/>
    <mergeCell ref="A5:C5"/>
    <mergeCell ref="A6:C6"/>
  </mergeCells>
  <pageMargins left="0.98425196850393704" right="0.78740157480314965" top="0.9055118110236221" bottom="0.78740157480314965" header="0.55118110236220474" footer="0.51181102362204722"/>
  <pageSetup paperSize="9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AN140"/>
  <sheetViews>
    <sheetView view="pageBreakPreview" topLeftCell="A10" zoomScale="90" zoomScaleSheetLayoutView="90" workbookViewId="0">
      <selection activeCell="E46" sqref="E46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12" customWidth="1"/>
    <col min="4" max="4" width="9" style="4" customWidth="1"/>
    <col min="5" max="5" width="9.140625" style="3" customWidth="1"/>
    <col min="6" max="6" width="14.140625" style="3" customWidth="1"/>
    <col min="7" max="7" width="9.7109375" style="3" bestFit="1" customWidth="1"/>
    <col min="8" max="40" width="9.140625" style="3"/>
    <col min="41" max="16384" width="9.140625" style="6"/>
  </cols>
  <sheetData>
    <row r="1" spans="1:3" ht="19.5" customHeight="1">
      <c r="A1" s="57"/>
      <c r="B1" s="57"/>
      <c r="C1" s="75" t="s">
        <v>44</v>
      </c>
    </row>
    <row r="2" spans="1:3" ht="18.75" customHeight="1">
      <c r="A2" s="57"/>
      <c r="B2" s="57"/>
      <c r="C2" s="76" t="s">
        <v>58</v>
      </c>
    </row>
    <row r="3" spans="1:3" ht="18.75" customHeight="1">
      <c r="A3" s="57"/>
      <c r="B3" s="57"/>
      <c r="C3" s="53"/>
    </row>
    <row r="4" spans="1:3" ht="18.75" customHeight="1">
      <c r="A4" s="57"/>
      <c r="B4" s="57"/>
      <c r="C4" s="53"/>
    </row>
    <row r="5" spans="1:3" ht="18.75" customHeight="1">
      <c r="A5" s="57"/>
      <c r="B5" s="57"/>
      <c r="C5" s="53"/>
    </row>
    <row r="6" spans="1:3">
      <c r="A6" s="212" t="s">
        <v>5</v>
      </c>
      <c r="B6" s="212"/>
      <c r="C6" s="212"/>
    </row>
    <row r="7" spans="1:3">
      <c r="A7" s="54"/>
      <c r="B7" s="54"/>
      <c r="C7" s="54"/>
    </row>
    <row r="8" spans="1:3" ht="108" customHeight="1">
      <c r="A8" s="216" t="s">
        <v>72</v>
      </c>
      <c r="B8" s="216"/>
      <c r="C8" s="216"/>
    </row>
    <row r="9" spans="1:3" ht="19.5" customHeight="1">
      <c r="A9" s="56"/>
      <c r="B9" s="56"/>
      <c r="C9" s="56"/>
    </row>
    <row r="10" spans="1:3" ht="19.5" customHeight="1">
      <c r="A10" s="56"/>
      <c r="B10" s="56"/>
      <c r="C10" s="56"/>
    </row>
    <row r="11" spans="1:3" ht="19.5" customHeight="1">
      <c r="A11" s="56"/>
      <c r="B11" s="56"/>
      <c r="C11" s="56"/>
    </row>
    <row r="12" spans="1:3" ht="22.5" customHeight="1">
      <c r="A12" s="3"/>
      <c r="B12" s="41"/>
      <c r="C12" s="55" t="s">
        <v>0</v>
      </c>
    </row>
    <row r="13" spans="1:3" ht="42.75" customHeight="1">
      <c r="A13" s="9" t="s">
        <v>4</v>
      </c>
      <c r="B13" s="51" t="s">
        <v>41</v>
      </c>
      <c r="C13" s="50" t="s">
        <v>49</v>
      </c>
    </row>
    <row r="14" spans="1:3" ht="7.5" customHeight="1">
      <c r="A14" s="10"/>
      <c r="B14" s="10"/>
      <c r="C14" s="11"/>
    </row>
    <row r="15" spans="1:3" ht="19.5" customHeight="1">
      <c r="A15" s="3" t="s">
        <v>20</v>
      </c>
      <c r="B15" s="71">
        <v>2126.08</v>
      </c>
      <c r="C15" s="71">
        <v>2126.08</v>
      </c>
    </row>
    <row r="16" spans="1:3" ht="19.5" customHeight="1">
      <c r="A16" s="3" t="s">
        <v>1</v>
      </c>
      <c r="B16" s="71">
        <v>988.24</v>
      </c>
      <c r="C16" s="71">
        <v>988.24</v>
      </c>
    </row>
    <row r="17" spans="1:6" ht="19.5" customHeight="1">
      <c r="A17" s="3" t="s">
        <v>2</v>
      </c>
      <c r="B17" s="71">
        <v>484.88</v>
      </c>
      <c r="C17" s="71">
        <v>484.88</v>
      </c>
    </row>
    <row r="18" spans="1:6" ht="19.5" customHeight="1">
      <c r="A18" s="3" t="s">
        <v>12</v>
      </c>
      <c r="B18" s="71">
        <v>490.16</v>
      </c>
      <c r="C18" s="71">
        <v>490.16</v>
      </c>
    </row>
    <row r="19" spans="1:6" ht="19.5" customHeight="1">
      <c r="A19" s="3" t="s">
        <v>6</v>
      </c>
      <c r="B19" s="71">
        <v>464.64</v>
      </c>
      <c r="C19" s="71">
        <v>464.64</v>
      </c>
    </row>
    <row r="20" spans="1:6" ht="19.5" customHeight="1">
      <c r="A20" s="3" t="s">
        <v>13</v>
      </c>
      <c r="B20" s="71">
        <v>503.36</v>
      </c>
      <c r="C20" s="71">
        <v>503.36</v>
      </c>
    </row>
    <row r="21" spans="1:6" ht="19.5" customHeight="1">
      <c r="A21" s="3" t="s">
        <v>7</v>
      </c>
      <c r="B21" s="71">
        <v>527.12</v>
      </c>
      <c r="C21" s="71">
        <v>527.12</v>
      </c>
    </row>
    <row r="22" spans="1:6" ht="19.5" customHeight="1">
      <c r="A22" s="3" t="s">
        <v>8</v>
      </c>
      <c r="B22" s="71">
        <v>464.64</v>
      </c>
      <c r="C22" s="71">
        <v>464.64</v>
      </c>
    </row>
    <row r="23" spans="1:6" ht="19.5" customHeight="1">
      <c r="A23" s="3" t="s">
        <v>19</v>
      </c>
      <c r="B23" s="71">
        <v>516.55999999999995</v>
      </c>
      <c r="C23" s="71">
        <v>516.55999999999995</v>
      </c>
    </row>
    <row r="24" spans="1:6" ht="19.5" customHeight="1">
      <c r="A24" s="3" t="s">
        <v>14</v>
      </c>
      <c r="B24" s="71">
        <v>1004.96</v>
      </c>
      <c r="C24" s="71">
        <v>1004.96</v>
      </c>
    </row>
    <row r="25" spans="1:6" ht="19.5" customHeight="1">
      <c r="A25" s="3" t="s">
        <v>9</v>
      </c>
      <c r="B25" s="71">
        <v>491.92</v>
      </c>
      <c r="C25" s="71">
        <v>491.92</v>
      </c>
      <c r="F25" s="66"/>
    </row>
    <row r="26" spans="1:6" ht="19.5" customHeight="1">
      <c r="A26" s="3" t="s">
        <v>10</v>
      </c>
      <c r="B26" s="71">
        <v>491.92</v>
      </c>
      <c r="C26" s="71">
        <v>491.92</v>
      </c>
    </row>
    <row r="27" spans="1:6" ht="19.5" customHeight="1">
      <c r="A27" s="3" t="s">
        <v>15</v>
      </c>
      <c r="B27" s="71">
        <v>498.96</v>
      </c>
      <c r="C27" s="71">
        <v>498.96</v>
      </c>
    </row>
    <row r="28" spans="1:6" ht="19.5" customHeight="1">
      <c r="A28" s="3" t="s">
        <v>16</v>
      </c>
      <c r="B28" s="71">
        <v>518.32000000000005</v>
      </c>
      <c r="C28" s="71">
        <v>518.32000000000005</v>
      </c>
    </row>
    <row r="29" spans="1:6" ht="19.5" customHeight="1">
      <c r="A29" s="3" t="s">
        <v>11</v>
      </c>
      <c r="B29" s="71">
        <v>481.36</v>
      </c>
      <c r="C29" s="71">
        <v>481.36</v>
      </c>
    </row>
    <row r="30" spans="1:6" ht="21.75" customHeight="1">
      <c r="A30" s="3" t="s">
        <v>17</v>
      </c>
      <c r="B30" s="71">
        <v>520.08000000000004</v>
      </c>
      <c r="C30" s="71">
        <v>520.08000000000004</v>
      </c>
      <c r="E30" s="4"/>
    </row>
    <row r="31" spans="1:6">
      <c r="A31" s="3" t="s">
        <v>18</v>
      </c>
      <c r="B31" s="71">
        <v>508.64</v>
      </c>
      <c r="C31" s="71">
        <v>508.64</v>
      </c>
    </row>
    <row r="32" spans="1:6" ht="27.75" customHeight="1">
      <c r="A32" s="3" t="s">
        <v>3</v>
      </c>
      <c r="B32" s="71">
        <f>SUM(B15:B31)</f>
        <v>11081.84</v>
      </c>
      <c r="C32" s="71">
        <f>SUM(C15:C31)</f>
        <v>11081.84</v>
      </c>
    </row>
    <row r="33" spans="1:3">
      <c r="A33" s="3"/>
      <c r="B33" s="3"/>
      <c r="C33" s="52"/>
    </row>
    <row r="34" spans="1:3">
      <c r="A34" s="3"/>
      <c r="B34" s="3"/>
      <c r="C34" s="52"/>
    </row>
    <row r="35" spans="1:3">
      <c r="A35" s="3"/>
      <c r="B35" s="3"/>
      <c r="C35" s="52"/>
    </row>
    <row r="36" spans="1:3">
      <c r="A36" s="3"/>
      <c r="B36" s="3"/>
      <c r="C36" s="52"/>
    </row>
    <row r="37" spans="1:3">
      <c r="A37" s="3"/>
      <c r="B37" s="3"/>
      <c r="C37" s="52"/>
    </row>
    <row r="38" spans="1:3">
      <c r="A38" s="3"/>
      <c r="B38" s="3"/>
      <c r="C38" s="52"/>
    </row>
    <row r="39" spans="1:3">
      <c r="A39" s="3"/>
      <c r="B39" s="3"/>
      <c r="C39" s="52"/>
    </row>
    <row r="40" spans="1:3">
      <c r="A40" s="3"/>
      <c r="B40" s="3"/>
      <c r="C40" s="52"/>
    </row>
    <row r="41" spans="1:3">
      <c r="A41" s="3"/>
      <c r="B41" s="3"/>
      <c r="C41" s="52"/>
    </row>
    <row r="42" spans="1:3">
      <c r="A42" s="3"/>
      <c r="B42" s="3"/>
      <c r="C42" s="52"/>
    </row>
    <row r="43" spans="1:3">
      <c r="A43" s="3"/>
      <c r="B43" s="3"/>
      <c r="C43" s="52"/>
    </row>
    <row r="44" spans="1:3">
      <c r="A44" s="3"/>
      <c r="B44" s="3"/>
      <c r="C44" s="52"/>
    </row>
    <row r="45" spans="1:3">
      <c r="A45" s="3"/>
      <c r="B45" s="3"/>
      <c r="C45" s="52"/>
    </row>
    <row r="46" spans="1:3">
      <c r="A46" s="3"/>
      <c r="B46" s="3"/>
      <c r="C46" s="52"/>
    </row>
    <row r="47" spans="1:3">
      <c r="A47" s="3"/>
      <c r="B47" s="3"/>
      <c r="C47" s="52"/>
    </row>
    <row r="48" spans="1:3">
      <c r="A48" s="3"/>
      <c r="B48" s="3"/>
      <c r="C48" s="52"/>
    </row>
    <row r="49" spans="1:3">
      <c r="A49" s="3"/>
      <c r="B49" s="3"/>
      <c r="C49" s="52"/>
    </row>
    <row r="50" spans="1:3">
      <c r="A50" s="3"/>
      <c r="B50" s="3"/>
      <c r="C50" s="52"/>
    </row>
    <row r="51" spans="1:3">
      <c r="A51" s="3"/>
      <c r="B51" s="3"/>
      <c r="C51" s="52"/>
    </row>
    <row r="52" spans="1:3">
      <c r="A52" s="3"/>
      <c r="B52" s="3"/>
      <c r="C52" s="52"/>
    </row>
    <row r="53" spans="1:3">
      <c r="A53" s="3"/>
      <c r="B53" s="3"/>
      <c r="C53" s="52"/>
    </row>
    <row r="54" spans="1:3">
      <c r="A54" s="3"/>
      <c r="B54" s="3"/>
      <c r="C54" s="52"/>
    </row>
    <row r="55" spans="1:3">
      <c r="A55" s="3"/>
      <c r="B55" s="3"/>
      <c r="C55" s="52"/>
    </row>
    <row r="56" spans="1:3">
      <c r="A56" s="3"/>
      <c r="B56" s="3"/>
      <c r="C56" s="52"/>
    </row>
    <row r="57" spans="1:3">
      <c r="A57" s="3"/>
      <c r="B57" s="3"/>
      <c r="C57" s="52"/>
    </row>
    <row r="58" spans="1:3">
      <c r="A58" s="3"/>
      <c r="B58" s="3"/>
      <c r="C58" s="52"/>
    </row>
    <row r="59" spans="1:3">
      <c r="A59" s="3"/>
      <c r="B59" s="3"/>
      <c r="C59" s="52"/>
    </row>
    <row r="60" spans="1:3">
      <c r="A60" s="3"/>
      <c r="B60" s="3"/>
      <c r="C60" s="52"/>
    </row>
    <row r="61" spans="1:3">
      <c r="A61" s="3"/>
      <c r="B61" s="3"/>
      <c r="C61" s="52"/>
    </row>
    <row r="62" spans="1:3">
      <c r="A62" s="3"/>
      <c r="B62" s="3"/>
      <c r="C62" s="52"/>
    </row>
    <row r="63" spans="1:3">
      <c r="A63" s="3"/>
      <c r="B63" s="3"/>
      <c r="C63" s="52"/>
    </row>
    <row r="64" spans="1:3">
      <c r="A64" s="3"/>
      <c r="B64" s="3"/>
      <c r="C64" s="52"/>
    </row>
    <row r="65" spans="1:3">
      <c r="A65" s="3"/>
      <c r="B65" s="3"/>
      <c r="C65" s="52"/>
    </row>
    <row r="66" spans="1:3">
      <c r="A66" s="3"/>
      <c r="B66" s="3"/>
      <c r="C66" s="52"/>
    </row>
    <row r="67" spans="1:3">
      <c r="A67" s="3"/>
      <c r="B67" s="3"/>
      <c r="C67" s="52"/>
    </row>
    <row r="68" spans="1:3">
      <c r="A68" s="3"/>
      <c r="B68" s="3"/>
      <c r="C68" s="52"/>
    </row>
    <row r="69" spans="1:3">
      <c r="A69" s="3"/>
      <c r="B69" s="3"/>
      <c r="C69" s="52"/>
    </row>
    <row r="70" spans="1:3">
      <c r="A70" s="3"/>
      <c r="B70" s="3"/>
      <c r="C70" s="52"/>
    </row>
    <row r="71" spans="1:3">
      <c r="A71" s="3"/>
      <c r="B71" s="3"/>
      <c r="C71" s="52"/>
    </row>
    <row r="72" spans="1:3">
      <c r="A72" s="3"/>
      <c r="B72" s="3"/>
      <c r="C72" s="52"/>
    </row>
    <row r="73" spans="1:3">
      <c r="A73" s="3"/>
      <c r="B73" s="3"/>
      <c r="C73" s="52"/>
    </row>
    <row r="74" spans="1:3">
      <c r="A74" s="3"/>
      <c r="B74" s="3"/>
      <c r="C74" s="52"/>
    </row>
    <row r="75" spans="1:3">
      <c r="A75" s="3"/>
      <c r="B75" s="3"/>
      <c r="C75" s="52"/>
    </row>
    <row r="76" spans="1:3">
      <c r="A76" s="3"/>
      <c r="B76" s="3"/>
      <c r="C76" s="52"/>
    </row>
    <row r="77" spans="1:3">
      <c r="A77" s="3"/>
      <c r="B77" s="3"/>
      <c r="C77" s="52"/>
    </row>
    <row r="78" spans="1:3">
      <c r="A78" s="3"/>
      <c r="B78" s="3"/>
      <c r="C78" s="52"/>
    </row>
    <row r="79" spans="1:3">
      <c r="A79" s="3"/>
      <c r="B79" s="3"/>
      <c r="C79" s="52"/>
    </row>
    <row r="80" spans="1:3">
      <c r="A80" s="3"/>
      <c r="B80" s="3"/>
      <c r="C80" s="52"/>
    </row>
    <row r="81" spans="1:3">
      <c r="A81" s="3"/>
      <c r="B81" s="3"/>
      <c r="C81" s="52"/>
    </row>
    <row r="82" spans="1:3">
      <c r="A82" s="3"/>
      <c r="B82" s="3"/>
      <c r="C82" s="52"/>
    </row>
    <row r="83" spans="1:3">
      <c r="A83" s="3"/>
      <c r="B83" s="3"/>
      <c r="C83" s="52"/>
    </row>
    <row r="84" spans="1:3">
      <c r="A84" s="3"/>
      <c r="B84" s="3"/>
      <c r="C84" s="52"/>
    </row>
    <row r="85" spans="1:3">
      <c r="A85" s="3"/>
      <c r="B85" s="3"/>
      <c r="C85" s="52"/>
    </row>
    <row r="86" spans="1:3">
      <c r="A86" s="3"/>
      <c r="B86" s="3"/>
      <c r="C86" s="52"/>
    </row>
    <row r="87" spans="1:3">
      <c r="A87" s="3"/>
      <c r="B87" s="3"/>
      <c r="C87" s="52"/>
    </row>
    <row r="88" spans="1:3">
      <c r="A88" s="3"/>
      <c r="B88" s="3"/>
      <c r="C88" s="52"/>
    </row>
    <row r="89" spans="1:3">
      <c r="A89" s="3"/>
      <c r="B89" s="3"/>
      <c r="C89" s="52"/>
    </row>
    <row r="90" spans="1:3">
      <c r="A90" s="3"/>
      <c r="B90" s="3"/>
      <c r="C90" s="52"/>
    </row>
    <row r="91" spans="1:3">
      <c r="A91" s="3"/>
      <c r="B91" s="3"/>
      <c r="C91" s="52"/>
    </row>
    <row r="92" spans="1:3">
      <c r="A92" s="3"/>
      <c r="B92" s="3"/>
      <c r="C92" s="52"/>
    </row>
    <row r="93" spans="1:3">
      <c r="A93" s="3"/>
      <c r="B93" s="3"/>
      <c r="C93" s="52"/>
    </row>
    <row r="94" spans="1:3">
      <c r="A94" s="3"/>
      <c r="B94" s="3"/>
      <c r="C94" s="52"/>
    </row>
    <row r="95" spans="1:3">
      <c r="A95" s="3"/>
      <c r="B95" s="3"/>
      <c r="C95" s="52"/>
    </row>
    <row r="96" spans="1:3">
      <c r="A96" s="3"/>
      <c r="B96" s="3"/>
      <c r="C96" s="52"/>
    </row>
    <row r="97" spans="1:3">
      <c r="A97" s="3"/>
      <c r="B97" s="3"/>
      <c r="C97" s="52"/>
    </row>
    <row r="98" spans="1:3">
      <c r="A98" s="3"/>
      <c r="B98" s="3"/>
      <c r="C98" s="52"/>
    </row>
    <row r="99" spans="1:3">
      <c r="A99" s="3"/>
      <c r="B99" s="3"/>
      <c r="C99" s="52"/>
    </row>
    <row r="100" spans="1:3">
      <c r="A100" s="3"/>
      <c r="B100" s="3"/>
      <c r="C100" s="52"/>
    </row>
    <row r="101" spans="1:3">
      <c r="A101" s="3"/>
      <c r="B101" s="3"/>
      <c r="C101" s="52"/>
    </row>
    <row r="102" spans="1:3">
      <c r="A102" s="3"/>
      <c r="B102" s="3"/>
      <c r="C102" s="52"/>
    </row>
    <row r="103" spans="1:3">
      <c r="A103" s="3"/>
      <c r="B103" s="3"/>
      <c r="C103" s="52"/>
    </row>
    <row r="104" spans="1:3">
      <c r="A104" s="3"/>
      <c r="B104" s="3"/>
      <c r="C104" s="52"/>
    </row>
    <row r="105" spans="1:3">
      <c r="A105" s="3"/>
      <c r="B105" s="3"/>
      <c r="C105" s="52"/>
    </row>
    <row r="106" spans="1:3">
      <c r="A106" s="3"/>
      <c r="B106" s="3"/>
      <c r="C106" s="52"/>
    </row>
    <row r="107" spans="1:3">
      <c r="A107" s="3"/>
      <c r="B107" s="3"/>
      <c r="C107" s="52"/>
    </row>
    <row r="108" spans="1:3">
      <c r="A108" s="3"/>
      <c r="B108" s="3"/>
      <c r="C108" s="52"/>
    </row>
    <row r="109" spans="1:3">
      <c r="A109" s="3"/>
      <c r="B109" s="3"/>
      <c r="C109" s="52"/>
    </row>
    <row r="110" spans="1:3">
      <c r="A110" s="3"/>
      <c r="B110" s="3"/>
      <c r="C110" s="52"/>
    </row>
    <row r="111" spans="1:3">
      <c r="A111" s="3"/>
      <c r="B111" s="3"/>
      <c r="C111" s="52"/>
    </row>
    <row r="112" spans="1:3">
      <c r="A112" s="3"/>
      <c r="B112" s="3"/>
      <c r="C112" s="52"/>
    </row>
    <row r="113" spans="1:3">
      <c r="A113" s="3"/>
      <c r="B113" s="3"/>
      <c r="C113" s="52"/>
    </row>
    <row r="114" spans="1:3">
      <c r="A114" s="3"/>
      <c r="B114" s="3"/>
      <c r="C114" s="52"/>
    </row>
    <row r="115" spans="1:3">
      <c r="A115" s="3"/>
      <c r="B115" s="3"/>
      <c r="C115" s="52"/>
    </row>
    <row r="116" spans="1:3">
      <c r="A116" s="3"/>
      <c r="B116" s="3"/>
      <c r="C116" s="52"/>
    </row>
    <row r="117" spans="1:3">
      <c r="A117" s="3"/>
      <c r="B117" s="3"/>
      <c r="C117" s="52"/>
    </row>
    <row r="118" spans="1:3">
      <c r="A118" s="3"/>
      <c r="B118" s="3"/>
      <c r="C118" s="52"/>
    </row>
    <row r="119" spans="1:3">
      <c r="A119" s="3"/>
      <c r="B119" s="3"/>
      <c r="C119" s="52"/>
    </row>
    <row r="120" spans="1:3">
      <c r="A120" s="3"/>
      <c r="B120" s="3"/>
      <c r="C120" s="52"/>
    </row>
    <row r="121" spans="1:3">
      <c r="A121" s="3"/>
      <c r="B121" s="3"/>
      <c r="C121" s="52"/>
    </row>
    <row r="122" spans="1:3">
      <c r="A122" s="3"/>
      <c r="B122" s="3"/>
      <c r="C122" s="52"/>
    </row>
    <row r="123" spans="1:3">
      <c r="A123" s="3"/>
      <c r="B123" s="3"/>
      <c r="C123" s="52"/>
    </row>
    <row r="124" spans="1:3">
      <c r="A124" s="3"/>
      <c r="B124" s="3"/>
      <c r="C124" s="52"/>
    </row>
    <row r="125" spans="1:3">
      <c r="A125" s="3"/>
      <c r="B125" s="3"/>
      <c r="C125" s="52"/>
    </row>
    <row r="126" spans="1:3">
      <c r="A126" s="3"/>
      <c r="B126" s="3"/>
      <c r="C126" s="52"/>
    </row>
    <row r="127" spans="1:3">
      <c r="A127" s="3"/>
      <c r="B127" s="3"/>
      <c r="C127" s="52"/>
    </row>
    <row r="128" spans="1:3">
      <c r="A128" s="3"/>
      <c r="B128" s="3"/>
      <c r="C128" s="52"/>
    </row>
    <row r="129" spans="1:3">
      <c r="A129" s="3"/>
      <c r="B129" s="3"/>
      <c r="C129" s="52"/>
    </row>
    <row r="130" spans="1:3">
      <c r="A130" s="3"/>
      <c r="B130" s="3"/>
      <c r="C130" s="52"/>
    </row>
    <row r="131" spans="1:3">
      <c r="A131" s="3"/>
      <c r="B131" s="3"/>
      <c r="C131" s="52"/>
    </row>
    <row r="132" spans="1:3">
      <c r="A132" s="3"/>
      <c r="B132" s="3"/>
      <c r="C132" s="52"/>
    </row>
    <row r="133" spans="1:3">
      <c r="A133" s="3"/>
      <c r="B133" s="3"/>
      <c r="C133" s="52"/>
    </row>
    <row r="134" spans="1:3">
      <c r="A134" s="3"/>
      <c r="B134" s="3"/>
      <c r="C134" s="52"/>
    </row>
    <row r="135" spans="1:3">
      <c r="A135" s="3"/>
      <c r="B135" s="3"/>
      <c r="C135" s="52"/>
    </row>
    <row r="136" spans="1:3">
      <c r="A136" s="3"/>
      <c r="B136" s="3"/>
      <c r="C136" s="52"/>
    </row>
    <row r="137" spans="1:3">
      <c r="A137" s="3"/>
      <c r="B137" s="3"/>
      <c r="C137" s="52"/>
    </row>
    <row r="138" spans="1:3">
      <c r="A138" s="3"/>
      <c r="B138" s="3"/>
      <c r="C138" s="52"/>
    </row>
    <row r="139" spans="1:3">
      <c r="A139" s="3"/>
      <c r="B139" s="3"/>
      <c r="C139" s="52"/>
    </row>
    <row r="140" spans="1:3">
      <c r="A140" s="3"/>
      <c r="B140" s="3"/>
      <c r="C140" s="52"/>
    </row>
  </sheetData>
  <customSheetViews>
    <customSheetView guid="{3038E9FB-FDAD-4492-ACBD-737AEB2041B8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cale="90" showPageBreaks="1" view="pageBreakPreview">
      <selection activeCell="C2" sqref="C2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cale="90" showPageBreaks="1" view="pageBreakPreview">
      <selection activeCell="C2" sqref="C2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2">
    <mergeCell ref="A6:C6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32"/>
  <sheetViews>
    <sheetView view="pageBreakPreview" topLeftCell="A10" zoomScale="90" zoomScaleSheetLayoutView="90" workbookViewId="0">
      <selection activeCell="K20" sqref="K20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12" customWidth="1"/>
    <col min="4" max="4" width="9" style="3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6" ht="19.5" customHeight="1">
      <c r="A1" s="57"/>
      <c r="B1" s="57"/>
      <c r="C1" s="75" t="s">
        <v>45</v>
      </c>
      <c r="D1" s="4"/>
      <c r="E1" s="3"/>
      <c r="F1" s="3"/>
    </row>
    <row r="2" spans="1:6" ht="18.75" customHeight="1">
      <c r="A2" s="57"/>
      <c r="B2" s="57"/>
      <c r="C2" s="76" t="s">
        <v>58</v>
      </c>
      <c r="D2" s="4"/>
      <c r="E2" s="3"/>
      <c r="F2" s="3"/>
    </row>
    <row r="3" spans="1:6" ht="18.75" customHeight="1">
      <c r="A3" s="57"/>
      <c r="B3" s="57"/>
      <c r="C3" s="53"/>
      <c r="D3" s="4"/>
      <c r="E3" s="3"/>
      <c r="F3" s="3"/>
    </row>
    <row r="4" spans="1:6" ht="18.75" customHeight="1">
      <c r="A4" s="57"/>
      <c r="B4" s="57"/>
      <c r="C4" s="53"/>
      <c r="D4" s="4"/>
      <c r="E4" s="3"/>
      <c r="F4" s="3"/>
    </row>
    <row r="5" spans="1:6" ht="18.75" customHeight="1">
      <c r="A5" s="57"/>
      <c r="B5" s="57"/>
      <c r="C5" s="53"/>
      <c r="D5" s="4"/>
      <c r="E5" s="3"/>
      <c r="F5" s="3"/>
    </row>
    <row r="6" spans="1:6">
      <c r="A6" s="212" t="s">
        <v>5</v>
      </c>
      <c r="B6" s="212"/>
      <c r="C6" s="212"/>
      <c r="D6" s="4"/>
      <c r="E6" s="3"/>
      <c r="F6" s="3"/>
    </row>
    <row r="7" spans="1:6">
      <c r="A7" s="54"/>
      <c r="B7" s="54"/>
      <c r="C7" s="54"/>
      <c r="D7" s="4"/>
      <c r="E7" s="3"/>
      <c r="F7" s="3"/>
    </row>
    <row r="8" spans="1:6" ht="73.5" customHeight="1">
      <c r="A8" s="216" t="s">
        <v>51</v>
      </c>
      <c r="B8" s="216"/>
      <c r="C8" s="216"/>
      <c r="D8" s="4"/>
      <c r="E8" s="3"/>
      <c r="F8" s="3"/>
    </row>
    <row r="9" spans="1:6" ht="19.5" customHeight="1">
      <c r="A9" s="56"/>
      <c r="B9" s="56"/>
      <c r="C9" s="56"/>
      <c r="D9" s="4"/>
      <c r="E9" s="3"/>
      <c r="F9" s="3"/>
    </row>
    <row r="10" spans="1:6" ht="19.5" customHeight="1">
      <c r="A10" s="56"/>
      <c r="B10" s="56"/>
      <c r="C10" s="56"/>
      <c r="D10" s="4"/>
      <c r="E10" s="3"/>
      <c r="F10" s="3"/>
    </row>
    <row r="11" spans="1:6" ht="19.5" customHeight="1">
      <c r="A11" s="56"/>
      <c r="B11" s="56"/>
      <c r="C11" s="56"/>
      <c r="D11" s="4"/>
      <c r="E11" s="3"/>
      <c r="F11" s="3"/>
    </row>
    <row r="12" spans="1:6" ht="22.5" customHeight="1">
      <c r="A12" s="213" t="s">
        <v>0</v>
      </c>
      <c r="B12" s="213"/>
      <c r="C12" s="213"/>
      <c r="D12" s="4"/>
      <c r="E12" s="3"/>
      <c r="F12" s="3"/>
    </row>
    <row r="13" spans="1:6" ht="42.75" customHeight="1">
      <c r="A13" s="9" t="s">
        <v>4</v>
      </c>
      <c r="B13" s="51" t="s">
        <v>41</v>
      </c>
      <c r="C13" s="50" t="s">
        <v>49</v>
      </c>
      <c r="D13" s="4"/>
      <c r="E13" s="3"/>
      <c r="F13" s="3"/>
    </row>
    <row r="14" spans="1:6" ht="7.5" customHeight="1">
      <c r="A14" s="10"/>
      <c r="B14" s="10"/>
      <c r="C14" s="11"/>
      <c r="D14" s="4"/>
      <c r="E14" s="3"/>
      <c r="F14" s="3"/>
    </row>
    <row r="15" spans="1:6" ht="19.5" customHeight="1">
      <c r="A15" s="3" t="s">
        <v>20</v>
      </c>
      <c r="B15" s="14">
        <v>1137.0999999999999</v>
      </c>
      <c r="C15" s="14">
        <v>1137.0999999999999</v>
      </c>
      <c r="D15" s="4"/>
      <c r="E15" s="3"/>
      <c r="F15" s="3"/>
    </row>
    <row r="16" spans="1:6" ht="19.5" customHeight="1">
      <c r="A16" s="3" t="s">
        <v>1</v>
      </c>
      <c r="B16" s="14">
        <v>448.9</v>
      </c>
      <c r="C16" s="14">
        <v>448.9</v>
      </c>
      <c r="D16" s="4"/>
      <c r="E16" s="3"/>
      <c r="F16" s="3"/>
    </row>
    <row r="17" spans="1:6" ht="19.5" customHeight="1">
      <c r="A17" s="3" t="s">
        <v>2</v>
      </c>
      <c r="B17" s="14">
        <v>448.9</v>
      </c>
      <c r="C17" s="14">
        <v>448.9</v>
      </c>
      <c r="D17" s="4"/>
      <c r="E17" s="3"/>
      <c r="F17" s="3"/>
    </row>
    <row r="18" spans="1:6" ht="19.5" customHeight="1">
      <c r="A18" s="3" t="s">
        <v>12</v>
      </c>
      <c r="B18" s="14">
        <v>2.6</v>
      </c>
      <c r="C18" s="14">
        <v>2.6</v>
      </c>
      <c r="D18" s="4"/>
      <c r="E18" s="3"/>
      <c r="F18" s="3"/>
    </row>
    <row r="19" spans="1:6" ht="19.5" customHeight="1">
      <c r="A19" s="3" t="s">
        <v>6</v>
      </c>
      <c r="B19" s="14">
        <v>2.6</v>
      </c>
      <c r="C19" s="14">
        <v>2.6</v>
      </c>
      <c r="D19" s="4"/>
      <c r="E19" s="3"/>
      <c r="F19" s="3"/>
    </row>
    <row r="20" spans="1:6" ht="19.5" customHeight="1">
      <c r="A20" s="3" t="s">
        <v>13</v>
      </c>
      <c r="B20" s="14">
        <v>5.4</v>
      </c>
      <c r="C20" s="14">
        <v>5.4</v>
      </c>
      <c r="D20" s="4"/>
      <c r="E20" s="3"/>
      <c r="F20" s="3"/>
    </row>
    <row r="21" spans="1:6" ht="19.5" customHeight="1">
      <c r="A21" s="3" t="s">
        <v>7</v>
      </c>
      <c r="B21" s="14">
        <v>2.6</v>
      </c>
      <c r="C21" s="14">
        <v>2.6</v>
      </c>
      <c r="D21" s="4"/>
      <c r="E21" s="3"/>
      <c r="F21" s="3"/>
    </row>
    <row r="22" spans="1:6" ht="19.5" customHeight="1">
      <c r="A22" s="3" t="s">
        <v>8</v>
      </c>
      <c r="B22" s="14">
        <v>2.6</v>
      </c>
      <c r="C22" s="14">
        <v>2.6</v>
      </c>
      <c r="D22" s="4"/>
      <c r="E22" s="3"/>
      <c r="F22" s="3"/>
    </row>
    <row r="23" spans="1:6" ht="19.5" customHeight="1">
      <c r="A23" s="3" t="s">
        <v>19</v>
      </c>
      <c r="B23" s="14">
        <v>2.6</v>
      </c>
      <c r="C23" s="14">
        <v>2.6</v>
      </c>
      <c r="D23" s="4"/>
      <c r="E23" s="3"/>
      <c r="F23" s="3"/>
    </row>
    <row r="24" spans="1:6" ht="19.5" customHeight="1">
      <c r="A24" s="3" t="s">
        <v>14</v>
      </c>
      <c r="B24" s="14">
        <v>535.9</v>
      </c>
      <c r="C24" s="14">
        <v>535.9</v>
      </c>
      <c r="D24" s="4"/>
      <c r="E24" s="3"/>
      <c r="F24" s="3"/>
    </row>
    <row r="25" spans="1:6" ht="19.5" customHeight="1">
      <c r="A25" s="3" t="s">
        <v>9</v>
      </c>
      <c r="B25" s="14">
        <v>2.6</v>
      </c>
      <c r="C25" s="14">
        <v>2.6</v>
      </c>
      <c r="D25" s="4"/>
      <c r="E25" s="3"/>
      <c r="F25" s="66"/>
    </row>
    <row r="26" spans="1:6" ht="19.5" customHeight="1">
      <c r="A26" s="3" t="s">
        <v>10</v>
      </c>
      <c r="B26" s="14">
        <v>2.6</v>
      </c>
      <c r="C26" s="14">
        <v>2.6</v>
      </c>
      <c r="D26" s="4"/>
      <c r="E26" s="3"/>
      <c r="F26" s="3"/>
    </row>
    <row r="27" spans="1:6" ht="19.5" customHeight="1">
      <c r="A27" s="3" t="s">
        <v>15</v>
      </c>
      <c r="B27" s="14">
        <v>2.6</v>
      </c>
      <c r="C27" s="14">
        <v>2.6</v>
      </c>
      <c r="D27" s="4"/>
      <c r="E27" s="3"/>
      <c r="F27" s="3"/>
    </row>
    <row r="28" spans="1:6" ht="19.5" customHeight="1">
      <c r="A28" s="3" t="s">
        <v>16</v>
      </c>
      <c r="B28" s="14">
        <v>2.6</v>
      </c>
      <c r="C28" s="14">
        <v>2.6</v>
      </c>
      <c r="D28" s="4"/>
      <c r="E28" s="3"/>
      <c r="F28" s="3"/>
    </row>
    <row r="29" spans="1:6" ht="19.5" customHeight="1">
      <c r="A29" s="3" t="s">
        <v>11</v>
      </c>
      <c r="B29" s="14">
        <v>2.6</v>
      </c>
      <c r="C29" s="14">
        <v>2.6</v>
      </c>
      <c r="D29" s="4"/>
      <c r="E29" s="3"/>
      <c r="F29" s="3"/>
    </row>
    <row r="30" spans="1:6" ht="21.75" customHeight="1">
      <c r="A30" s="3" t="s">
        <v>17</v>
      </c>
      <c r="B30" s="14">
        <v>2.6</v>
      </c>
      <c r="C30" s="14">
        <v>2.6</v>
      </c>
      <c r="D30" s="4"/>
      <c r="E30" s="4"/>
      <c r="F30" s="3"/>
    </row>
    <row r="31" spans="1:6">
      <c r="A31" s="3" t="s">
        <v>18</v>
      </c>
      <c r="B31" s="14">
        <v>2.6</v>
      </c>
      <c r="C31" s="14">
        <v>2.6</v>
      </c>
      <c r="D31" s="4"/>
      <c r="E31" s="3"/>
      <c r="F31" s="3"/>
    </row>
    <row r="32" spans="1:6" ht="27.75" customHeight="1">
      <c r="A32" s="3" t="s">
        <v>3</v>
      </c>
      <c r="B32" s="4">
        <f>SUM(B15:B31)</f>
        <v>2607.4</v>
      </c>
      <c r="C32" s="4">
        <f>SUM(C15:C31)</f>
        <v>2607.4</v>
      </c>
      <c r="D32" s="4"/>
      <c r="E32" s="3"/>
      <c r="F32" s="3"/>
    </row>
  </sheetData>
  <customSheetViews>
    <customSheetView guid="{3038E9FB-FDAD-4492-ACBD-737AEB2041B8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cale="90" showPageBreaks="1" view="pageBreakPreview" topLeftCell="A7">
      <selection activeCell="C19" sqref="C19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cale="90" showPageBreaks="1" view="pageBreakPreview" topLeftCell="A7">
      <selection activeCell="C19" sqref="C19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3"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32"/>
  <sheetViews>
    <sheetView view="pageBreakPreview" topLeftCell="A4" zoomScale="90" zoomScaleSheetLayoutView="90" workbookViewId="0">
      <selection activeCell="A8" sqref="A8:C8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12" customWidth="1"/>
    <col min="4" max="4" width="9" style="3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57"/>
      <c r="B1" s="57"/>
      <c r="C1" s="53" t="s">
        <v>46</v>
      </c>
    </row>
    <row r="2" spans="1:3" ht="18.75" customHeight="1">
      <c r="A2" s="57"/>
      <c r="B2" s="57"/>
      <c r="C2" s="76" t="s">
        <v>58</v>
      </c>
    </row>
    <row r="3" spans="1:3" ht="18.75" customHeight="1">
      <c r="A3" s="57"/>
      <c r="B3" s="57"/>
      <c r="C3" s="53"/>
    </row>
    <row r="4" spans="1:3" ht="18.75" customHeight="1">
      <c r="A4" s="57"/>
      <c r="B4" s="57"/>
      <c r="C4" s="53"/>
    </row>
    <row r="5" spans="1:3" ht="18.75" customHeight="1">
      <c r="A5" s="57"/>
      <c r="B5" s="57"/>
      <c r="C5" s="53"/>
    </row>
    <row r="6" spans="1:3">
      <c r="A6" s="212" t="s">
        <v>5</v>
      </c>
      <c r="B6" s="212"/>
      <c r="C6" s="212"/>
    </row>
    <row r="7" spans="1:3" ht="13.5" customHeight="1">
      <c r="A7" s="54"/>
      <c r="B7" s="54"/>
      <c r="C7" s="54"/>
    </row>
    <row r="8" spans="1:3" ht="108" customHeight="1">
      <c r="A8" s="216" t="s">
        <v>52</v>
      </c>
      <c r="B8" s="216"/>
      <c r="C8" s="216"/>
    </row>
    <row r="9" spans="1:3" ht="18" customHeight="1">
      <c r="A9" s="56"/>
      <c r="B9" s="56"/>
      <c r="C9" s="56"/>
    </row>
    <row r="10" spans="1:3" ht="18" customHeight="1">
      <c r="A10" s="56"/>
      <c r="B10" s="56"/>
      <c r="C10" s="56"/>
    </row>
    <row r="11" spans="1:3" ht="18" customHeight="1">
      <c r="A11" s="56"/>
      <c r="B11" s="56"/>
      <c r="C11" s="56"/>
    </row>
    <row r="12" spans="1:3" ht="26.25" customHeight="1">
      <c r="A12" s="213" t="s">
        <v>0</v>
      </c>
      <c r="B12" s="213"/>
      <c r="C12" s="213"/>
    </row>
    <row r="13" spans="1:3" ht="42.75" customHeight="1">
      <c r="A13" s="9" t="s">
        <v>4</v>
      </c>
      <c r="B13" s="51" t="s">
        <v>41</v>
      </c>
      <c r="C13" s="50" t="s">
        <v>49</v>
      </c>
    </row>
    <row r="14" spans="1:3" ht="7.5" customHeight="1">
      <c r="A14" s="10"/>
      <c r="B14" s="10"/>
      <c r="C14" s="11"/>
    </row>
    <row r="15" spans="1:3" ht="19.5" customHeight="1">
      <c r="A15" s="3" t="s">
        <v>20</v>
      </c>
      <c r="B15" s="67">
        <v>15.84</v>
      </c>
      <c r="C15" s="67">
        <v>15.84</v>
      </c>
    </row>
    <row r="16" spans="1:3" ht="19.5" customHeight="1">
      <c r="A16" s="3" t="s">
        <v>1</v>
      </c>
      <c r="B16" s="67">
        <v>32.56</v>
      </c>
      <c r="C16" s="67">
        <v>32.56</v>
      </c>
    </row>
    <row r="17" spans="1:6" ht="19.5" customHeight="1">
      <c r="A17" s="5" t="s">
        <v>2</v>
      </c>
      <c r="B17" s="67">
        <v>17.600000000000001</v>
      </c>
      <c r="C17" s="67">
        <v>17.600000000000001</v>
      </c>
    </row>
    <row r="18" spans="1:6" ht="19.5" customHeight="1">
      <c r="A18" s="3" t="s">
        <v>12</v>
      </c>
      <c r="B18" s="65">
        <v>12.32</v>
      </c>
      <c r="C18" s="65">
        <v>12.32</v>
      </c>
    </row>
    <row r="19" spans="1:6" ht="19.5" customHeight="1">
      <c r="A19" s="3" t="s">
        <v>6</v>
      </c>
      <c r="B19" s="65">
        <v>34.32</v>
      </c>
      <c r="C19" s="65">
        <v>34.32</v>
      </c>
    </row>
    <row r="20" spans="1:6" ht="19.5" customHeight="1">
      <c r="A20" s="3" t="s">
        <v>13</v>
      </c>
      <c r="B20" s="65">
        <v>30.8</v>
      </c>
      <c r="C20" s="65">
        <v>30.8</v>
      </c>
    </row>
    <row r="21" spans="1:6" ht="19.5" customHeight="1">
      <c r="A21" s="3" t="s">
        <v>7</v>
      </c>
      <c r="B21" s="65">
        <v>19.36</v>
      </c>
      <c r="C21" s="65">
        <v>19.36</v>
      </c>
    </row>
    <row r="22" spans="1:6" ht="19.5" customHeight="1">
      <c r="A22" s="3" t="s">
        <v>8</v>
      </c>
      <c r="B22" s="65">
        <v>17.600000000000001</v>
      </c>
      <c r="C22" s="65">
        <v>17.600000000000001</v>
      </c>
    </row>
    <row r="23" spans="1:6" ht="19.5" customHeight="1">
      <c r="A23" s="3" t="s">
        <v>19</v>
      </c>
      <c r="B23" s="65">
        <v>20.239999999999998</v>
      </c>
      <c r="C23" s="65">
        <v>20.239999999999998</v>
      </c>
    </row>
    <row r="24" spans="1:6" ht="19.5" customHeight="1">
      <c r="A24" s="3" t="s">
        <v>14</v>
      </c>
      <c r="B24" s="65">
        <v>11.44</v>
      </c>
      <c r="C24" s="65">
        <v>11.44</v>
      </c>
    </row>
    <row r="25" spans="1:6" ht="19.5" customHeight="1">
      <c r="A25" s="3" t="s">
        <v>9</v>
      </c>
      <c r="B25" s="65">
        <v>23.76</v>
      </c>
      <c r="C25" s="65">
        <v>23.76</v>
      </c>
      <c r="F25" s="33"/>
    </row>
    <row r="26" spans="1:6" ht="19.5" customHeight="1">
      <c r="A26" s="3" t="s">
        <v>10</v>
      </c>
      <c r="B26" s="65">
        <v>23.76</v>
      </c>
      <c r="C26" s="65">
        <v>23.76</v>
      </c>
    </row>
    <row r="27" spans="1:6" ht="19.5" customHeight="1">
      <c r="A27" s="3" t="s">
        <v>15</v>
      </c>
      <c r="B27" s="65">
        <v>21.12</v>
      </c>
      <c r="C27" s="65">
        <v>21.12</v>
      </c>
    </row>
    <row r="28" spans="1:6" ht="19.5" customHeight="1">
      <c r="A28" s="3" t="s">
        <v>16</v>
      </c>
      <c r="B28" s="65">
        <v>15.84</v>
      </c>
      <c r="C28" s="65">
        <v>15.84</v>
      </c>
    </row>
    <row r="29" spans="1:6" ht="19.5" customHeight="1">
      <c r="A29" s="3" t="s">
        <v>11</v>
      </c>
      <c r="B29" s="65">
        <v>21.12</v>
      </c>
      <c r="C29" s="65">
        <v>21.12</v>
      </c>
    </row>
    <row r="30" spans="1:6">
      <c r="A30" s="3" t="s">
        <v>17</v>
      </c>
      <c r="B30" s="65">
        <v>24.64</v>
      </c>
      <c r="C30" s="65">
        <v>24.64</v>
      </c>
      <c r="E30" s="32"/>
    </row>
    <row r="31" spans="1:6">
      <c r="A31" s="3" t="s">
        <v>18</v>
      </c>
      <c r="B31" s="65">
        <v>22</v>
      </c>
      <c r="C31" s="65">
        <v>22</v>
      </c>
    </row>
    <row r="32" spans="1:6" ht="27.75" customHeight="1">
      <c r="A32" s="3" t="s">
        <v>3</v>
      </c>
      <c r="B32" s="65">
        <f>SUM(B15:B31)</f>
        <v>364.32</v>
      </c>
      <c r="C32" s="65">
        <f>SUM(C15:C31)</f>
        <v>364.32</v>
      </c>
    </row>
  </sheetData>
  <customSheetViews>
    <customSheetView guid="{3038E9FB-FDAD-4492-ACBD-737AEB2041B8}" scale="90" showPageBreaks="1" printArea="1" view="pageBreakPreview">
      <selection activeCell="J22" sqref="J22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cale="90" showPageBreaks="1" printArea="1" view="pageBreakPreview">
      <selection activeCell="J22" sqref="J22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cale="90" showPageBreaks="1" printArea="1" view="pageBreakPreview">
      <selection activeCell="F25" sqref="F25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cale="90" showPageBreaks="1" printArea="1" view="pageBreakPreview">
      <selection activeCell="F25" sqref="F25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cale="90" showPageBreaks="1" printArea="1" view="pageBreakPreview">
      <selection activeCell="J22" sqref="J22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cale="90" showPageBreaks="1" printArea="1" view="pageBreakPreview">
      <selection activeCell="J22" sqref="J22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cale="90" showPageBreaks="1" printArea="1" view="pageBreakPreview">
      <selection activeCell="J22" sqref="J22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3"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topLeftCell="J22" zoomScale="154" zoomScaleNormal="154" zoomScaleSheetLayoutView="72" workbookViewId="0">
      <selection activeCell="N19" sqref="N19"/>
    </sheetView>
  </sheetViews>
  <sheetFormatPr defaultRowHeight="18.75"/>
  <cols>
    <col min="1" max="1" width="18.42578125" style="3" customWidth="1"/>
    <col min="2" max="2" width="14" style="3" customWidth="1"/>
    <col min="3" max="3" width="13" style="145" customWidth="1"/>
    <col min="4" max="4" width="14.140625" style="2" customWidth="1"/>
    <col min="5" max="5" width="14.140625" style="1" customWidth="1"/>
    <col min="6" max="6" width="14.85546875" style="1" bestFit="1" customWidth="1"/>
    <col min="7" max="7" width="12" style="1" customWidth="1"/>
    <col min="8" max="8" width="14.28515625" style="1" customWidth="1"/>
    <col min="9" max="9" width="14.140625" style="1" customWidth="1"/>
    <col min="10" max="256" width="9.140625" style="1"/>
    <col min="257" max="257" width="18.42578125" style="1" customWidth="1"/>
    <col min="258" max="258" width="14.140625" style="1" customWidth="1"/>
    <col min="259" max="259" width="13" style="1" customWidth="1"/>
    <col min="260" max="260" width="13.85546875" style="1" customWidth="1"/>
    <col min="261" max="261" width="14.140625" style="1" customWidth="1"/>
    <col min="262" max="262" width="14" style="1" customWidth="1"/>
    <col min="263" max="263" width="12.85546875" style="1" customWidth="1"/>
    <col min="264" max="264" width="13.85546875" style="1" customWidth="1"/>
    <col min="265" max="265" width="14.85546875" style="1" customWidth="1"/>
    <col min="266" max="512" width="9.140625" style="1"/>
    <col min="513" max="513" width="18.42578125" style="1" customWidth="1"/>
    <col min="514" max="514" width="14.140625" style="1" customWidth="1"/>
    <col min="515" max="515" width="13" style="1" customWidth="1"/>
    <col min="516" max="516" width="13.85546875" style="1" customWidth="1"/>
    <col min="517" max="517" width="14.140625" style="1" customWidth="1"/>
    <col min="518" max="518" width="14" style="1" customWidth="1"/>
    <col min="519" max="519" width="12.85546875" style="1" customWidth="1"/>
    <col min="520" max="520" width="13.85546875" style="1" customWidth="1"/>
    <col min="521" max="521" width="14.85546875" style="1" customWidth="1"/>
    <col min="522" max="768" width="9.140625" style="1"/>
    <col min="769" max="769" width="18.42578125" style="1" customWidth="1"/>
    <col min="770" max="770" width="14.140625" style="1" customWidth="1"/>
    <col min="771" max="771" width="13" style="1" customWidth="1"/>
    <col min="772" max="772" width="13.85546875" style="1" customWidth="1"/>
    <col min="773" max="773" width="14.140625" style="1" customWidth="1"/>
    <col min="774" max="774" width="14" style="1" customWidth="1"/>
    <col min="775" max="775" width="12.85546875" style="1" customWidth="1"/>
    <col min="776" max="776" width="13.85546875" style="1" customWidth="1"/>
    <col min="777" max="777" width="14.85546875" style="1" customWidth="1"/>
    <col min="778" max="1024" width="9.140625" style="1"/>
    <col min="1025" max="1025" width="18.42578125" style="1" customWidth="1"/>
    <col min="1026" max="1026" width="14.140625" style="1" customWidth="1"/>
    <col min="1027" max="1027" width="13" style="1" customWidth="1"/>
    <col min="1028" max="1028" width="13.85546875" style="1" customWidth="1"/>
    <col min="1029" max="1029" width="14.140625" style="1" customWidth="1"/>
    <col min="1030" max="1030" width="14" style="1" customWidth="1"/>
    <col min="1031" max="1031" width="12.85546875" style="1" customWidth="1"/>
    <col min="1032" max="1032" width="13.85546875" style="1" customWidth="1"/>
    <col min="1033" max="1033" width="14.85546875" style="1" customWidth="1"/>
    <col min="1034" max="1280" width="9.140625" style="1"/>
    <col min="1281" max="1281" width="18.42578125" style="1" customWidth="1"/>
    <col min="1282" max="1282" width="14.140625" style="1" customWidth="1"/>
    <col min="1283" max="1283" width="13" style="1" customWidth="1"/>
    <col min="1284" max="1284" width="13.85546875" style="1" customWidth="1"/>
    <col min="1285" max="1285" width="14.140625" style="1" customWidth="1"/>
    <col min="1286" max="1286" width="14" style="1" customWidth="1"/>
    <col min="1287" max="1287" width="12.85546875" style="1" customWidth="1"/>
    <col min="1288" max="1288" width="13.85546875" style="1" customWidth="1"/>
    <col min="1289" max="1289" width="14.85546875" style="1" customWidth="1"/>
    <col min="1290" max="1536" width="9.140625" style="1"/>
    <col min="1537" max="1537" width="18.42578125" style="1" customWidth="1"/>
    <col min="1538" max="1538" width="14.140625" style="1" customWidth="1"/>
    <col min="1539" max="1539" width="13" style="1" customWidth="1"/>
    <col min="1540" max="1540" width="13.85546875" style="1" customWidth="1"/>
    <col min="1541" max="1541" width="14.140625" style="1" customWidth="1"/>
    <col min="1542" max="1542" width="14" style="1" customWidth="1"/>
    <col min="1543" max="1543" width="12.85546875" style="1" customWidth="1"/>
    <col min="1544" max="1544" width="13.85546875" style="1" customWidth="1"/>
    <col min="1545" max="1545" width="14.85546875" style="1" customWidth="1"/>
    <col min="1546" max="1792" width="9.140625" style="1"/>
    <col min="1793" max="1793" width="18.42578125" style="1" customWidth="1"/>
    <col min="1794" max="1794" width="14.140625" style="1" customWidth="1"/>
    <col min="1795" max="1795" width="13" style="1" customWidth="1"/>
    <col min="1796" max="1796" width="13.85546875" style="1" customWidth="1"/>
    <col min="1797" max="1797" width="14.140625" style="1" customWidth="1"/>
    <col min="1798" max="1798" width="14" style="1" customWidth="1"/>
    <col min="1799" max="1799" width="12.85546875" style="1" customWidth="1"/>
    <col min="1800" max="1800" width="13.85546875" style="1" customWidth="1"/>
    <col min="1801" max="1801" width="14.85546875" style="1" customWidth="1"/>
    <col min="1802" max="2048" width="9.140625" style="1"/>
    <col min="2049" max="2049" width="18.42578125" style="1" customWidth="1"/>
    <col min="2050" max="2050" width="14.140625" style="1" customWidth="1"/>
    <col min="2051" max="2051" width="13" style="1" customWidth="1"/>
    <col min="2052" max="2052" width="13.85546875" style="1" customWidth="1"/>
    <col min="2053" max="2053" width="14.140625" style="1" customWidth="1"/>
    <col min="2054" max="2054" width="14" style="1" customWidth="1"/>
    <col min="2055" max="2055" width="12.85546875" style="1" customWidth="1"/>
    <col min="2056" max="2056" width="13.85546875" style="1" customWidth="1"/>
    <col min="2057" max="2057" width="14.85546875" style="1" customWidth="1"/>
    <col min="2058" max="2304" width="9.140625" style="1"/>
    <col min="2305" max="2305" width="18.42578125" style="1" customWidth="1"/>
    <col min="2306" max="2306" width="14.140625" style="1" customWidth="1"/>
    <col min="2307" max="2307" width="13" style="1" customWidth="1"/>
    <col min="2308" max="2308" width="13.85546875" style="1" customWidth="1"/>
    <col min="2309" max="2309" width="14.140625" style="1" customWidth="1"/>
    <col min="2310" max="2310" width="14" style="1" customWidth="1"/>
    <col min="2311" max="2311" width="12.85546875" style="1" customWidth="1"/>
    <col min="2312" max="2312" width="13.85546875" style="1" customWidth="1"/>
    <col min="2313" max="2313" width="14.85546875" style="1" customWidth="1"/>
    <col min="2314" max="2560" width="9.140625" style="1"/>
    <col min="2561" max="2561" width="18.42578125" style="1" customWidth="1"/>
    <col min="2562" max="2562" width="14.140625" style="1" customWidth="1"/>
    <col min="2563" max="2563" width="13" style="1" customWidth="1"/>
    <col min="2564" max="2564" width="13.85546875" style="1" customWidth="1"/>
    <col min="2565" max="2565" width="14.140625" style="1" customWidth="1"/>
    <col min="2566" max="2566" width="14" style="1" customWidth="1"/>
    <col min="2567" max="2567" width="12.85546875" style="1" customWidth="1"/>
    <col min="2568" max="2568" width="13.85546875" style="1" customWidth="1"/>
    <col min="2569" max="2569" width="14.85546875" style="1" customWidth="1"/>
    <col min="2570" max="2816" width="9.140625" style="1"/>
    <col min="2817" max="2817" width="18.42578125" style="1" customWidth="1"/>
    <col min="2818" max="2818" width="14.140625" style="1" customWidth="1"/>
    <col min="2819" max="2819" width="13" style="1" customWidth="1"/>
    <col min="2820" max="2820" width="13.85546875" style="1" customWidth="1"/>
    <col min="2821" max="2821" width="14.140625" style="1" customWidth="1"/>
    <col min="2822" max="2822" width="14" style="1" customWidth="1"/>
    <col min="2823" max="2823" width="12.85546875" style="1" customWidth="1"/>
    <col min="2824" max="2824" width="13.85546875" style="1" customWidth="1"/>
    <col min="2825" max="2825" width="14.85546875" style="1" customWidth="1"/>
    <col min="2826" max="3072" width="9.140625" style="1"/>
    <col min="3073" max="3073" width="18.42578125" style="1" customWidth="1"/>
    <col min="3074" max="3074" width="14.140625" style="1" customWidth="1"/>
    <col min="3075" max="3075" width="13" style="1" customWidth="1"/>
    <col min="3076" max="3076" width="13.85546875" style="1" customWidth="1"/>
    <col min="3077" max="3077" width="14.140625" style="1" customWidth="1"/>
    <col min="3078" max="3078" width="14" style="1" customWidth="1"/>
    <col min="3079" max="3079" width="12.85546875" style="1" customWidth="1"/>
    <col min="3080" max="3080" width="13.85546875" style="1" customWidth="1"/>
    <col min="3081" max="3081" width="14.85546875" style="1" customWidth="1"/>
    <col min="3082" max="3328" width="9.140625" style="1"/>
    <col min="3329" max="3329" width="18.42578125" style="1" customWidth="1"/>
    <col min="3330" max="3330" width="14.140625" style="1" customWidth="1"/>
    <col min="3331" max="3331" width="13" style="1" customWidth="1"/>
    <col min="3332" max="3332" width="13.85546875" style="1" customWidth="1"/>
    <col min="3333" max="3333" width="14.140625" style="1" customWidth="1"/>
    <col min="3334" max="3334" width="14" style="1" customWidth="1"/>
    <col min="3335" max="3335" width="12.85546875" style="1" customWidth="1"/>
    <col min="3336" max="3336" width="13.85546875" style="1" customWidth="1"/>
    <col min="3337" max="3337" width="14.85546875" style="1" customWidth="1"/>
    <col min="3338" max="3584" width="9.140625" style="1"/>
    <col min="3585" max="3585" width="18.42578125" style="1" customWidth="1"/>
    <col min="3586" max="3586" width="14.140625" style="1" customWidth="1"/>
    <col min="3587" max="3587" width="13" style="1" customWidth="1"/>
    <col min="3588" max="3588" width="13.85546875" style="1" customWidth="1"/>
    <col min="3589" max="3589" width="14.140625" style="1" customWidth="1"/>
    <col min="3590" max="3590" width="14" style="1" customWidth="1"/>
    <col min="3591" max="3591" width="12.85546875" style="1" customWidth="1"/>
    <col min="3592" max="3592" width="13.85546875" style="1" customWidth="1"/>
    <col min="3593" max="3593" width="14.85546875" style="1" customWidth="1"/>
    <col min="3594" max="3840" width="9.140625" style="1"/>
    <col min="3841" max="3841" width="18.42578125" style="1" customWidth="1"/>
    <col min="3842" max="3842" width="14.140625" style="1" customWidth="1"/>
    <col min="3843" max="3843" width="13" style="1" customWidth="1"/>
    <col min="3844" max="3844" width="13.85546875" style="1" customWidth="1"/>
    <col min="3845" max="3845" width="14.140625" style="1" customWidth="1"/>
    <col min="3846" max="3846" width="14" style="1" customWidth="1"/>
    <col min="3847" max="3847" width="12.85546875" style="1" customWidth="1"/>
    <col min="3848" max="3848" width="13.85546875" style="1" customWidth="1"/>
    <col min="3849" max="3849" width="14.85546875" style="1" customWidth="1"/>
    <col min="3850" max="4096" width="9.140625" style="1"/>
    <col min="4097" max="4097" width="18.42578125" style="1" customWidth="1"/>
    <col min="4098" max="4098" width="14.140625" style="1" customWidth="1"/>
    <col min="4099" max="4099" width="13" style="1" customWidth="1"/>
    <col min="4100" max="4100" width="13.85546875" style="1" customWidth="1"/>
    <col min="4101" max="4101" width="14.140625" style="1" customWidth="1"/>
    <col min="4102" max="4102" width="14" style="1" customWidth="1"/>
    <col min="4103" max="4103" width="12.85546875" style="1" customWidth="1"/>
    <col min="4104" max="4104" width="13.85546875" style="1" customWidth="1"/>
    <col min="4105" max="4105" width="14.85546875" style="1" customWidth="1"/>
    <col min="4106" max="4352" width="9.140625" style="1"/>
    <col min="4353" max="4353" width="18.42578125" style="1" customWidth="1"/>
    <col min="4354" max="4354" width="14.140625" style="1" customWidth="1"/>
    <col min="4355" max="4355" width="13" style="1" customWidth="1"/>
    <col min="4356" max="4356" width="13.85546875" style="1" customWidth="1"/>
    <col min="4357" max="4357" width="14.140625" style="1" customWidth="1"/>
    <col min="4358" max="4358" width="14" style="1" customWidth="1"/>
    <col min="4359" max="4359" width="12.85546875" style="1" customWidth="1"/>
    <col min="4360" max="4360" width="13.85546875" style="1" customWidth="1"/>
    <col min="4361" max="4361" width="14.85546875" style="1" customWidth="1"/>
    <col min="4362" max="4608" width="9.140625" style="1"/>
    <col min="4609" max="4609" width="18.42578125" style="1" customWidth="1"/>
    <col min="4610" max="4610" width="14.140625" style="1" customWidth="1"/>
    <col min="4611" max="4611" width="13" style="1" customWidth="1"/>
    <col min="4612" max="4612" width="13.85546875" style="1" customWidth="1"/>
    <col min="4613" max="4613" width="14.140625" style="1" customWidth="1"/>
    <col min="4614" max="4614" width="14" style="1" customWidth="1"/>
    <col min="4615" max="4615" width="12.85546875" style="1" customWidth="1"/>
    <col min="4616" max="4616" width="13.85546875" style="1" customWidth="1"/>
    <col min="4617" max="4617" width="14.85546875" style="1" customWidth="1"/>
    <col min="4618" max="4864" width="9.140625" style="1"/>
    <col min="4865" max="4865" width="18.42578125" style="1" customWidth="1"/>
    <col min="4866" max="4866" width="14.140625" style="1" customWidth="1"/>
    <col min="4867" max="4867" width="13" style="1" customWidth="1"/>
    <col min="4868" max="4868" width="13.85546875" style="1" customWidth="1"/>
    <col min="4869" max="4869" width="14.140625" style="1" customWidth="1"/>
    <col min="4870" max="4870" width="14" style="1" customWidth="1"/>
    <col min="4871" max="4871" width="12.85546875" style="1" customWidth="1"/>
    <col min="4872" max="4872" width="13.85546875" style="1" customWidth="1"/>
    <col min="4873" max="4873" width="14.85546875" style="1" customWidth="1"/>
    <col min="4874" max="5120" width="9.140625" style="1"/>
    <col min="5121" max="5121" width="18.42578125" style="1" customWidth="1"/>
    <col min="5122" max="5122" width="14.140625" style="1" customWidth="1"/>
    <col min="5123" max="5123" width="13" style="1" customWidth="1"/>
    <col min="5124" max="5124" width="13.85546875" style="1" customWidth="1"/>
    <col min="5125" max="5125" width="14.140625" style="1" customWidth="1"/>
    <col min="5126" max="5126" width="14" style="1" customWidth="1"/>
    <col min="5127" max="5127" width="12.85546875" style="1" customWidth="1"/>
    <col min="5128" max="5128" width="13.85546875" style="1" customWidth="1"/>
    <col min="5129" max="5129" width="14.85546875" style="1" customWidth="1"/>
    <col min="5130" max="5376" width="9.140625" style="1"/>
    <col min="5377" max="5377" width="18.42578125" style="1" customWidth="1"/>
    <col min="5378" max="5378" width="14.140625" style="1" customWidth="1"/>
    <col min="5379" max="5379" width="13" style="1" customWidth="1"/>
    <col min="5380" max="5380" width="13.85546875" style="1" customWidth="1"/>
    <col min="5381" max="5381" width="14.140625" style="1" customWidth="1"/>
    <col min="5382" max="5382" width="14" style="1" customWidth="1"/>
    <col min="5383" max="5383" width="12.85546875" style="1" customWidth="1"/>
    <col min="5384" max="5384" width="13.85546875" style="1" customWidth="1"/>
    <col min="5385" max="5385" width="14.85546875" style="1" customWidth="1"/>
    <col min="5386" max="5632" width="9.140625" style="1"/>
    <col min="5633" max="5633" width="18.42578125" style="1" customWidth="1"/>
    <col min="5634" max="5634" width="14.140625" style="1" customWidth="1"/>
    <col min="5635" max="5635" width="13" style="1" customWidth="1"/>
    <col min="5636" max="5636" width="13.85546875" style="1" customWidth="1"/>
    <col min="5637" max="5637" width="14.140625" style="1" customWidth="1"/>
    <col min="5638" max="5638" width="14" style="1" customWidth="1"/>
    <col min="5639" max="5639" width="12.85546875" style="1" customWidth="1"/>
    <col min="5640" max="5640" width="13.85546875" style="1" customWidth="1"/>
    <col min="5641" max="5641" width="14.85546875" style="1" customWidth="1"/>
    <col min="5642" max="5888" width="9.140625" style="1"/>
    <col min="5889" max="5889" width="18.42578125" style="1" customWidth="1"/>
    <col min="5890" max="5890" width="14.140625" style="1" customWidth="1"/>
    <col min="5891" max="5891" width="13" style="1" customWidth="1"/>
    <col min="5892" max="5892" width="13.85546875" style="1" customWidth="1"/>
    <col min="5893" max="5893" width="14.140625" style="1" customWidth="1"/>
    <col min="5894" max="5894" width="14" style="1" customWidth="1"/>
    <col min="5895" max="5895" width="12.85546875" style="1" customWidth="1"/>
    <col min="5896" max="5896" width="13.85546875" style="1" customWidth="1"/>
    <col min="5897" max="5897" width="14.85546875" style="1" customWidth="1"/>
    <col min="5898" max="6144" width="9.140625" style="1"/>
    <col min="6145" max="6145" width="18.42578125" style="1" customWidth="1"/>
    <col min="6146" max="6146" width="14.140625" style="1" customWidth="1"/>
    <col min="6147" max="6147" width="13" style="1" customWidth="1"/>
    <col min="6148" max="6148" width="13.85546875" style="1" customWidth="1"/>
    <col min="6149" max="6149" width="14.140625" style="1" customWidth="1"/>
    <col min="6150" max="6150" width="14" style="1" customWidth="1"/>
    <col min="6151" max="6151" width="12.85546875" style="1" customWidth="1"/>
    <col min="6152" max="6152" width="13.85546875" style="1" customWidth="1"/>
    <col min="6153" max="6153" width="14.85546875" style="1" customWidth="1"/>
    <col min="6154" max="6400" width="9.140625" style="1"/>
    <col min="6401" max="6401" width="18.42578125" style="1" customWidth="1"/>
    <col min="6402" max="6402" width="14.140625" style="1" customWidth="1"/>
    <col min="6403" max="6403" width="13" style="1" customWidth="1"/>
    <col min="6404" max="6404" width="13.85546875" style="1" customWidth="1"/>
    <col min="6405" max="6405" width="14.140625" style="1" customWidth="1"/>
    <col min="6406" max="6406" width="14" style="1" customWidth="1"/>
    <col min="6407" max="6407" width="12.85546875" style="1" customWidth="1"/>
    <col min="6408" max="6408" width="13.85546875" style="1" customWidth="1"/>
    <col min="6409" max="6409" width="14.85546875" style="1" customWidth="1"/>
    <col min="6410" max="6656" width="9.140625" style="1"/>
    <col min="6657" max="6657" width="18.42578125" style="1" customWidth="1"/>
    <col min="6658" max="6658" width="14.140625" style="1" customWidth="1"/>
    <col min="6659" max="6659" width="13" style="1" customWidth="1"/>
    <col min="6660" max="6660" width="13.85546875" style="1" customWidth="1"/>
    <col min="6661" max="6661" width="14.140625" style="1" customWidth="1"/>
    <col min="6662" max="6662" width="14" style="1" customWidth="1"/>
    <col min="6663" max="6663" width="12.85546875" style="1" customWidth="1"/>
    <col min="6664" max="6664" width="13.85546875" style="1" customWidth="1"/>
    <col min="6665" max="6665" width="14.85546875" style="1" customWidth="1"/>
    <col min="6666" max="6912" width="9.140625" style="1"/>
    <col min="6913" max="6913" width="18.42578125" style="1" customWidth="1"/>
    <col min="6914" max="6914" width="14.140625" style="1" customWidth="1"/>
    <col min="6915" max="6915" width="13" style="1" customWidth="1"/>
    <col min="6916" max="6916" width="13.85546875" style="1" customWidth="1"/>
    <col min="6917" max="6917" width="14.140625" style="1" customWidth="1"/>
    <col min="6918" max="6918" width="14" style="1" customWidth="1"/>
    <col min="6919" max="6919" width="12.85546875" style="1" customWidth="1"/>
    <col min="6920" max="6920" width="13.85546875" style="1" customWidth="1"/>
    <col min="6921" max="6921" width="14.85546875" style="1" customWidth="1"/>
    <col min="6922" max="7168" width="9.140625" style="1"/>
    <col min="7169" max="7169" width="18.42578125" style="1" customWidth="1"/>
    <col min="7170" max="7170" width="14.140625" style="1" customWidth="1"/>
    <col min="7171" max="7171" width="13" style="1" customWidth="1"/>
    <col min="7172" max="7172" width="13.85546875" style="1" customWidth="1"/>
    <col min="7173" max="7173" width="14.140625" style="1" customWidth="1"/>
    <col min="7174" max="7174" width="14" style="1" customWidth="1"/>
    <col min="7175" max="7175" width="12.85546875" style="1" customWidth="1"/>
    <col min="7176" max="7176" width="13.85546875" style="1" customWidth="1"/>
    <col min="7177" max="7177" width="14.85546875" style="1" customWidth="1"/>
    <col min="7178" max="7424" width="9.140625" style="1"/>
    <col min="7425" max="7425" width="18.42578125" style="1" customWidth="1"/>
    <col min="7426" max="7426" width="14.140625" style="1" customWidth="1"/>
    <col min="7427" max="7427" width="13" style="1" customWidth="1"/>
    <col min="7428" max="7428" width="13.85546875" style="1" customWidth="1"/>
    <col min="7429" max="7429" width="14.140625" style="1" customWidth="1"/>
    <col min="7430" max="7430" width="14" style="1" customWidth="1"/>
    <col min="7431" max="7431" width="12.85546875" style="1" customWidth="1"/>
    <col min="7432" max="7432" width="13.85546875" style="1" customWidth="1"/>
    <col min="7433" max="7433" width="14.85546875" style="1" customWidth="1"/>
    <col min="7434" max="7680" width="9.140625" style="1"/>
    <col min="7681" max="7681" width="18.42578125" style="1" customWidth="1"/>
    <col min="7682" max="7682" width="14.140625" style="1" customWidth="1"/>
    <col min="7683" max="7683" width="13" style="1" customWidth="1"/>
    <col min="7684" max="7684" width="13.85546875" style="1" customWidth="1"/>
    <col min="7685" max="7685" width="14.140625" style="1" customWidth="1"/>
    <col min="7686" max="7686" width="14" style="1" customWidth="1"/>
    <col min="7687" max="7687" width="12.85546875" style="1" customWidth="1"/>
    <col min="7688" max="7688" width="13.85546875" style="1" customWidth="1"/>
    <col min="7689" max="7689" width="14.85546875" style="1" customWidth="1"/>
    <col min="7690" max="7936" width="9.140625" style="1"/>
    <col min="7937" max="7937" width="18.42578125" style="1" customWidth="1"/>
    <col min="7938" max="7938" width="14.140625" style="1" customWidth="1"/>
    <col min="7939" max="7939" width="13" style="1" customWidth="1"/>
    <col min="7940" max="7940" width="13.85546875" style="1" customWidth="1"/>
    <col min="7941" max="7941" width="14.140625" style="1" customWidth="1"/>
    <col min="7942" max="7942" width="14" style="1" customWidth="1"/>
    <col min="7943" max="7943" width="12.85546875" style="1" customWidth="1"/>
    <col min="7944" max="7944" width="13.85546875" style="1" customWidth="1"/>
    <col min="7945" max="7945" width="14.85546875" style="1" customWidth="1"/>
    <col min="7946" max="8192" width="9.140625" style="1"/>
    <col min="8193" max="8193" width="18.42578125" style="1" customWidth="1"/>
    <col min="8194" max="8194" width="14.140625" style="1" customWidth="1"/>
    <col min="8195" max="8195" width="13" style="1" customWidth="1"/>
    <col min="8196" max="8196" width="13.85546875" style="1" customWidth="1"/>
    <col min="8197" max="8197" width="14.140625" style="1" customWidth="1"/>
    <col min="8198" max="8198" width="14" style="1" customWidth="1"/>
    <col min="8199" max="8199" width="12.85546875" style="1" customWidth="1"/>
    <col min="8200" max="8200" width="13.85546875" style="1" customWidth="1"/>
    <col min="8201" max="8201" width="14.85546875" style="1" customWidth="1"/>
    <col min="8202" max="8448" width="9.140625" style="1"/>
    <col min="8449" max="8449" width="18.42578125" style="1" customWidth="1"/>
    <col min="8450" max="8450" width="14.140625" style="1" customWidth="1"/>
    <col min="8451" max="8451" width="13" style="1" customWidth="1"/>
    <col min="8452" max="8452" width="13.85546875" style="1" customWidth="1"/>
    <col min="8453" max="8453" width="14.140625" style="1" customWidth="1"/>
    <col min="8454" max="8454" width="14" style="1" customWidth="1"/>
    <col min="8455" max="8455" width="12.85546875" style="1" customWidth="1"/>
    <col min="8456" max="8456" width="13.85546875" style="1" customWidth="1"/>
    <col min="8457" max="8457" width="14.85546875" style="1" customWidth="1"/>
    <col min="8458" max="8704" width="9.140625" style="1"/>
    <col min="8705" max="8705" width="18.42578125" style="1" customWidth="1"/>
    <col min="8706" max="8706" width="14.140625" style="1" customWidth="1"/>
    <col min="8707" max="8707" width="13" style="1" customWidth="1"/>
    <col min="8708" max="8708" width="13.85546875" style="1" customWidth="1"/>
    <col min="8709" max="8709" width="14.140625" style="1" customWidth="1"/>
    <col min="8710" max="8710" width="14" style="1" customWidth="1"/>
    <col min="8711" max="8711" width="12.85546875" style="1" customWidth="1"/>
    <col min="8712" max="8712" width="13.85546875" style="1" customWidth="1"/>
    <col min="8713" max="8713" width="14.85546875" style="1" customWidth="1"/>
    <col min="8714" max="8960" width="9.140625" style="1"/>
    <col min="8961" max="8961" width="18.42578125" style="1" customWidth="1"/>
    <col min="8962" max="8962" width="14.140625" style="1" customWidth="1"/>
    <col min="8963" max="8963" width="13" style="1" customWidth="1"/>
    <col min="8964" max="8964" width="13.85546875" style="1" customWidth="1"/>
    <col min="8965" max="8965" width="14.140625" style="1" customWidth="1"/>
    <col min="8966" max="8966" width="14" style="1" customWidth="1"/>
    <col min="8967" max="8967" width="12.85546875" style="1" customWidth="1"/>
    <col min="8968" max="8968" width="13.85546875" style="1" customWidth="1"/>
    <col min="8969" max="8969" width="14.85546875" style="1" customWidth="1"/>
    <col min="8970" max="9216" width="9.140625" style="1"/>
    <col min="9217" max="9217" width="18.42578125" style="1" customWidth="1"/>
    <col min="9218" max="9218" width="14.140625" style="1" customWidth="1"/>
    <col min="9219" max="9219" width="13" style="1" customWidth="1"/>
    <col min="9220" max="9220" width="13.85546875" style="1" customWidth="1"/>
    <col min="9221" max="9221" width="14.140625" style="1" customWidth="1"/>
    <col min="9222" max="9222" width="14" style="1" customWidth="1"/>
    <col min="9223" max="9223" width="12.85546875" style="1" customWidth="1"/>
    <col min="9224" max="9224" width="13.85546875" style="1" customWidth="1"/>
    <col min="9225" max="9225" width="14.85546875" style="1" customWidth="1"/>
    <col min="9226" max="9472" width="9.140625" style="1"/>
    <col min="9473" max="9473" width="18.42578125" style="1" customWidth="1"/>
    <col min="9474" max="9474" width="14.140625" style="1" customWidth="1"/>
    <col min="9475" max="9475" width="13" style="1" customWidth="1"/>
    <col min="9476" max="9476" width="13.85546875" style="1" customWidth="1"/>
    <col min="9477" max="9477" width="14.140625" style="1" customWidth="1"/>
    <col min="9478" max="9478" width="14" style="1" customWidth="1"/>
    <col min="9479" max="9479" width="12.85546875" style="1" customWidth="1"/>
    <col min="9480" max="9480" width="13.85546875" style="1" customWidth="1"/>
    <col min="9481" max="9481" width="14.85546875" style="1" customWidth="1"/>
    <col min="9482" max="9728" width="9.140625" style="1"/>
    <col min="9729" max="9729" width="18.42578125" style="1" customWidth="1"/>
    <col min="9730" max="9730" width="14.140625" style="1" customWidth="1"/>
    <col min="9731" max="9731" width="13" style="1" customWidth="1"/>
    <col min="9732" max="9732" width="13.85546875" style="1" customWidth="1"/>
    <col min="9733" max="9733" width="14.140625" style="1" customWidth="1"/>
    <col min="9734" max="9734" width="14" style="1" customWidth="1"/>
    <col min="9735" max="9735" width="12.85546875" style="1" customWidth="1"/>
    <col min="9736" max="9736" width="13.85546875" style="1" customWidth="1"/>
    <col min="9737" max="9737" width="14.85546875" style="1" customWidth="1"/>
    <col min="9738" max="9984" width="9.140625" style="1"/>
    <col min="9985" max="9985" width="18.42578125" style="1" customWidth="1"/>
    <col min="9986" max="9986" width="14.140625" style="1" customWidth="1"/>
    <col min="9987" max="9987" width="13" style="1" customWidth="1"/>
    <col min="9988" max="9988" width="13.85546875" style="1" customWidth="1"/>
    <col min="9989" max="9989" width="14.140625" style="1" customWidth="1"/>
    <col min="9990" max="9990" width="14" style="1" customWidth="1"/>
    <col min="9991" max="9991" width="12.85546875" style="1" customWidth="1"/>
    <col min="9992" max="9992" width="13.85546875" style="1" customWidth="1"/>
    <col min="9993" max="9993" width="14.85546875" style="1" customWidth="1"/>
    <col min="9994" max="10240" width="9.140625" style="1"/>
    <col min="10241" max="10241" width="18.42578125" style="1" customWidth="1"/>
    <col min="10242" max="10242" width="14.140625" style="1" customWidth="1"/>
    <col min="10243" max="10243" width="13" style="1" customWidth="1"/>
    <col min="10244" max="10244" width="13.85546875" style="1" customWidth="1"/>
    <col min="10245" max="10245" width="14.140625" style="1" customWidth="1"/>
    <col min="10246" max="10246" width="14" style="1" customWidth="1"/>
    <col min="10247" max="10247" width="12.85546875" style="1" customWidth="1"/>
    <col min="10248" max="10248" width="13.85546875" style="1" customWidth="1"/>
    <col min="10249" max="10249" width="14.85546875" style="1" customWidth="1"/>
    <col min="10250" max="10496" width="9.140625" style="1"/>
    <col min="10497" max="10497" width="18.42578125" style="1" customWidth="1"/>
    <col min="10498" max="10498" width="14.140625" style="1" customWidth="1"/>
    <col min="10499" max="10499" width="13" style="1" customWidth="1"/>
    <col min="10500" max="10500" width="13.85546875" style="1" customWidth="1"/>
    <col min="10501" max="10501" width="14.140625" style="1" customWidth="1"/>
    <col min="10502" max="10502" width="14" style="1" customWidth="1"/>
    <col min="10503" max="10503" width="12.85546875" style="1" customWidth="1"/>
    <col min="10504" max="10504" width="13.85546875" style="1" customWidth="1"/>
    <col min="10505" max="10505" width="14.85546875" style="1" customWidth="1"/>
    <col min="10506" max="10752" width="9.140625" style="1"/>
    <col min="10753" max="10753" width="18.42578125" style="1" customWidth="1"/>
    <col min="10754" max="10754" width="14.140625" style="1" customWidth="1"/>
    <col min="10755" max="10755" width="13" style="1" customWidth="1"/>
    <col min="10756" max="10756" width="13.85546875" style="1" customWidth="1"/>
    <col min="10757" max="10757" width="14.140625" style="1" customWidth="1"/>
    <col min="10758" max="10758" width="14" style="1" customWidth="1"/>
    <col min="10759" max="10759" width="12.85546875" style="1" customWidth="1"/>
    <col min="10760" max="10760" width="13.85546875" style="1" customWidth="1"/>
    <col min="10761" max="10761" width="14.85546875" style="1" customWidth="1"/>
    <col min="10762" max="11008" width="9.140625" style="1"/>
    <col min="11009" max="11009" width="18.42578125" style="1" customWidth="1"/>
    <col min="11010" max="11010" width="14.140625" style="1" customWidth="1"/>
    <col min="11011" max="11011" width="13" style="1" customWidth="1"/>
    <col min="11012" max="11012" width="13.85546875" style="1" customWidth="1"/>
    <col min="11013" max="11013" width="14.140625" style="1" customWidth="1"/>
    <col min="11014" max="11014" width="14" style="1" customWidth="1"/>
    <col min="11015" max="11015" width="12.85546875" style="1" customWidth="1"/>
    <col min="11016" max="11016" width="13.85546875" style="1" customWidth="1"/>
    <col min="11017" max="11017" width="14.85546875" style="1" customWidth="1"/>
    <col min="11018" max="11264" width="9.140625" style="1"/>
    <col min="11265" max="11265" width="18.42578125" style="1" customWidth="1"/>
    <col min="11266" max="11266" width="14.140625" style="1" customWidth="1"/>
    <col min="11267" max="11267" width="13" style="1" customWidth="1"/>
    <col min="11268" max="11268" width="13.85546875" style="1" customWidth="1"/>
    <col min="11269" max="11269" width="14.140625" style="1" customWidth="1"/>
    <col min="11270" max="11270" width="14" style="1" customWidth="1"/>
    <col min="11271" max="11271" width="12.85546875" style="1" customWidth="1"/>
    <col min="11272" max="11272" width="13.85546875" style="1" customWidth="1"/>
    <col min="11273" max="11273" width="14.85546875" style="1" customWidth="1"/>
    <col min="11274" max="11520" width="9.140625" style="1"/>
    <col min="11521" max="11521" width="18.42578125" style="1" customWidth="1"/>
    <col min="11522" max="11522" width="14.140625" style="1" customWidth="1"/>
    <col min="11523" max="11523" width="13" style="1" customWidth="1"/>
    <col min="11524" max="11524" width="13.85546875" style="1" customWidth="1"/>
    <col min="11525" max="11525" width="14.140625" style="1" customWidth="1"/>
    <col min="11526" max="11526" width="14" style="1" customWidth="1"/>
    <col min="11527" max="11527" width="12.85546875" style="1" customWidth="1"/>
    <col min="11528" max="11528" width="13.85546875" style="1" customWidth="1"/>
    <col min="11529" max="11529" width="14.85546875" style="1" customWidth="1"/>
    <col min="11530" max="11776" width="9.140625" style="1"/>
    <col min="11777" max="11777" width="18.42578125" style="1" customWidth="1"/>
    <col min="11778" max="11778" width="14.140625" style="1" customWidth="1"/>
    <col min="11779" max="11779" width="13" style="1" customWidth="1"/>
    <col min="11780" max="11780" width="13.85546875" style="1" customWidth="1"/>
    <col min="11781" max="11781" width="14.140625" style="1" customWidth="1"/>
    <col min="11782" max="11782" width="14" style="1" customWidth="1"/>
    <col min="11783" max="11783" width="12.85546875" style="1" customWidth="1"/>
    <col min="11784" max="11784" width="13.85546875" style="1" customWidth="1"/>
    <col min="11785" max="11785" width="14.85546875" style="1" customWidth="1"/>
    <col min="11786" max="12032" width="9.140625" style="1"/>
    <col min="12033" max="12033" width="18.42578125" style="1" customWidth="1"/>
    <col min="12034" max="12034" width="14.140625" style="1" customWidth="1"/>
    <col min="12035" max="12035" width="13" style="1" customWidth="1"/>
    <col min="12036" max="12036" width="13.85546875" style="1" customWidth="1"/>
    <col min="12037" max="12037" width="14.140625" style="1" customWidth="1"/>
    <col min="12038" max="12038" width="14" style="1" customWidth="1"/>
    <col min="12039" max="12039" width="12.85546875" style="1" customWidth="1"/>
    <col min="12040" max="12040" width="13.85546875" style="1" customWidth="1"/>
    <col min="12041" max="12041" width="14.85546875" style="1" customWidth="1"/>
    <col min="12042" max="12288" width="9.140625" style="1"/>
    <col min="12289" max="12289" width="18.42578125" style="1" customWidth="1"/>
    <col min="12290" max="12290" width="14.140625" style="1" customWidth="1"/>
    <col min="12291" max="12291" width="13" style="1" customWidth="1"/>
    <col min="12292" max="12292" width="13.85546875" style="1" customWidth="1"/>
    <col min="12293" max="12293" width="14.140625" style="1" customWidth="1"/>
    <col min="12294" max="12294" width="14" style="1" customWidth="1"/>
    <col min="12295" max="12295" width="12.85546875" style="1" customWidth="1"/>
    <col min="12296" max="12296" width="13.85546875" style="1" customWidth="1"/>
    <col min="12297" max="12297" width="14.85546875" style="1" customWidth="1"/>
    <col min="12298" max="12544" width="9.140625" style="1"/>
    <col min="12545" max="12545" width="18.42578125" style="1" customWidth="1"/>
    <col min="12546" max="12546" width="14.140625" style="1" customWidth="1"/>
    <col min="12547" max="12547" width="13" style="1" customWidth="1"/>
    <col min="12548" max="12548" width="13.85546875" style="1" customWidth="1"/>
    <col min="12549" max="12549" width="14.140625" style="1" customWidth="1"/>
    <col min="12550" max="12550" width="14" style="1" customWidth="1"/>
    <col min="12551" max="12551" width="12.85546875" style="1" customWidth="1"/>
    <col min="12552" max="12552" width="13.85546875" style="1" customWidth="1"/>
    <col min="12553" max="12553" width="14.85546875" style="1" customWidth="1"/>
    <col min="12554" max="12800" width="9.140625" style="1"/>
    <col min="12801" max="12801" width="18.42578125" style="1" customWidth="1"/>
    <col min="12802" max="12802" width="14.140625" style="1" customWidth="1"/>
    <col min="12803" max="12803" width="13" style="1" customWidth="1"/>
    <col min="12804" max="12804" width="13.85546875" style="1" customWidth="1"/>
    <col min="12805" max="12805" width="14.140625" style="1" customWidth="1"/>
    <col min="12806" max="12806" width="14" style="1" customWidth="1"/>
    <col min="12807" max="12807" width="12.85546875" style="1" customWidth="1"/>
    <col min="12808" max="12808" width="13.85546875" style="1" customWidth="1"/>
    <col min="12809" max="12809" width="14.85546875" style="1" customWidth="1"/>
    <col min="12810" max="13056" width="9.140625" style="1"/>
    <col min="13057" max="13057" width="18.42578125" style="1" customWidth="1"/>
    <col min="13058" max="13058" width="14.140625" style="1" customWidth="1"/>
    <col min="13059" max="13059" width="13" style="1" customWidth="1"/>
    <col min="13060" max="13060" width="13.85546875" style="1" customWidth="1"/>
    <col min="13061" max="13061" width="14.140625" style="1" customWidth="1"/>
    <col min="13062" max="13062" width="14" style="1" customWidth="1"/>
    <col min="13063" max="13063" width="12.85546875" style="1" customWidth="1"/>
    <col min="13064" max="13064" width="13.85546875" style="1" customWidth="1"/>
    <col min="13065" max="13065" width="14.85546875" style="1" customWidth="1"/>
    <col min="13066" max="13312" width="9.140625" style="1"/>
    <col min="13313" max="13313" width="18.42578125" style="1" customWidth="1"/>
    <col min="13314" max="13314" width="14.140625" style="1" customWidth="1"/>
    <col min="13315" max="13315" width="13" style="1" customWidth="1"/>
    <col min="13316" max="13316" width="13.85546875" style="1" customWidth="1"/>
    <col min="13317" max="13317" width="14.140625" style="1" customWidth="1"/>
    <col min="13318" max="13318" width="14" style="1" customWidth="1"/>
    <col min="13319" max="13319" width="12.85546875" style="1" customWidth="1"/>
    <col min="13320" max="13320" width="13.85546875" style="1" customWidth="1"/>
    <col min="13321" max="13321" width="14.85546875" style="1" customWidth="1"/>
    <col min="13322" max="13568" width="9.140625" style="1"/>
    <col min="13569" max="13569" width="18.42578125" style="1" customWidth="1"/>
    <col min="13570" max="13570" width="14.140625" style="1" customWidth="1"/>
    <col min="13571" max="13571" width="13" style="1" customWidth="1"/>
    <col min="13572" max="13572" width="13.85546875" style="1" customWidth="1"/>
    <col min="13573" max="13573" width="14.140625" style="1" customWidth="1"/>
    <col min="13574" max="13574" width="14" style="1" customWidth="1"/>
    <col min="13575" max="13575" width="12.85546875" style="1" customWidth="1"/>
    <col min="13576" max="13576" width="13.85546875" style="1" customWidth="1"/>
    <col min="13577" max="13577" width="14.85546875" style="1" customWidth="1"/>
    <col min="13578" max="13824" width="9.140625" style="1"/>
    <col min="13825" max="13825" width="18.42578125" style="1" customWidth="1"/>
    <col min="13826" max="13826" width="14.140625" style="1" customWidth="1"/>
    <col min="13827" max="13827" width="13" style="1" customWidth="1"/>
    <col min="13828" max="13828" width="13.85546875" style="1" customWidth="1"/>
    <col min="13829" max="13829" width="14.140625" style="1" customWidth="1"/>
    <col min="13830" max="13830" width="14" style="1" customWidth="1"/>
    <col min="13831" max="13831" width="12.85546875" style="1" customWidth="1"/>
    <col min="13832" max="13832" width="13.85546875" style="1" customWidth="1"/>
    <col min="13833" max="13833" width="14.85546875" style="1" customWidth="1"/>
    <col min="13834" max="14080" width="9.140625" style="1"/>
    <col min="14081" max="14081" width="18.42578125" style="1" customWidth="1"/>
    <col min="14082" max="14082" width="14.140625" style="1" customWidth="1"/>
    <col min="14083" max="14083" width="13" style="1" customWidth="1"/>
    <col min="14084" max="14084" width="13.85546875" style="1" customWidth="1"/>
    <col min="14085" max="14085" width="14.140625" style="1" customWidth="1"/>
    <col min="14086" max="14086" width="14" style="1" customWidth="1"/>
    <col min="14087" max="14087" width="12.85546875" style="1" customWidth="1"/>
    <col min="14088" max="14088" width="13.85546875" style="1" customWidth="1"/>
    <col min="14089" max="14089" width="14.85546875" style="1" customWidth="1"/>
    <col min="14090" max="14336" width="9.140625" style="1"/>
    <col min="14337" max="14337" width="18.42578125" style="1" customWidth="1"/>
    <col min="14338" max="14338" width="14.140625" style="1" customWidth="1"/>
    <col min="14339" max="14339" width="13" style="1" customWidth="1"/>
    <col min="14340" max="14340" width="13.85546875" style="1" customWidth="1"/>
    <col min="14341" max="14341" width="14.140625" style="1" customWidth="1"/>
    <col min="14342" max="14342" width="14" style="1" customWidth="1"/>
    <col min="14343" max="14343" width="12.85546875" style="1" customWidth="1"/>
    <col min="14344" max="14344" width="13.85546875" style="1" customWidth="1"/>
    <col min="14345" max="14345" width="14.85546875" style="1" customWidth="1"/>
    <col min="14346" max="14592" width="9.140625" style="1"/>
    <col min="14593" max="14593" width="18.42578125" style="1" customWidth="1"/>
    <col min="14594" max="14594" width="14.140625" style="1" customWidth="1"/>
    <col min="14595" max="14595" width="13" style="1" customWidth="1"/>
    <col min="14596" max="14596" width="13.85546875" style="1" customWidth="1"/>
    <col min="14597" max="14597" width="14.140625" style="1" customWidth="1"/>
    <col min="14598" max="14598" width="14" style="1" customWidth="1"/>
    <col min="14599" max="14599" width="12.85546875" style="1" customWidth="1"/>
    <col min="14600" max="14600" width="13.85546875" style="1" customWidth="1"/>
    <col min="14601" max="14601" width="14.85546875" style="1" customWidth="1"/>
    <col min="14602" max="14848" width="9.140625" style="1"/>
    <col min="14849" max="14849" width="18.42578125" style="1" customWidth="1"/>
    <col min="14850" max="14850" width="14.140625" style="1" customWidth="1"/>
    <col min="14851" max="14851" width="13" style="1" customWidth="1"/>
    <col min="14852" max="14852" width="13.85546875" style="1" customWidth="1"/>
    <col min="14853" max="14853" width="14.140625" style="1" customWidth="1"/>
    <col min="14854" max="14854" width="14" style="1" customWidth="1"/>
    <col min="14855" max="14855" width="12.85546875" style="1" customWidth="1"/>
    <col min="14856" max="14856" width="13.85546875" style="1" customWidth="1"/>
    <col min="14857" max="14857" width="14.85546875" style="1" customWidth="1"/>
    <col min="14858" max="15104" width="9.140625" style="1"/>
    <col min="15105" max="15105" width="18.42578125" style="1" customWidth="1"/>
    <col min="15106" max="15106" width="14.140625" style="1" customWidth="1"/>
    <col min="15107" max="15107" width="13" style="1" customWidth="1"/>
    <col min="15108" max="15108" width="13.85546875" style="1" customWidth="1"/>
    <col min="15109" max="15109" width="14.140625" style="1" customWidth="1"/>
    <col min="15110" max="15110" width="14" style="1" customWidth="1"/>
    <col min="15111" max="15111" width="12.85546875" style="1" customWidth="1"/>
    <col min="15112" max="15112" width="13.85546875" style="1" customWidth="1"/>
    <col min="15113" max="15113" width="14.85546875" style="1" customWidth="1"/>
    <col min="15114" max="15360" width="9.140625" style="1"/>
    <col min="15361" max="15361" width="18.42578125" style="1" customWidth="1"/>
    <col min="15362" max="15362" width="14.140625" style="1" customWidth="1"/>
    <col min="15363" max="15363" width="13" style="1" customWidth="1"/>
    <col min="15364" max="15364" width="13.85546875" style="1" customWidth="1"/>
    <col min="15365" max="15365" width="14.140625" style="1" customWidth="1"/>
    <col min="15366" max="15366" width="14" style="1" customWidth="1"/>
    <col min="15367" max="15367" width="12.85546875" style="1" customWidth="1"/>
    <col min="15368" max="15368" width="13.85546875" style="1" customWidth="1"/>
    <col min="15369" max="15369" width="14.85546875" style="1" customWidth="1"/>
    <col min="15370" max="15616" width="9.140625" style="1"/>
    <col min="15617" max="15617" width="18.42578125" style="1" customWidth="1"/>
    <col min="15618" max="15618" width="14.140625" style="1" customWidth="1"/>
    <col min="15619" max="15619" width="13" style="1" customWidth="1"/>
    <col min="15620" max="15620" width="13.85546875" style="1" customWidth="1"/>
    <col min="15621" max="15621" width="14.140625" style="1" customWidth="1"/>
    <col min="15622" max="15622" width="14" style="1" customWidth="1"/>
    <col min="15623" max="15623" width="12.85546875" style="1" customWidth="1"/>
    <col min="15624" max="15624" width="13.85546875" style="1" customWidth="1"/>
    <col min="15625" max="15625" width="14.85546875" style="1" customWidth="1"/>
    <col min="15626" max="15872" width="9.140625" style="1"/>
    <col min="15873" max="15873" width="18.42578125" style="1" customWidth="1"/>
    <col min="15874" max="15874" width="14.140625" style="1" customWidth="1"/>
    <col min="15875" max="15875" width="13" style="1" customWidth="1"/>
    <col min="15876" max="15876" width="13.85546875" style="1" customWidth="1"/>
    <col min="15877" max="15877" width="14.140625" style="1" customWidth="1"/>
    <col min="15878" max="15878" width="14" style="1" customWidth="1"/>
    <col min="15879" max="15879" width="12.85546875" style="1" customWidth="1"/>
    <col min="15880" max="15880" width="13.85546875" style="1" customWidth="1"/>
    <col min="15881" max="15881" width="14.85546875" style="1" customWidth="1"/>
    <col min="15882" max="16128" width="9.140625" style="1"/>
    <col min="16129" max="16129" width="18.42578125" style="1" customWidth="1"/>
    <col min="16130" max="16130" width="14.140625" style="1" customWidth="1"/>
    <col min="16131" max="16131" width="13" style="1" customWidth="1"/>
    <col min="16132" max="16132" width="13.85546875" style="1" customWidth="1"/>
    <col min="16133" max="16133" width="14.140625" style="1" customWidth="1"/>
    <col min="16134" max="16134" width="14" style="1" customWidth="1"/>
    <col min="16135" max="16135" width="12.85546875" style="1" customWidth="1"/>
    <col min="16136" max="16136" width="13.85546875" style="1" customWidth="1"/>
    <col min="16137" max="16137" width="14.85546875" style="1" customWidth="1"/>
    <col min="16138" max="16384" width="9.140625" style="1"/>
  </cols>
  <sheetData>
    <row r="1" spans="1:10" ht="19.5" customHeight="1">
      <c r="B1" s="148"/>
      <c r="C1" s="148"/>
      <c r="D1" s="86"/>
      <c r="E1" s="86"/>
      <c r="I1" s="146" t="s">
        <v>67</v>
      </c>
    </row>
    <row r="2" spans="1:10" s="2" customFormat="1" ht="18.75" customHeight="1">
      <c r="A2" s="4"/>
      <c r="B2" s="148"/>
      <c r="C2" s="148"/>
      <c r="D2" s="86"/>
      <c r="E2" s="86"/>
      <c r="I2" s="146" t="s">
        <v>60</v>
      </c>
    </row>
    <row r="3" spans="1:10" s="2" customFormat="1">
      <c r="A3" s="143"/>
      <c r="B3" s="143"/>
      <c r="C3" s="143"/>
      <c r="D3" s="146"/>
      <c r="E3" s="146"/>
    </row>
    <row r="4" spans="1:10" s="2" customFormat="1">
      <c r="A4" s="143"/>
      <c r="B4" s="143"/>
      <c r="C4" s="143"/>
      <c r="D4" s="146"/>
      <c r="E4" s="146"/>
    </row>
    <row r="5" spans="1:10" s="2" customFormat="1">
      <c r="A5" s="72"/>
      <c r="B5" s="72"/>
      <c r="C5" s="73"/>
      <c r="D5" s="150"/>
      <c r="E5" s="150"/>
    </row>
    <row r="6" spans="1:10" s="2" customFormat="1" ht="18.75" customHeight="1">
      <c r="A6" s="247" t="s">
        <v>5</v>
      </c>
      <c r="B6" s="247"/>
      <c r="C6" s="247"/>
      <c r="D6" s="247"/>
      <c r="E6" s="247"/>
      <c r="F6" s="247"/>
      <c r="G6" s="247"/>
      <c r="H6" s="247"/>
      <c r="I6" s="247"/>
    </row>
    <row r="7" spans="1:10" s="2" customFormat="1" ht="9" customHeight="1">
      <c r="A7" s="149"/>
      <c r="B7" s="149"/>
      <c r="C7" s="247"/>
      <c r="D7" s="247"/>
      <c r="E7" s="151"/>
    </row>
    <row r="8" spans="1:10" s="2" customFormat="1" ht="54.75" customHeight="1">
      <c r="A8" s="240" t="s">
        <v>82</v>
      </c>
      <c r="B8" s="240"/>
      <c r="C8" s="240"/>
      <c r="D8" s="240"/>
      <c r="E8" s="240"/>
      <c r="F8" s="240"/>
      <c r="G8" s="240"/>
      <c r="H8" s="240"/>
      <c r="I8" s="240"/>
    </row>
    <row r="9" spans="1:10" s="2" customFormat="1" ht="15.75" customHeight="1">
      <c r="A9" s="144"/>
      <c r="B9" s="144"/>
      <c r="C9" s="144"/>
      <c r="D9" s="147"/>
      <c r="E9" s="147"/>
    </row>
    <row r="10" spans="1:10" s="2" customFormat="1" ht="14.25" customHeight="1">
      <c r="A10" s="144"/>
      <c r="B10" s="144"/>
      <c r="C10" s="144"/>
      <c r="D10" s="147"/>
      <c r="E10" s="147"/>
    </row>
    <row r="11" spans="1:10" s="2" customFormat="1" ht="14.25" customHeight="1">
      <c r="A11" s="145"/>
      <c r="B11" s="145"/>
      <c r="C11" s="10"/>
      <c r="D11" s="146"/>
      <c r="E11" s="1"/>
    </row>
    <row r="12" spans="1:10" s="2" customFormat="1" ht="18.75" customHeight="1">
      <c r="A12" s="248"/>
      <c r="B12" s="248"/>
      <c r="C12" s="248"/>
      <c r="D12" s="248"/>
      <c r="E12" s="248"/>
      <c r="I12" s="47" t="s">
        <v>0</v>
      </c>
    </row>
    <row r="13" spans="1:10" s="209" customFormat="1" ht="19.5" customHeight="1">
      <c r="A13" s="249" t="s">
        <v>63</v>
      </c>
      <c r="B13" s="244" t="s">
        <v>83</v>
      </c>
      <c r="C13" s="245"/>
      <c r="D13" s="245"/>
      <c r="E13" s="252"/>
      <c r="F13" s="253" t="s">
        <v>84</v>
      </c>
      <c r="G13" s="254"/>
      <c r="H13" s="254"/>
      <c r="I13" s="254"/>
    </row>
    <row r="14" spans="1:10" s="2" customFormat="1" ht="18.75" customHeight="1">
      <c r="A14" s="250"/>
      <c r="B14" s="255" t="s">
        <v>85</v>
      </c>
      <c r="C14" s="244" t="s">
        <v>86</v>
      </c>
      <c r="D14" s="245"/>
      <c r="E14" s="252"/>
      <c r="F14" s="257" t="s">
        <v>85</v>
      </c>
      <c r="G14" s="244" t="s">
        <v>86</v>
      </c>
      <c r="H14" s="245"/>
      <c r="I14" s="245"/>
      <c r="J14" s="152"/>
    </row>
    <row r="15" spans="1:10" s="2" customFormat="1" ht="90" customHeight="1">
      <c r="A15" s="251"/>
      <c r="B15" s="256"/>
      <c r="C15" s="153" t="s">
        <v>87</v>
      </c>
      <c r="D15" s="154" t="s">
        <v>88</v>
      </c>
      <c r="E15" s="154" t="s">
        <v>89</v>
      </c>
      <c r="F15" s="258"/>
      <c r="G15" s="154" t="s">
        <v>87</v>
      </c>
      <c r="H15" s="154" t="s">
        <v>88</v>
      </c>
      <c r="I15" s="155" t="s">
        <v>89</v>
      </c>
    </row>
    <row r="16" spans="1:10" s="2" customFormat="1">
      <c r="A16" s="156">
        <v>1</v>
      </c>
      <c r="B16" s="153">
        <v>2</v>
      </c>
      <c r="C16" s="153">
        <v>3</v>
      </c>
      <c r="D16" s="154">
        <v>4</v>
      </c>
      <c r="E16" s="154">
        <v>5</v>
      </c>
      <c r="F16" s="154">
        <v>6</v>
      </c>
      <c r="G16" s="154">
        <v>7</v>
      </c>
      <c r="H16" s="154">
        <v>8</v>
      </c>
      <c r="I16" s="157">
        <v>9</v>
      </c>
    </row>
    <row r="17" spans="1:9" s="2" customFormat="1" ht="14.25" customHeight="1">
      <c r="A17" s="158"/>
      <c r="B17" s="159"/>
      <c r="C17" s="246"/>
      <c r="D17" s="246"/>
      <c r="E17" s="160"/>
      <c r="F17" s="161"/>
      <c r="G17" s="246"/>
      <c r="H17" s="246"/>
      <c r="I17" s="160"/>
    </row>
    <row r="18" spans="1:9" s="2" customFormat="1" ht="19.5" customHeight="1">
      <c r="A18" s="162" t="s">
        <v>20</v>
      </c>
      <c r="B18" s="163">
        <f t="shared" ref="B18:B33" si="0">C18+D18</f>
        <v>84052.625480000002</v>
      </c>
      <c r="C18" s="164">
        <v>515.23767999999995</v>
      </c>
      <c r="D18" s="165">
        <v>83537.387799999997</v>
      </c>
      <c r="E18" s="166">
        <v>83521.452609999993</v>
      </c>
      <c r="F18" s="167">
        <f>G18+H18</f>
        <v>84068.721239999999</v>
      </c>
      <c r="G18" s="164">
        <v>519.90520000000004</v>
      </c>
      <c r="H18" s="168">
        <v>83548.816040000005</v>
      </c>
      <c r="I18" s="166">
        <v>83521.452609999993</v>
      </c>
    </row>
    <row r="19" spans="1:9" s="2" customFormat="1" ht="19.5" customHeight="1">
      <c r="A19" s="169" t="s">
        <v>1</v>
      </c>
      <c r="B19" s="163">
        <f t="shared" si="0"/>
        <v>1905.4957899999999</v>
      </c>
      <c r="C19" s="164">
        <v>67.763689999999997</v>
      </c>
      <c r="D19" s="165">
        <v>1837.7320999999999</v>
      </c>
      <c r="E19" s="166">
        <v>1835.6363200000001</v>
      </c>
      <c r="F19" s="167">
        <f t="shared" ref="F19:F34" si="1">G19+H19</f>
        <v>1907.6126899999999</v>
      </c>
      <c r="G19" s="164">
        <v>68.377549999999999</v>
      </c>
      <c r="H19" s="168">
        <v>1839.23514</v>
      </c>
      <c r="I19" s="166">
        <v>1835.6363200000001</v>
      </c>
    </row>
    <row r="20" spans="1:9" s="2" customFormat="1" ht="38.25" customHeight="1">
      <c r="A20" s="169" t="s">
        <v>2</v>
      </c>
      <c r="B20" s="163">
        <f t="shared" si="0"/>
        <v>3702.58896</v>
      </c>
      <c r="C20" s="164">
        <v>30.376819999999999</v>
      </c>
      <c r="D20" s="165">
        <v>3672.2121400000001</v>
      </c>
      <c r="E20" s="166">
        <v>3671.2726499999999</v>
      </c>
      <c r="F20" s="167">
        <f t="shared" si="1"/>
        <v>3703.5379200000002</v>
      </c>
      <c r="G20" s="164">
        <v>30.652000000000001</v>
      </c>
      <c r="H20" s="168">
        <v>3672.8859200000002</v>
      </c>
      <c r="I20" s="166">
        <v>3671.2726499999999</v>
      </c>
    </row>
    <row r="21" spans="1:9" s="2" customFormat="1" ht="19.5" customHeight="1">
      <c r="A21" s="170" t="s">
        <v>22</v>
      </c>
      <c r="B21" s="163">
        <f t="shared" si="0"/>
        <v>4631.2473799999998</v>
      </c>
      <c r="C21" s="164">
        <v>40.89188</v>
      </c>
      <c r="D21" s="165">
        <v>4590.3554999999997</v>
      </c>
      <c r="E21" s="166">
        <v>4589.0907999999999</v>
      </c>
      <c r="F21" s="167">
        <f t="shared" si="1"/>
        <v>4632.5248199999996</v>
      </c>
      <c r="G21" s="164">
        <v>41.262320000000003</v>
      </c>
      <c r="H21" s="168">
        <v>4591.2624999999998</v>
      </c>
      <c r="I21" s="166">
        <v>4589.0907999999999</v>
      </c>
    </row>
    <row r="22" spans="1:9" ht="19.5" customHeight="1">
      <c r="A22" s="170" t="s">
        <v>23</v>
      </c>
      <c r="B22" s="163">
        <f t="shared" si="0"/>
        <v>11985.83741</v>
      </c>
      <c r="C22" s="164">
        <v>52.575279999999999</v>
      </c>
      <c r="D22" s="165">
        <v>11933.262129999999</v>
      </c>
      <c r="E22" s="166">
        <v>11931.63609</v>
      </c>
      <c r="F22" s="167">
        <f t="shared" si="1"/>
        <v>11987.47983</v>
      </c>
      <c r="G22" s="164">
        <v>53.051549999999999</v>
      </c>
      <c r="H22" s="168">
        <v>11934.42828</v>
      </c>
      <c r="I22" s="166">
        <v>11931.63609</v>
      </c>
    </row>
    <row r="23" spans="1:9" ht="19.5" customHeight="1">
      <c r="A23" s="170" t="s">
        <v>24</v>
      </c>
      <c r="B23" s="163">
        <f t="shared" si="0"/>
        <v>1034.6521</v>
      </c>
      <c r="C23" s="164">
        <v>113.32892</v>
      </c>
      <c r="D23" s="165">
        <v>921.32317999999998</v>
      </c>
      <c r="E23" s="166">
        <v>917.81816000000003</v>
      </c>
      <c r="F23" s="167">
        <f t="shared" si="1"/>
        <v>1038.19244</v>
      </c>
      <c r="G23" s="164">
        <v>114.35557</v>
      </c>
      <c r="H23" s="168">
        <v>923.83686999999998</v>
      </c>
      <c r="I23" s="166">
        <v>917.81816000000003</v>
      </c>
    </row>
    <row r="24" spans="1:9" ht="19.5" customHeight="1">
      <c r="A24" s="170" t="s">
        <v>90</v>
      </c>
      <c r="B24" s="163">
        <f t="shared" si="0"/>
        <v>32.520780000000002</v>
      </c>
      <c r="C24" s="164">
        <v>31.545159999999999</v>
      </c>
      <c r="D24" s="165">
        <v>0.97562000000000004</v>
      </c>
      <c r="E24" s="166">
        <v>0</v>
      </c>
      <c r="F24" s="167">
        <f t="shared" si="1"/>
        <v>33.506239999999998</v>
      </c>
      <c r="G24" s="164">
        <v>31.830929999999999</v>
      </c>
      <c r="H24" s="168">
        <v>1.6753100000000001</v>
      </c>
      <c r="I24" s="166">
        <v>0</v>
      </c>
    </row>
    <row r="25" spans="1:9" ht="19.5" customHeight="1">
      <c r="A25" s="170" t="s">
        <v>91</v>
      </c>
      <c r="B25" s="163">
        <f t="shared" si="0"/>
        <v>19.27158</v>
      </c>
      <c r="C25" s="164">
        <v>18.693429999999999</v>
      </c>
      <c r="D25" s="165">
        <v>0.57815000000000005</v>
      </c>
      <c r="E25" s="166">
        <v>0</v>
      </c>
      <c r="F25" s="167">
        <f t="shared" si="1"/>
        <v>19.855550000000001</v>
      </c>
      <c r="G25" s="164">
        <v>18.862770000000001</v>
      </c>
      <c r="H25" s="168">
        <v>0.99278</v>
      </c>
      <c r="I25" s="166">
        <v>0</v>
      </c>
    </row>
    <row r="26" spans="1:9" ht="19.5" customHeight="1">
      <c r="A26" s="170" t="s">
        <v>92</v>
      </c>
      <c r="B26" s="163">
        <f t="shared" si="0"/>
        <v>63.8371</v>
      </c>
      <c r="C26" s="164">
        <v>61.921990000000001</v>
      </c>
      <c r="D26" s="165">
        <v>1.9151100000000001</v>
      </c>
      <c r="E26" s="166">
        <v>0</v>
      </c>
      <c r="F26" s="167">
        <f t="shared" si="1"/>
        <v>65.771519999999995</v>
      </c>
      <c r="G26" s="164">
        <v>62.482939999999999</v>
      </c>
      <c r="H26" s="168">
        <v>3.2885800000000001</v>
      </c>
      <c r="I26" s="166">
        <v>0</v>
      </c>
    </row>
    <row r="27" spans="1:9" ht="19.5" customHeight="1">
      <c r="A27" s="170" t="s">
        <v>25</v>
      </c>
      <c r="B27" s="163">
        <f t="shared" si="0"/>
        <v>9298.6289699999998</v>
      </c>
      <c r="C27" s="164">
        <v>116.83394</v>
      </c>
      <c r="D27" s="165">
        <v>9181.7950299999993</v>
      </c>
      <c r="E27" s="166">
        <v>9178.1816099999996</v>
      </c>
      <c r="F27" s="167">
        <f t="shared" si="1"/>
        <v>9302.2788099999998</v>
      </c>
      <c r="G27" s="164">
        <v>117.89234</v>
      </c>
      <c r="H27" s="168">
        <v>9184.3864699999995</v>
      </c>
      <c r="I27" s="166">
        <v>9178.1816099999996</v>
      </c>
    </row>
    <row r="28" spans="1:9" ht="19.5" customHeight="1">
      <c r="A28" s="170" t="s">
        <v>93</v>
      </c>
      <c r="B28" s="163">
        <f t="shared" si="0"/>
        <v>1880.2018499999999</v>
      </c>
      <c r="C28" s="164">
        <v>43.228560000000002</v>
      </c>
      <c r="D28" s="165">
        <v>1836.9732899999999</v>
      </c>
      <c r="E28" s="166">
        <v>1835.6363200000001</v>
      </c>
      <c r="F28" s="167">
        <f t="shared" si="1"/>
        <v>1881.5522800000001</v>
      </c>
      <c r="G28" s="164">
        <v>43.620159999999998</v>
      </c>
      <c r="H28" s="168">
        <v>1837.9321199999999</v>
      </c>
      <c r="I28" s="166">
        <v>1835.6363200000001</v>
      </c>
    </row>
    <row r="29" spans="1:9" ht="19.5" customHeight="1">
      <c r="A29" s="170" t="s">
        <v>94</v>
      </c>
      <c r="B29" s="163">
        <f t="shared" si="0"/>
        <v>49.383420000000001</v>
      </c>
      <c r="C29" s="164">
        <v>47.901919999999997</v>
      </c>
      <c r="D29" s="165">
        <v>1.4815</v>
      </c>
      <c r="E29" s="166">
        <v>0</v>
      </c>
      <c r="F29" s="167">
        <f t="shared" si="1"/>
        <v>50.879849999999998</v>
      </c>
      <c r="G29" s="164">
        <v>48.335859999999997</v>
      </c>
      <c r="H29" s="168">
        <v>2.54399</v>
      </c>
      <c r="I29" s="166">
        <v>0</v>
      </c>
    </row>
    <row r="30" spans="1:9" ht="19.5" customHeight="1">
      <c r="A30" s="170" t="s">
        <v>95</v>
      </c>
      <c r="B30" s="163">
        <f t="shared" si="0"/>
        <v>4617.9981699999998</v>
      </c>
      <c r="C30" s="164">
        <v>28.040150000000001</v>
      </c>
      <c r="D30" s="165">
        <v>4589.95802</v>
      </c>
      <c r="E30" s="166">
        <v>4589.0907999999999</v>
      </c>
      <c r="F30" s="167">
        <f t="shared" si="1"/>
        <v>4618.8741300000002</v>
      </c>
      <c r="G30" s="164">
        <v>28.294160000000002</v>
      </c>
      <c r="H30" s="168">
        <v>4590.5799699999998</v>
      </c>
      <c r="I30" s="166">
        <v>4589.0907999999999</v>
      </c>
    </row>
    <row r="31" spans="1:9" ht="19.5" customHeight="1">
      <c r="A31" s="170" t="s">
        <v>96</v>
      </c>
      <c r="B31" s="163">
        <f t="shared" si="0"/>
        <v>20.476050000000001</v>
      </c>
      <c r="C31" s="164">
        <v>19.86177</v>
      </c>
      <c r="D31" s="165">
        <v>0.61428000000000005</v>
      </c>
      <c r="E31" s="166">
        <v>0</v>
      </c>
      <c r="F31" s="167">
        <f t="shared" si="1"/>
        <v>21.096530000000001</v>
      </c>
      <c r="G31" s="164">
        <v>20.041699999999999</v>
      </c>
      <c r="H31" s="168">
        <v>1.0548299999999999</v>
      </c>
      <c r="I31" s="166">
        <v>0</v>
      </c>
    </row>
    <row r="32" spans="1:9" ht="19.5" customHeight="1">
      <c r="A32" s="170" t="s">
        <v>97</v>
      </c>
      <c r="B32" s="163">
        <f t="shared" si="0"/>
        <v>38.54316</v>
      </c>
      <c r="C32" s="164">
        <v>37.386859999999999</v>
      </c>
      <c r="D32" s="165">
        <v>1.1563000000000001</v>
      </c>
      <c r="E32" s="166">
        <v>0</v>
      </c>
      <c r="F32" s="167">
        <f t="shared" si="1"/>
        <v>39.711100000000002</v>
      </c>
      <c r="G32" s="164">
        <v>37.725549999999998</v>
      </c>
      <c r="H32" s="168">
        <v>1.9855499999999999</v>
      </c>
      <c r="I32" s="166">
        <v>0</v>
      </c>
    </row>
    <row r="33" spans="1:9" ht="24.95" customHeight="1">
      <c r="A33" s="170" t="s">
        <v>26</v>
      </c>
      <c r="B33" s="163">
        <f t="shared" si="0"/>
        <v>3709.8157999999999</v>
      </c>
      <c r="C33" s="164">
        <v>37.386859999999999</v>
      </c>
      <c r="D33" s="165">
        <v>3672.4289399999998</v>
      </c>
      <c r="E33" s="166">
        <v>3671.2726400000001</v>
      </c>
      <c r="F33" s="167">
        <f t="shared" si="1"/>
        <v>3710.9837400000001</v>
      </c>
      <c r="G33" s="164">
        <v>37.725549999999998</v>
      </c>
      <c r="H33" s="168">
        <v>3673.25819</v>
      </c>
      <c r="I33" s="166">
        <v>3671.2726400000001</v>
      </c>
    </row>
    <row r="34" spans="1:9">
      <c r="A34" s="170" t="s">
        <v>98</v>
      </c>
      <c r="B34" s="163">
        <f>C34+D34</f>
        <v>18.0671</v>
      </c>
      <c r="C34" s="165">
        <v>17.525089999999999</v>
      </c>
      <c r="D34" s="165">
        <v>0.54200999999999999</v>
      </c>
      <c r="E34" s="166">
        <v>0</v>
      </c>
      <c r="F34" s="167">
        <f t="shared" si="1"/>
        <v>18.614570000000001</v>
      </c>
      <c r="G34" s="165">
        <v>17.68385</v>
      </c>
      <c r="H34" s="168">
        <v>0.93071999999999999</v>
      </c>
      <c r="I34" s="166">
        <v>0</v>
      </c>
    </row>
    <row r="35" spans="1:9" ht="27.75" customHeight="1">
      <c r="A35" s="171" t="s">
        <v>3</v>
      </c>
      <c r="B35" s="172">
        <f t="shared" ref="B35:I35" si="2">SUM(B18:B34)</f>
        <v>127061.1911</v>
      </c>
      <c r="C35" s="173">
        <f>SUM(C18:C34)</f>
        <v>1280.5</v>
      </c>
      <c r="D35" s="174">
        <f t="shared" si="2"/>
        <v>125780.6911</v>
      </c>
      <c r="E35" s="175">
        <f t="shared" si="2"/>
        <v>125741.088</v>
      </c>
      <c r="F35" s="174">
        <f t="shared" si="2"/>
        <v>127101.19326</v>
      </c>
      <c r="G35" s="176">
        <f t="shared" si="2"/>
        <v>1292.0999999999999</v>
      </c>
      <c r="H35" s="174">
        <f t="shared" si="2"/>
        <v>125809.09325999999</v>
      </c>
      <c r="I35" s="175">
        <f t="shared" si="2"/>
        <v>125741.088</v>
      </c>
    </row>
  </sheetData>
  <mergeCells count="13">
    <mergeCell ref="G14:I14"/>
    <mergeCell ref="C17:D17"/>
    <mergeCell ref="G17:H17"/>
    <mergeCell ref="A6:I6"/>
    <mergeCell ref="C7:D7"/>
    <mergeCell ref="A8:I8"/>
    <mergeCell ref="A12:E12"/>
    <mergeCell ref="A13:A15"/>
    <mergeCell ref="B13:E13"/>
    <mergeCell ref="F13:I13"/>
    <mergeCell ref="B14:B15"/>
    <mergeCell ref="C14:E14"/>
    <mergeCell ref="F14:F15"/>
  </mergeCells>
  <pageMargins left="0.98425196850393704" right="0.78740157480314965" top="0.98425196850393704" bottom="0.78740157480314965" header="0.55118110236220474" footer="0.51181102362204722"/>
  <pageSetup paperSize="9" fitToHeight="0" orientation="landscape" r:id="rId1"/>
  <headerFooter differentFirst="1" alignWithMargins="0">
    <oddHeader>&amp;R&amp;"Times New Roman,обычный"&amp;14&amp;P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view="pageBreakPreview" zoomScale="90" zoomScaleSheetLayoutView="90" workbookViewId="0">
      <selection activeCell="L25" sqref="L25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12" customWidth="1"/>
    <col min="4" max="4" width="9" style="3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57"/>
      <c r="B1" s="57"/>
      <c r="C1" s="75" t="s">
        <v>56</v>
      </c>
    </row>
    <row r="2" spans="1:3" ht="18.75" customHeight="1">
      <c r="A2" s="57"/>
      <c r="B2" s="57"/>
      <c r="C2" s="76" t="s">
        <v>58</v>
      </c>
    </row>
    <row r="3" spans="1:3" ht="18.75" customHeight="1">
      <c r="A3" s="57"/>
      <c r="B3" s="57"/>
      <c r="C3" s="53"/>
    </row>
    <row r="4" spans="1:3" ht="18.75" customHeight="1">
      <c r="A4" s="57"/>
      <c r="B4" s="57"/>
      <c r="C4" s="53"/>
    </row>
    <row r="5" spans="1:3" ht="18.75" customHeight="1">
      <c r="A5" s="57"/>
      <c r="B5" s="57"/>
      <c r="C5" s="53"/>
    </row>
    <row r="6" spans="1:3">
      <c r="A6" s="212" t="s">
        <v>5</v>
      </c>
      <c r="B6" s="212"/>
      <c r="C6" s="212"/>
    </row>
    <row r="7" spans="1:3">
      <c r="A7" s="54"/>
      <c r="B7" s="54"/>
      <c r="C7" s="54"/>
    </row>
    <row r="8" spans="1:3" ht="108.75" customHeight="1">
      <c r="A8" s="216" t="s">
        <v>53</v>
      </c>
      <c r="B8" s="216"/>
      <c r="C8" s="216"/>
    </row>
    <row r="9" spans="1:3" ht="18.75" customHeight="1">
      <c r="A9" s="56"/>
      <c r="B9" s="56"/>
      <c r="C9" s="56"/>
    </row>
    <row r="10" spans="1:3" ht="18.75" customHeight="1">
      <c r="A10" s="56"/>
      <c r="B10" s="56"/>
      <c r="C10" s="56"/>
    </row>
    <row r="11" spans="1:3" ht="18.75" customHeight="1">
      <c r="A11" s="56"/>
      <c r="B11" s="56"/>
      <c r="C11" s="56"/>
    </row>
    <row r="12" spans="1:3" ht="26.25" customHeight="1">
      <c r="A12" s="213" t="s">
        <v>0</v>
      </c>
      <c r="B12" s="213"/>
      <c r="C12" s="213"/>
    </row>
    <row r="13" spans="1:3" ht="42.75" customHeight="1">
      <c r="A13" s="9" t="s">
        <v>40</v>
      </c>
      <c r="B13" s="51" t="s">
        <v>41</v>
      </c>
      <c r="C13" s="50" t="s">
        <v>49</v>
      </c>
    </row>
    <row r="14" spans="1:3" ht="7.5" customHeight="1">
      <c r="A14" s="10"/>
      <c r="B14" s="10"/>
      <c r="C14" s="11"/>
    </row>
    <row r="15" spans="1:3" ht="22.5" customHeight="1">
      <c r="A15" s="5" t="s">
        <v>20</v>
      </c>
      <c r="B15" s="68">
        <v>10.8</v>
      </c>
      <c r="C15" s="69">
        <v>10.8</v>
      </c>
    </row>
    <row r="16" spans="1:3" ht="21" customHeight="1">
      <c r="A16" s="5" t="s">
        <v>1</v>
      </c>
      <c r="B16" s="68">
        <v>7.2</v>
      </c>
      <c r="C16" s="69">
        <v>7.2</v>
      </c>
    </row>
    <row r="17" spans="1:3" ht="27.75" customHeight="1">
      <c r="A17" s="3" t="s">
        <v>3</v>
      </c>
      <c r="B17" s="4">
        <f>SUM(B15:B16)</f>
        <v>18</v>
      </c>
      <c r="C17" s="4">
        <f>SUM(C15:C16)</f>
        <v>18</v>
      </c>
    </row>
  </sheetData>
  <customSheetViews>
    <customSheetView guid="{3038E9FB-FDAD-4492-ACBD-737AEB2041B8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cale="90" showPageBreaks="1" printArea="1" view="pageBreakPreview">
      <selection activeCell="F37" sqref="F37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cale="90" showPageBreaks="1" printArea="1" view="pageBreakPreview">
      <selection activeCell="C2" sqref="C2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3"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31"/>
  <sheetViews>
    <sheetView view="pageBreakPreview" topLeftCell="A7" zoomScale="90" zoomScaleSheetLayoutView="90" workbookViewId="0">
      <selection activeCell="E8" sqref="E8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12" customWidth="1"/>
    <col min="4" max="4" width="9" style="3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57"/>
      <c r="B1" s="57"/>
      <c r="C1" s="75" t="s">
        <v>30</v>
      </c>
    </row>
    <row r="2" spans="1:3" ht="18.75" customHeight="1">
      <c r="A2" s="57"/>
      <c r="B2" s="57"/>
      <c r="C2" s="76" t="s">
        <v>58</v>
      </c>
    </row>
    <row r="3" spans="1:3" ht="18.75" customHeight="1">
      <c r="A3" s="57"/>
      <c r="B3" s="57"/>
      <c r="C3" s="53"/>
    </row>
    <row r="4" spans="1:3" ht="18.75" customHeight="1">
      <c r="A4" s="57"/>
      <c r="B4" s="57"/>
      <c r="C4" s="53"/>
    </row>
    <row r="5" spans="1:3" ht="18.75" customHeight="1">
      <c r="A5" s="57"/>
      <c r="B5" s="57"/>
      <c r="C5" s="53"/>
    </row>
    <row r="6" spans="1:3">
      <c r="A6" s="212" t="s">
        <v>5</v>
      </c>
      <c r="B6" s="212"/>
      <c r="C6" s="212"/>
    </row>
    <row r="7" spans="1:3">
      <c r="A7" s="54"/>
      <c r="B7" s="54"/>
      <c r="C7" s="54"/>
    </row>
    <row r="8" spans="1:3" ht="117.75" customHeight="1">
      <c r="A8" s="216" t="s">
        <v>54</v>
      </c>
      <c r="B8" s="216"/>
      <c r="C8" s="216"/>
    </row>
    <row r="9" spans="1:3" ht="19.5" customHeight="1">
      <c r="A9" s="56"/>
      <c r="B9" s="56"/>
      <c r="C9" s="56"/>
    </row>
    <row r="10" spans="1:3" ht="19.5" customHeight="1">
      <c r="A10" s="56"/>
      <c r="B10" s="56"/>
      <c r="C10" s="56"/>
    </row>
    <row r="11" spans="1:3" ht="26.25" customHeight="1">
      <c r="A11" s="213" t="s">
        <v>0</v>
      </c>
      <c r="B11" s="213"/>
      <c r="C11" s="213"/>
    </row>
    <row r="12" spans="1:3" ht="42.75" customHeight="1">
      <c r="A12" s="9" t="s">
        <v>4</v>
      </c>
      <c r="B12" s="51" t="s">
        <v>41</v>
      </c>
      <c r="C12" s="50" t="s">
        <v>49</v>
      </c>
    </row>
    <row r="13" spans="1:3" ht="7.5" customHeight="1">
      <c r="A13" s="10"/>
      <c r="B13" s="10"/>
      <c r="C13" s="11"/>
    </row>
    <row r="14" spans="1:3" ht="19.5" customHeight="1">
      <c r="A14" s="5" t="s">
        <v>20</v>
      </c>
      <c r="B14" s="68">
        <v>8.8000000000000007</v>
      </c>
      <c r="C14" s="68">
        <v>509.4</v>
      </c>
    </row>
    <row r="15" spans="1:3" ht="19.5" customHeight="1">
      <c r="A15" s="5" t="s">
        <v>1</v>
      </c>
      <c r="B15" s="68">
        <v>5</v>
      </c>
      <c r="C15" s="68">
        <v>148.69999999999999</v>
      </c>
    </row>
    <row r="16" spans="1:3" ht="19.5" customHeight="1">
      <c r="A16" s="5" t="s">
        <v>2</v>
      </c>
      <c r="B16" s="68">
        <v>1.5</v>
      </c>
      <c r="C16" s="68">
        <v>57.7</v>
      </c>
    </row>
    <row r="17" spans="1:6" ht="19.5" customHeight="1">
      <c r="A17" s="3" t="s">
        <v>12</v>
      </c>
      <c r="B17" s="68">
        <v>3.9</v>
      </c>
      <c r="C17" s="68">
        <v>46.6</v>
      </c>
    </row>
    <row r="18" spans="1:6" ht="19.5" customHeight="1">
      <c r="A18" s="3" t="s">
        <v>6</v>
      </c>
      <c r="B18" s="68">
        <v>3.8</v>
      </c>
      <c r="C18" s="68">
        <v>43.1</v>
      </c>
    </row>
    <row r="19" spans="1:6" ht="19.5" customHeight="1">
      <c r="A19" s="3" t="s">
        <v>13</v>
      </c>
      <c r="B19" s="68">
        <v>7.1</v>
      </c>
      <c r="C19" s="68">
        <v>129.19999999999999</v>
      </c>
    </row>
    <row r="20" spans="1:6" ht="19.5" customHeight="1">
      <c r="A20" s="3" t="s">
        <v>7</v>
      </c>
      <c r="B20" s="68">
        <v>0.5</v>
      </c>
      <c r="C20" s="68">
        <v>27.1</v>
      </c>
    </row>
    <row r="21" spans="1:6" ht="19.5" customHeight="1">
      <c r="A21" s="3" t="s">
        <v>8</v>
      </c>
      <c r="B21" s="68">
        <v>2.5</v>
      </c>
      <c r="C21" s="68">
        <v>25.9</v>
      </c>
    </row>
    <row r="22" spans="1:6" ht="19.5" customHeight="1">
      <c r="A22" s="3" t="s">
        <v>19</v>
      </c>
      <c r="B22" s="68">
        <v>2</v>
      </c>
      <c r="C22" s="68">
        <v>46.2</v>
      </c>
    </row>
    <row r="23" spans="1:6" ht="19.5" customHeight="1">
      <c r="A23" s="3" t="s">
        <v>14</v>
      </c>
      <c r="B23" s="68">
        <v>3.8</v>
      </c>
      <c r="C23" s="68">
        <v>192.3</v>
      </c>
    </row>
    <row r="24" spans="1:6" ht="19.5" customHeight="1">
      <c r="A24" s="3" t="s">
        <v>9</v>
      </c>
      <c r="B24" s="68">
        <v>3.8</v>
      </c>
      <c r="C24" s="68">
        <v>118.6</v>
      </c>
      <c r="F24" s="33"/>
    </row>
    <row r="25" spans="1:6" ht="19.5" customHeight="1">
      <c r="A25" s="3" t="s">
        <v>10</v>
      </c>
      <c r="B25" s="68">
        <v>3.1</v>
      </c>
      <c r="C25" s="68">
        <v>32.700000000000003</v>
      </c>
    </row>
    <row r="26" spans="1:6" ht="19.5" customHeight="1">
      <c r="A26" s="3" t="s">
        <v>15</v>
      </c>
      <c r="B26" s="68">
        <v>0.7</v>
      </c>
      <c r="C26" s="68">
        <v>27.8</v>
      </c>
    </row>
    <row r="27" spans="1:6" ht="19.5" customHeight="1">
      <c r="A27" s="3" t="s">
        <v>16</v>
      </c>
      <c r="B27" s="68">
        <v>1.8</v>
      </c>
      <c r="C27" s="68">
        <v>31.7</v>
      </c>
    </row>
    <row r="28" spans="1:6" ht="19.5" customHeight="1">
      <c r="A28" s="3" t="s">
        <v>11</v>
      </c>
      <c r="B28" s="68">
        <v>2.4</v>
      </c>
      <c r="C28" s="68">
        <v>86.7</v>
      </c>
    </row>
    <row r="29" spans="1:6" ht="19.5" customHeight="1">
      <c r="A29" s="3" t="s">
        <v>17</v>
      </c>
      <c r="B29" s="68">
        <v>4.9000000000000004</v>
      </c>
      <c r="C29" s="68">
        <v>92.3</v>
      </c>
      <c r="E29" s="32"/>
    </row>
    <row r="30" spans="1:6" ht="19.5" customHeight="1">
      <c r="A30" s="3" t="s">
        <v>18</v>
      </c>
      <c r="B30" s="68">
        <v>0.8</v>
      </c>
      <c r="C30" s="68">
        <v>13.8</v>
      </c>
    </row>
    <row r="31" spans="1:6" ht="27.75" customHeight="1">
      <c r="A31" s="3" t="s">
        <v>3</v>
      </c>
      <c r="B31" s="4">
        <f>SUM(B14:B30)</f>
        <v>56.4</v>
      </c>
      <c r="C31" s="4">
        <f>SUM(C14:C30)</f>
        <v>1629.8</v>
      </c>
    </row>
  </sheetData>
  <customSheetViews>
    <customSheetView guid="{3038E9FB-FDAD-4492-ACBD-737AEB2041B8}" scale="90" showPageBreaks="1" printArea="1" view="pageBreakPreview">
      <selection activeCell="E8" sqref="E8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cale="90" showPageBreaks="1" printArea="1" view="pageBreakPreview">
      <selection activeCell="E8" sqref="E8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cale="90" showPageBreaks="1" printArea="1" view="pageBreakPreview" topLeftCell="A10">
      <selection activeCell="F37" sqref="F37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cale="90" showPageBreaks="1" printArea="1" view="pageBreakPreview">
      <selection activeCell="I16" sqref="I16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cale="90" showPageBreaks="1" printArea="1" view="pageBreakPreview">
      <selection activeCell="E8" sqref="E8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cale="90" showPageBreaks="1" printArea="1" view="pageBreakPreview">
      <selection activeCell="E8" sqref="E8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cale="90" showPageBreaks="1" printArea="1" view="pageBreakPreview">
      <selection activeCell="E8" sqref="E8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3">
    <mergeCell ref="A6:C6"/>
    <mergeCell ref="A8:C8"/>
    <mergeCell ref="A11:C11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topLeftCell="A10" zoomScaleSheetLayoutView="100" workbookViewId="0">
      <selection activeCell="B28" sqref="B28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35" customWidth="1"/>
    <col min="4" max="4" width="9" style="39" customWidth="1"/>
    <col min="5" max="5" width="9.140625" style="40" customWidth="1"/>
    <col min="6" max="6" width="14.140625" style="40" customWidth="1"/>
    <col min="7" max="7" width="9.7109375" style="40" bestFit="1" customWidth="1"/>
    <col min="8" max="16384" width="9.140625" style="40"/>
  </cols>
  <sheetData>
    <row r="1" spans="1:3" ht="19.5" customHeight="1">
      <c r="A1" s="3"/>
      <c r="B1" s="3"/>
      <c r="C1" s="74" t="s">
        <v>28</v>
      </c>
    </row>
    <row r="2" spans="1:3" ht="18.75" customHeight="1">
      <c r="A2" s="3"/>
      <c r="B2" s="3"/>
      <c r="C2" s="76" t="s">
        <v>58</v>
      </c>
    </row>
    <row r="3" spans="1:3" ht="18.75" customHeight="1">
      <c r="A3" s="3"/>
      <c r="B3" s="3"/>
      <c r="C3" s="27"/>
    </row>
    <row r="4" spans="1:3" ht="18.75" customHeight="1">
      <c r="A4" s="3"/>
      <c r="B4" s="3"/>
      <c r="C4" s="27"/>
    </row>
    <row r="5" spans="1:3" ht="18.75" customHeight="1">
      <c r="A5" s="3"/>
      <c r="B5" s="3"/>
      <c r="C5" s="27"/>
    </row>
    <row r="6" spans="1:3">
      <c r="A6" s="212" t="s">
        <v>5</v>
      </c>
      <c r="B6" s="212"/>
      <c r="C6" s="212"/>
    </row>
    <row r="7" spans="1:3" ht="17.25" customHeight="1">
      <c r="A7" s="30"/>
      <c r="B7" s="30"/>
      <c r="C7" s="30"/>
    </row>
    <row r="8" spans="1:3" ht="127.5" customHeight="1">
      <c r="A8" s="216" t="s">
        <v>73</v>
      </c>
      <c r="B8" s="216"/>
      <c r="C8" s="216"/>
    </row>
    <row r="9" spans="1:3" ht="19.5" customHeight="1">
      <c r="A9" s="28"/>
      <c r="B9" s="28"/>
      <c r="C9" s="28"/>
    </row>
    <row r="10" spans="1:3" ht="19.5" customHeight="1">
      <c r="A10" s="28"/>
      <c r="B10" s="28"/>
      <c r="C10" s="28"/>
    </row>
    <row r="11" spans="1:3" ht="19.5" customHeight="1">
      <c r="A11" s="28"/>
      <c r="B11" s="28"/>
      <c r="C11" s="28"/>
    </row>
    <row r="12" spans="1:3" ht="17.25" customHeight="1">
      <c r="A12" s="3"/>
      <c r="B12" s="41"/>
      <c r="C12" s="31" t="s">
        <v>0</v>
      </c>
    </row>
    <row r="13" spans="1:3" ht="42.75" customHeight="1">
      <c r="A13" s="9" t="s">
        <v>4</v>
      </c>
      <c r="B13" s="26" t="s">
        <v>41</v>
      </c>
      <c r="C13" s="25" t="s">
        <v>49</v>
      </c>
    </row>
    <row r="14" spans="1:3" ht="7.5" customHeight="1">
      <c r="A14" s="29"/>
      <c r="B14" s="29"/>
      <c r="C14" s="11"/>
    </row>
    <row r="15" spans="1:3" ht="19.5" customHeight="1">
      <c r="A15" s="40" t="s">
        <v>20</v>
      </c>
      <c r="B15" s="179">
        <v>116344.2</v>
      </c>
      <c r="C15" s="179">
        <v>116344.2</v>
      </c>
    </row>
    <row r="16" spans="1:3" ht="19.5" customHeight="1">
      <c r="A16" s="40" t="s">
        <v>1</v>
      </c>
      <c r="B16" s="39">
        <v>127658.1</v>
      </c>
      <c r="C16" s="39">
        <v>127658.1</v>
      </c>
    </row>
    <row r="17" spans="1:6" ht="19.5" customHeight="1">
      <c r="A17" s="40" t="s">
        <v>2</v>
      </c>
      <c r="B17" s="39">
        <v>38694.5</v>
      </c>
      <c r="C17" s="39">
        <v>38694.5</v>
      </c>
    </row>
    <row r="18" spans="1:6" ht="19.5" customHeight="1">
      <c r="A18" s="40" t="s">
        <v>12</v>
      </c>
      <c r="B18" s="39">
        <v>67409.899999999994</v>
      </c>
      <c r="C18" s="39">
        <v>67409.899999999994</v>
      </c>
    </row>
    <row r="19" spans="1:6" ht="19.5" customHeight="1">
      <c r="A19" s="40" t="s">
        <v>6</v>
      </c>
      <c r="B19" s="39">
        <v>6658.1</v>
      </c>
      <c r="C19" s="39">
        <v>6658.1</v>
      </c>
    </row>
    <row r="20" spans="1:6" ht="19.5" customHeight="1">
      <c r="A20" s="40" t="s">
        <v>13</v>
      </c>
      <c r="B20" s="39">
        <v>79634.8</v>
      </c>
      <c r="C20" s="39">
        <v>79634.8</v>
      </c>
    </row>
    <row r="21" spans="1:6" ht="19.5" customHeight="1">
      <c r="A21" s="40" t="s">
        <v>7</v>
      </c>
      <c r="B21" s="39">
        <v>25533.599999999999</v>
      </c>
      <c r="C21" s="39">
        <v>25533.599999999999</v>
      </c>
    </row>
    <row r="22" spans="1:6" ht="19.5" customHeight="1">
      <c r="A22" s="40" t="s">
        <v>8</v>
      </c>
      <c r="B22" s="39">
        <v>23751.9</v>
      </c>
      <c r="C22" s="39">
        <v>23751.9</v>
      </c>
    </row>
    <row r="23" spans="1:6" ht="19.5" customHeight="1">
      <c r="A23" s="40" t="s">
        <v>19</v>
      </c>
      <c r="B23" s="39">
        <v>49071.199999999997</v>
      </c>
      <c r="C23" s="39">
        <v>49071.199999999997</v>
      </c>
    </row>
    <row r="24" spans="1:6" ht="19.5" customHeight="1">
      <c r="A24" s="40" t="s">
        <v>14</v>
      </c>
      <c r="B24" s="39">
        <v>89489.3</v>
      </c>
      <c r="C24" s="39">
        <v>89489.3</v>
      </c>
    </row>
    <row r="25" spans="1:6" ht="19.5" customHeight="1">
      <c r="A25" s="40" t="s">
        <v>9</v>
      </c>
      <c r="B25" s="39">
        <v>18816.2</v>
      </c>
      <c r="C25" s="39">
        <v>18816.2</v>
      </c>
      <c r="F25" s="43"/>
    </row>
    <row r="26" spans="1:6" ht="19.5" customHeight="1">
      <c r="A26" s="40" t="s">
        <v>10</v>
      </c>
      <c r="B26" s="39">
        <v>30757.7</v>
      </c>
      <c r="C26" s="39">
        <v>30757.7</v>
      </c>
    </row>
    <row r="27" spans="1:6" ht="19.5" customHeight="1">
      <c r="A27" s="40" t="s">
        <v>15</v>
      </c>
      <c r="B27" s="39">
        <v>35888</v>
      </c>
      <c r="C27" s="39">
        <v>35888</v>
      </c>
    </row>
    <row r="28" spans="1:6" ht="19.5" customHeight="1">
      <c r="A28" s="40" t="s">
        <v>16</v>
      </c>
      <c r="B28" s="39">
        <v>17779.7</v>
      </c>
      <c r="C28" s="39">
        <v>17779.7</v>
      </c>
    </row>
    <row r="29" spans="1:6" ht="19.5" customHeight="1">
      <c r="A29" s="40" t="s">
        <v>11</v>
      </c>
      <c r="B29" s="39">
        <v>28147.1</v>
      </c>
      <c r="C29" s="39">
        <v>28147.1</v>
      </c>
    </row>
    <row r="30" spans="1:6" ht="19.5" customHeight="1">
      <c r="A30" s="40" t="s">
        <v>17</v>
      </c>
      <c r="B30" s="39">
        <v>88488.4</v>
      </c>
      <c r="C30" s="39">
        <v>88488.4</v>
      </c>
      <c r="E30" s="39"/>
    </row>
    <row r="31" spans="1:6" ht="19.5" customHeight="1">
      <c r="A31" s="40" t="s">
        <v>18</v>
      </c>
      <c r="B31" s="39">
        <v>9677.4</v>
      </c>
      <c r="C31" s="39">
        <v>9677.4</v>
      </c>
    </row>
    <row r="32" spans="1:6" ht="27.75" customHeight="1">
      <c r="A32" s="40" t="s">
        <v>3</v>
      </c>
      <c r="B32" s="39">
        <f>SUM(B15:B31)</f>
        <v>853800.1</v>
      </c>
      <c r="C32" s="39">
        <f>SUM(C15:C31)</f>
        <v>853800.1</v>
      </c>
    </row>
    <row r="33" spans="1:3">
      <c r="A33" s="40"/>
      <c r="B33" s="40"/>
      <c r="C33" s="44"/>
    </row>
    <row r="34" spans="1:3">
      <c r="A34" s="40"/>
      <c r="B34" s="40"/>
      <c r="C34" s="40"/>
    </row>
    <row r="35" spans="1:3">
      <c r="A35" s="40"/>
      <c r="B35" s="43"/>
      <c r="C35" s="45"/>
    </row>
    <row r="36" spans="1:3">
      <c r="A36" s="40"/>
      <c r="B36" s="40"/>
      <c r="C36" s="44"/>
    </row>
    <row r="37" spans="1:3">
      <c r="A37" s="40"/>
      <c r="B37" s="40"/>
      <c r="C37" s="44"/>
    </row>
    <row r="38" spans="1:3">
      <c r="A38" s="40"/>
      <c r="B38" s="40"/>
      <c r="C38" s="44"/>
    </row>
    <row r="39" spans="1:3">
      <c r="A39" s="40"/>
      <c r="B39" s="40"/>
      <c r="C39" s="44"/>
    </row>
    <row r="40" spans="1:3">
      <c r="A40" s="40"/>
      <c r="B40" s="40"/>
      <c r="C40" s="44"/>
    </row>
    <row r="41" spans="1:3">
      <c r="A41" s="40"/>
      <c r="B41" s="40"/>
      <c r="C41" s="44"/>
    </row>
  </sheetData>
  <customSheetViews>
    <customSheetView guid="{3038E9FB-FDAD-4492-ACBD-737AEB2041B8}" showPageBreaks="1" view="pageBreakPreview">
      <selection activeCell="C3" sqref="C3"/>
      <pageMargins left="0.98425196850393704" right="0.78740157480314965" top="0.9055118110236221" bottom="0.78740157480314965" header="0.55118110236220474" footer="0.51181102362204722"/>
      <pageSetup paperSize="9" orientation="portrait" r:id="rId1"/>
    </customSheetView>
    <customSheetView guid="{EFE371B6-1B42-45B9-86AE-71168D80F22D}" showPageBreaks="1" view="pageBreakPreview">
      <selection activeCell="C3" sqref="C3"/>
      <pageMargins left="0.98425196850393704" right="0.78740157480314965" top="0.9055118110236221" bottom="0.78740157480314965" header="0.55118110236220474" footer="0.51181102362204722"/>
      <pageSetup paperSize="9" orientation="portrait" r:id="rId2"/>
    </customSheetView>
    <customSheetView guid="{E0204226-5038-49AF-948F-DAAEA77392FD}" showPageBreaks="1" view="pageBreakPreview">
      <selection activeCell="C3" sqref="C3"/>
      <pageMargins left="0.98425196850393704" right="0.78740157480314965" top="0.9055118110236221" bottom="0.78740157480314965" header="0.55118110236220474" footer="0.51181102362204722"/>
      <pageSetup paperSize="9" orientation="portrait" r:id="rId3"/>
    </customSheetView>
    <customSheetView guid="{70013A99-7804-4EF6-B9E8-E756A9E650E2}" showPageBreaks="1" view="pageBreakPreview">
      <selection activeCell="C3" sqref="C3"/>
      <pageMargins left="0.98425196850393704" right="0.78740157480314965" top="0.9055118110236221" bottom="0.78740157480314965" header="0.55118110236220474" footer="0.51181102362204722"/>
      <pageSetup paperSize="9" orientation="portrait" r:id="rId4"/>
    </customSheetView>
    <customSheetView guid="{0F2B6B8B-D760-40FF-B704-F118D0365445}" showPageBreaks="1" view="pageBreakPreview">
      <selection activeCell="C3" sqref="C3"/>
      <pageMargins left="0.98425196850393704" right="0.78740157480314965" top="0.9055118110236221" bottom="0.78740157480314965" header="0.55118110236220474" footer="0.51181102362204722"/>
      <pageSetup paperSize="9" orientation="portrait" r:id="rId5"/>
    </customSheetView>
  </customSheetViews>
  <mergeCells count="2">
    <mergeCell ref="A6:C6"/>
    <mergeCell ref="A8:C8"/>
  </mergeCells>
  <pageMargins left="0.98425196850393704" right="0.78740157480314965" top="0.9055118110236221" bottom="0.78740157480314965" header="0.55118110236220474" footer="0.51181102362204722"/>
  <pageSetup paperSize="9" orientation="portrait" r:id="rId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topLeftCell="A13" zoomScaleSheetLayoutView="100" workbookViewId="0">
      <selection activeCell="D37" sqref="D37"/>
    </sheetView>
  </sheetViews>
  <sheetFormatPr defaultRowHeight="18.75"/>
  <cols>
    <col min="1" max="1" width="43" style="6" customWidth="1"/>
    <col min="2" max="2" width="20.85546875" style="6" customWidth="1"/>
    <col min="3" max="3" width="20.7109375" style="35" customWidth="1"/>
    <col min="4" max="4" width="9" style="39" customWidth="1"/>
    <col min="5" max="5" width="9.140625" style="40" customWidth="1"/>
    <col min="6" max="6" width="14.140625" style="40" customWidth="1"/>
    <col min="7" max="7" width="9.7109375" style="40" bestFit="1" customWidth="1"/>
    <col min="8" max="16384" width="9.140625" style="40"/>
  </cols>
  <sheetData>
    <row r="1" spans="1:3" ht="19.5" customHeight="1">
      <c r="A1" s="3"/>
      <c r="B1" s="3"/>
      <c r="C1" s="38" t="s">
        <v>29</v>
      </c>
    </row>
    <row r="2" spans="1:3" ht="18.75" customHeight="1">
      <c r="A2" s="3"/>
      <c r="B2" s="3"/>
      <c r="C2" s="38" t="s">
        <v>58</v>
      </c>
    </row>
    <row r="3" spans="1:3" ht="15.75" customHeight="1">
      <c r="A3" s="3"/>
      <c r="B3" s="3"/>
      <c r="C3" s="27"/>
    </row>
    <row r="4" spans="1:3" ht="15.75" customHeight="1">
      <c r="A4" s="3"/>
      <c r="B4" s="3"/>
      <c r="C4" s="27"/>
    </row>
    <row r="5" spans="1:3" ht="15.75" customHeight="1">
      <c r="A5" s="3"/>
      <c r="B5" s="3"/>
      <c r="C5" s="27"/>
    </row>
    <row r="6" spans="1:3" ht="18" customHeight="1">
      <c r="A6" s="212" t="s">
        <v>5</v>
      </c>
      <c r="B6" s="212"/>
      <c r="C6" s="212"/>
    </row>
    <row r="7" spans="1:3" ht="18" customHeight="1">
      <c r="A7" s="30"/>
      <c r="B7" s="30"/>
      <c r="C7" s="30"/>
    </row>
    <row r="8" spans="1:3" ht="144" customHeight="1">
      <c r="A8" s="216" t="s">
        <v>74</v>
      </c>
      <c r="B8" s="216"/>
      <c r="C8" s="216"/>
    </row>
    <row r="9" spans="1:3" ht="18" customHeight="1">
      <c r="A9" s="28"/>
      <c r="B9" s="28"/>
      <c r="C9" s="28"/>
    </row>
    <row r="10" spans="1:3" ht="18" customHeight="1">
      <c r="A10" s="28"/>
      <c r="B10" s="28"/>
      <c r="C10" s="28"/>
    </row>
    <row r="11" spans="1:3" ht="18" customHeight="1">
      <c r="A11" s="28"/>
      <c r="B11" s="28"/>
      <c r="C11" s="28"/>
    </row>
    <row r="12" spans="1:3" ht="17.25" customHeight="1">
      <c r="A12" s="3"/>
      <c r="B12" s="41"/>
      <c r="C12" s="31" t="s">
        <v>0</v>
      </c>
    </row>
    <row r="13" spans="1:3" ht="38.25" customHeight="1">
      <c r="A13" s="9" t="s">
        <v>4</v>
      </c>
      <c r="B13" s="26" t="s">
        <v>41</v>
      </c>
      <c r="C13" s="25" t="s">
        <v>49</v>
      </c>
    </row>
    <row r="14" spans="1:3" ht="7.5" customHeight="1">
      <c r="A14" s="29"/>
      <c r="B14" s="29"/>
      <c r="C14" s="11"/>
    </row>
    <row r="15" spans="1:3" ht="19.5" customHeight="1">
      <c r="A15" s="40" t="s">
        <v>20</v>
      </c>
      <c r="B15" s="179">
        <v>14667.1</v>
      </c>
      <c r="C15" s="179">
        <v>14667.1</v>
      </c>
    </row>
    <row r="16" spans="1:3" ht="19.5" customHeight="1">
      <c r="A16" s="40" t="s">
        <v>1</v>
      </c>
      <c r="B16" s="39">
        <v>4675.2</v>
      </c>
      <c r="C16" s="39">
        <v>4675.2</v>
      </c>
    </row>
    <row r="17" spans="1:6" ht="19.5" customHeight="1">
      <c r="A17" s="40" t="s">
        <v>2</v>
      </c>
      <c r="B17" s="39">
        <v>3921.1</v>
      </c>
      <c r="C17" s="39">
        <v>3921.1</v>
      </c>
    </row>
    <row r="18" spans="1:6" ht="19.5" customHeight="1">
      <c r="A18" s="40" t="s">
        <v>12</v>
      </c>
      <c r="B18" s="39">
        <v>5198.1000000000004</v>
      </c>
      <c r="C18" s="39">
        <v>5198.1000000000004</v>
      </c>
    </row>
    <row r="19" spans="1:6" ht="19.5" customHeight="1">
      <c r="A19" s="40" t="s">
        <v>6</v>
      </c>
      <c r="B19" s="39">
        <v>2155.5</v>
      </c>
      <c r="C19" s="39">
        <v>2155.5</v>
      </c>
    </row>
    <row r="20" spans="1:6" ht="19.5" customHeight="1">
      <c r="A20" s="40" t="s">
        <v>7</v>
      </c>
      <c r="B20" s="39">
        <v>2530.9</v>
      </c>
      <c r="C20" s="39">
        <v>2530.9</v>
      </c>
    </row>
    <row r="21" spans="1:6" ht="19.5" customHeight="1">
      <c r="A21" s="40" t="s">
        <v>8</v>
      </c>
      <c r="B21" s="39">
        <v>379.5</v>
      </c>
      <c r="C21" s="39">
        <v>379.5</v>
      </c>
    </row>
    <row r="22" spans="1:6" ht="19.5" customHeight="1">
      <c r="A22" s="40" t="s">
        <v>19</v>
      </c>
      <c r="B22" s="39">
        <v>1682.5</v>
      </c>
      <c r="C22" s="39">
        <v>1682.5</v>
      </c>
    </row>
    <row r="23" spans="1:6" ht="19.5" customHeight="1">
      <c r="A23" s="40" t="s">
        <v>14</v>
      </c>
      <c r="B23" s="39">
        <v>9036.1</v>
      </c>
      <c r="C23" s="39">
        <v>9036.1</v>
      </c>
    </row>
    <row r="24" spans="1:6" ht="19.5" customHeight="1">
      <c r="A24" s="40" t="s">
        <v>9</v>
      </c>
      <c r="B24" s="39">
        <v>706</v>
      </c>
      <c r="C24" s="39">
        <v>706</v>
      </c>
      <c r="F24" s="43"/>
    </row>
    <row r="25" spans="1:6" ht="19.5" customHeight="1">
      <c r="A25" s="40" t="s">
        <v>10</v>
      </c>
      <c r="B25" s="39">
        <v>4772</v>
      </c>
      <c r="C25" s="39">
        <v>4772</v>
      </c>
    </row>
    <row r="26" spans="1:6" ht="19.5" customHeight="1">
      <c r="A26" s="40" t="s">
        <v>15</v>
      </c>
      <c r="B26" s="39">
        <v>675.2</v>
      </c>
      <c r="C26" s="39">
        <v>675.2</v>
      </c>
    </row>
    <row r="27" spans="1:6" ht="19.5" customHeight="1">
      <c r="A27" s="40" t="s">
        <v>16</v>
      </c>
      <c r="B27" s="39">
        <v>1073</v>
      </c>
      <c r="C27" s="39">
        <v>1073</v>
      </c>
    </row>
    <row r="28" spans="1:6" ht="19.5" customHeight="1">
      <c r="A28" s="40" t="s">
        <v>11</v>
      </c>
      <c r="B28" s="39">
        <v>932.9</v>
      </c>
      <c r="C28" s="39">
        <v>932.9</v>
      </c>
    </row>
    <row r="29" spans="1:6" ht="19.5" customHeight="1">
      <c r="A29" s="40" t="s">
        <v>17</v>
      </c>
      <c r="B29" s="39">
        <v>2526.9</v>
      </c>
      <c r="C29" s="39">
        <v>2526.9</v>
      </c>
      <c r="E29" s="39"/>
    </row>
    <row r="30" spans="1:6" ht="19.5" customHeight="1">
      <c r="A30" s="40" t="s">
        <v>18</v>
      </c>
      <c r="B30" s="39">
        <v>1057.5999999999999</v>
      </c>
      <c r="C30" s="39">
        <v>1057.5999999999999</v>
      </c>
    </row>
    <row r="31" spans="1:6" ht="24.75" customHeight="1">
      <c r="A31" s="40" t="s">
        <v>3</v>
      </c>
      <c r="B31" s="39">
        <f>SUM(B15:B30)</f>
        <v>55989.599999999999</v>
      </c>
      <c r="C31" s="39">
        <f>SUM(C15:C30)</f>
        <v>55989.599999999999</v>
      </c>
    </row>
    <row r="32" spans="1:6">
      <c r="A32" s="40"/>
      <c r="B32" s="40"/>
      <c r="C32" s="44"/>
    </row>
    <row r="33" spans="1:3">
      <c r="A33" s="40"/>
      <c r="B33" s="40"/>
      <c r="C33" s="44"/>
    </row>
    <row r="34" spans="1:3">
      <c r="A34" s="40"/>
      <c r="B34" s="40"/>
      <c r="C34" s="40"/>
    </row>
    <row r="35" spans="1:3">
      <c r="A35" s="40"/>
      <c r="B35" s="40"/>
      <c r="C35" s="44"/>
    </row>
    <row r="36" spans="1:3">
      <c r="A36" s="40"/>
      <c r="B36" s="42"/>
      <c r="C36" s="42"/>
    </row>
    <row r="37" spans="1:3">
      <c r="A37" s="40"/>
      <c r="B37" s="40"/>
      <c r="C37" s="44"/>
    </row>
    <row r="38" spans="1:3">
      <c r="A38" s="40"/>
      <c r="B38" s="40"/>
      <c r="C38" s="44"/>
    </row>
    <row r="39" spans="1:3">
      <c r="A39" s="40"/>
      <c r="B39" s="40"/>
      <c r="C39" s="44"/>
    </row>
    <row r="40" spans="1:3">
      <c r="A40" s="40"/>
      <c r="B40" s="40"/>
      <c r="C40" s="44"/>
    </row>
  </sheetData>
  <customSheetViews>
    <customSheetView guid="{3038E9FB-FDAD-4492-ACBD-737AEB2041B8}" showPageBreaks="1" view="pageBreakPreview">
      <selection activeCell="F19" sqref="F19"/>
      <pageMargins left="0.98425196850393704" right="0.78740157480314965" top="0.9055118110236221" bottom="0.74803149606299213" header="0.51181102362204722" footer="0.51181102362204722"/>
      <pageSetup paperSize="9" orientation="portrait" r:id="rId1"/>
    </customSheetView>
    <customSheetView guid="{EFE371B6-1B42-45B9-86AE-71168D80F22D}" showPageBreaks="1" view="pageBreakPreview">
      <selection activeCell="H14" sqref="H14"/>
      <pageMargins left="0.98425196850393704" right="0.78740157480314965" top="0.9055118110236221" bottom="0.74803149606299213" header="0.51181102362204722" footer="0.51181102362204722"/>
      <pageSetup paperSize="9" orientation="portrait" r:id="rId2"/>
    </customSheetView>
    <customSheetView guid="{E0204226-5038-49AF-948F-DAAEA77392FD}" showPageBreaks="1" view="pageBreakPreview">
      <selection activeCell="F19" sqref="F19"/>
      <pageMargins left="0.98425196850393704" right="0.78740157480314965" top="0.9055118110236221" bottom="0.74803149606299213" header="0.51181102362204722" footer="0.51181102362204722"/>
      <pageSetup paperSize="9" orientation="portrait" r:id="rId3"/>
    </customSheetView>
    <customSheetView guid="{70013A99-7804-4EF6-B9E8-E756A9E650E2}" showPageBreaks="1" view="pageBreakPreview">
      <selection activeCell="F19" sqref="F19"/>
      <pageMargins left="0.98425196850393704" right="0.78740157480314965" top="0.9055118110236221" bottom="0.74803149606299213" header="0.51181102362204722" footer="0.51181102362204722"/>
      <pageSetup paperSize="9" orientation="portrait" r:id="rId4"/>
    </customSheetView>
    <customSheetView guid="{0F2B6B8B-D760-40FF-B704-F118D0365445}" showPageBreaks="1" view="pageBreakPreview">
      <selection activeCell="F19" sqref="F19"/>
      <pageMargins left="0.98425196850393704" right="0.78740157480314965" top="0.9055118110236221" bottom="0.74803149606299213" header="0.51181102362204722" footer="0.51181102362204722"/>
      <pageSetup paperSize="9" orientation="portrait" r:id="rId5"/>
    </customSheetView>
  </customSheetViews>
  <mergeCells count="2">
    <mergeCell ref="A6:C6"/>
    <mergeCell ref="A8:C8"/>
  </mergeCells>
  <pageMargins left="0.98425196850393704" right="0.78740157480314965" top="0.9055118110236221" bottom="0.74803149606299213" header="0.51181102362204722" footer="0.51181102362204722"/>
  <pageSetup paperSize="9" orientation="portrait" r:id="rId6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C21"/>
  <sheetViews>
    <sheetView tabSelected="1" workbookViewId="0">
      <selection activeCell="G16" sqref="G16"/>
    </sheetView>
  </sheetViews>
  <sheetFormatPr defaultRowHeight="18.75"/>
  <cols>
    <col min="1" max="1" width="41.140625" style="107" customWidth="1"/>
    <col min="2" max="2" width="21" style="107" customWidth="1"/>
    <col min="3" max="3" width="20.28515625" style="113" customWidth="1"/>
  </cols>
  <sheetData>
    <row r="1" spans="1:3">
      <c r="C1" s="129" t="s">
        <v>64</v>
      </c>
    </row>
    <row r="2" spans="1:3">
      <c r="C2" s="113" t="s">
        <v>58</v>
      </c>
    </row>
    <row r="6" spans="1:3">
      <c r="A6" s="260" t="s">
        <v>5</v>
      </c>
      <c r="B6" s="260"/>
      <c r="C6" s="260"/>
    </row>
    <row r="7" spans="1:3" ht="11.25" customHeight="1">
      <c r="A7" s="108"/>
      <c r="B7" s="108"/>
      <c r="C7" s="108"/>
    </row>
    <row r="8" spans="1:3" ht="110.25" customHeight="1">
      <c r="A8" s="216" t="s">
        <v>213</v>
      </c>
      <c r="B8" s="259"/>
      <c r="C8" s="259"/>
    </row>
    <row r="9" spans="1:3">
      <c r="A9" s="109"/>
      <c r="B9" s="109"/>
      <c r="C9" s="109"/>
    </row>
    <row r="10" spans="1:3">
      <c r="A10" s="109"/>
      <c r="B10" s="109"/>
      <c r="C10" s="109"/>
    </row>
    <row r="11" spans="1:3">
      <c r="A11" s="109"/>
      <c r="B11" s="109"/>
      <c r="C11" s="109"/>
    </row>
    <row r="12" spans="1:3">
      <c r="B12" s="110"/>
      <c r="C12" s="115" t="s">
        <v>0</v>
      </c>
    </row>
    <row r="13" spans="1:3" ht="37.5">
      <c r="A13" s="111" t="s">
        <v>40</v>
      </c>
      <c r="B13" s="128" t="s">
        <v>41</v>
      </c>
      <c r="C13" s="112" t="s">
        <v>49</v>
      </c>
    </row>
    <row r="14" spans="1:3" ht="12" customHeight="1">
      <c r="A14" s="113"/>
      <c r="B14" s="113"/>
      <c r="C14" s="114"/>
    </row>
    <row r="15" spans="1:3">
      <c r="A15" s="107" t="s">
        <v>1</v>
      </c>
      <c r="B15" s="126">
        <v>7589.5</v>
      </c>
      <c r="C15" s="127">
        <v>7589.5</v>
      </c>
    </row>
    <row r="16" spans="1:3" ht="30" customHeight="1">
      <c r="A16" s="107" t="s">
        <v>3</v>
      </c>
      <c r="B16" s="126">
        <f>SUM(B15:B15)</f>
        <v>7589.5</v>
      </c>
      <c r="C16" s="126">
        <f>SUM(C15:C15)</f>
        <v>7589.5</v>
      </c>
    </row>
    <row r="19" spans="1:3">
      <c r="A19" s="210"/>
      <c r="B19" s="261"/>
      <c r="C19" s="261"/>
    </row>
    <row r="21" spans="1:3">
      <c r="B21" s="116"/>
      <c r="C21" s="117"/>
    </row>
  </sheetData>
  <customSheetViews>
    <customSheetView guid="{07F896A2-CCC5-4632-8CEC-2157DE8E103B}">
      <selection activeCell="A8" sqref="A8"/>
      <pageMargins left="0.7" right="0.7" top="0.75" bottom="0.75" header="0.3" footer="0.3"/>
    </customSheetView>
    <customSheetView guid="{3038E9FB-FDAD-4492-ACBD-737AEB2041B8}">
      <selection activeCell="A16" sqref="A16:IV16"/>
      <pageMargins left="0.7" right="0.7" top="0.75" bottom="0.75" header="0.3" footer="0.3"/>
    </customSheetView>
    <customSheetView guid="{EFE371B6-1B42-45B9-86AE-71168D80F22D}" showPageBreaks="1">
      <selection activeCell="F10" sqref="F10"/>
      <pageMargins left="0.98425196850393704" right="0.78740157480314965" top="0.98425196850393704" bottom="0.78740157480314965" header="0.31496062992125984" footer="0.31496062992125984"/>
      <pageSetup paperSize="9" orientation="portrait" r:id="rId1"/>
    </customSheetView>
    <customSheetView guid="{E0204226-5038-49AF-948F-DAAEA77392FD}">
      <pageMargins left="0.7" right="0.7" top="0.75" bottom="0.75" header="0.3" footer="0.3"/>
    </customSheetView>
    <customSheetView guid="{70013A99-7804-4EF6-B9E8-E756A9E650E2}">
      <pageMargins left="0.7" right="0.7" top="0.75" bottom="0.75" header="0.3" footer="0.3"/>
    </customSheetView>
    <customSheetView guid="{0F2B6B8B-D760-40FF-B704-F118D0365445}">
      <selection activeCell="A16" sqref="A16:IV16"/>
      <pageMargins left="0.7" right="0.7" top="0.75" bottom="0.75" header="0.3" footer="0.3"/>
    </customSheetView>
  </customSheetViews>
  <mergeCells count="3">
    <mergeCell ref="A8:C8"/>
    <mergeCell ref="A6:C6"/>
    <mergeCell ref="A19:C19"/>
  </mergeCells>
  <pageMargins left="0.98425196850393704" right="0.78740157480314965" top="0.9055118110236221" bottom="0.74803149606299213" header="0.51181102362204722" footer="0.5118110236220472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G30"/>
  <sheetViews>
    <sheetView view="pageBreakPreview" zoomScale="80" zoomScaleSheetLayoutView="80" workbookViewId="0">
      <selection activeCell="AA24" sqref="AA24"/>
    </sheetView>
  </sheetViews>
  <sheetFormatPr defaultRowHeight="18.75"/>
  <cols>
    <col min="1" max="1" width="42.7109375" style="6" customWidth="1"/>
    <col min="2" max="2" width="20.85546875" style="6" customWidth="1"/>
    <col min="3" max="3" width="20.7109375" style="12" customWidth="1"/>
    <col min="4" max="4" width="2.7109375" style="6" customWidth="1"/>
    <col min="5" max="5" width="9" style="32" customWidth="1"/>
    <col min="6" max="6" width="9.140625" style="6" customWidth="1"/>
    <col min="7" max="7" width="14.140625" style="6" customWidth="1"/>
    <col min="8" max="8" width="9.7109375" style="6" bestFit="1" customWidth="1"/>
    <col min="9" max="16384" width="9.140625" style="6"/>
  </cols>
  <sheetData>
    <row r="1" spans="1:4" ht="19.5" customHeight="1">
      <c r="A1" s="82"/>
      <c r="B1" s="82"/>
      <c r="C1" s="211" t="s">
        <v>31</v>
      </c>
      <c r="D1" s="211"/>
    </row>
    <row r="2" spans="1:4" ht="18.75" customHeight="1">
      <c r="A2" s="82"/>
      <c r="B2" s="82"/>
      <c r="C2" s="211" t="s">
        <v>58</v>
      </c>
      <c r="D2" s="211"/>
    </row>
    <row r="3" spans="1:4" ht="18.75" customHeight="1">
      <c r="A3" s="82"/>
      <c r="B3" s="82"/>
      <c r="C3" s="77"/>
      <c r="D3" s="77"/>
    </row>
    <row r="4" spans="1:4" ht="18.75" customHeight="1">
      <c r="A4" s="82"/>
      <c r="B4" s="82"/>
      <c r="C4" s="77"/>
      <c r="D4" s="77"/>
    </row>
    <row r="5" spans="1:4" ht="18.75" customHeight="1">
      <c r="A5" s="82"/>
      <c r="B5" s="82"/>
      <c r="C5" s="81"/>
      <c r="D5" s="81"/>
    </row>
    <row r="6" spans="1:4">
      <c r="A6" s="212" t="s">
        <v>5</v>
      </c>
      <c r="B6" s="212"/>
      <c r="C6" s="212"/>
      <c r="D6" s="212"/>
    </row>
    <row r="7" spans="1:4" ht="18" customHeight="1">
      <c r="A7" s="78"/>
      <c r="B7" s="78"/>
      <c r="C7" s="8"/>
      <c r="D7" s="3"/>
    </row>
    <row r="8" spans="1:4" ht="112.5" customHeight="1">
      <c r="A8" s="216" t="s">
        <v>61</v>
      </c>
      <c r="B8" s="216"/>
      <c r="C8" s="216"/>
      <c r="D8" s="216"/>
    </row>
    <row r="9" spans="1:4" ht="19.5" customHeight="1">
      <c r="A9" s="80"/>
      <c r="B9" s="80"/>
      <c r="C9" s="80"/>
      <c r="D9" s="80"/>
    </row>
    <row r="10" spans="1:4" ht="19.5" customHeight="1">
      <c r="A10" s="82"/>
      <c r="B10" s="82"/>
      <c r="C10" s="77"/>
      <c r="D10" s="3"/>
    </row>
    <row r="11" spans="1:4" ht="19.5" customHeight="1">
      <c r="A11" s="213" t="s">
        <v>0</v>
      </c>
      <c r="B11" s="213"/>
      <c r="C11" s="213"/>
      <c r="D11" s="213"/>
    </row>
    <row r="12" spans="1:4" ht="42.75" customHeight="1">
      <c r="A12" s="9" t="s">
        <v>4</v>
      </c>
      <c r="B12" s="79" t="s">
        <v>41</v>
      </c>
      <c r="C12" s="214" t="s">
        <v>49</v>
      </c>
      <c r="D12" s="215"/>
    </row>
    <row r="13" spans="1:4" ht="7.5" customHeight="1">
      <c r="A13" s="10"/>
      <c r="B13" s="10"/>
      <c r="C13" s="11"/>
      <c r="D13" s="3"/>
    </row>
    <row r="14" spans="1:4" ht="19.5" customHeight="1">
      <c r="A14" s="3" t="s">
        <v>20</v>
      </c>
      <c r="B14" s="83">
        <v>4347</v>
      </c>
      <c r="C14" s="83">
        <v>4347</v>
      </c>
      <c r="D14" s="3"/>
    </row>
    <row r="15" spans="1:4" ht="19.5" customHeight="1">
      <c r="A15" s="3" t="s">
        <v>12</v>
      </c>
      <c r="B15" s="83">
        <v>19790</v>
      </c>
      <c r="C15" s="83">
        <v>19790</v>
      </c>
      <c r="D15" s="3"/>
    </row>
    <row r="16" spans="1:4" ht="19.5" customHeight="1">
      <c r="A16" s="3" t="s">
        <v>6</v>
      </c>
      <c r="B16" s="84">
        <v>15901</v>
      </c>
      <c r="C16" s="84">
        <v>15901</v>
      </c>
      <c r="D16" s="3"/>
    </row>
    <row r="17" spans="1:7" ht="19.5" customHeight="1">
      <c r="A17" s="3" t="s">
        <v>13</v>
      </c>
      <c r="B17" s="84">
        <v>15440</v>
      </c>
      <c r="C17" s="84">
        <v>15440</v>
      </c>
      <c r="D17" s="3"/>
    </row>
    <row r="18" spans="1:7" ht="19.5" customHeight="1">
      <c r="A18" s="3" t="s">
        <v>7</v>
      </c>
      <c r="B18" s="84">
        <v>10484</v>
      </c>
      <c r="C18" s="84">
        <v>10484</v>
      </c>
      <c r="D18" s="3"/>
    </row>
    <row r="19" spans="1:7" ht="19.5" customHeight="1">
      <c r="A19" s="3" t="s">
        <v>8</v>
      </c>
      <c r="B19" s="85">
        <v>11416</v>
      </c>
      <c r="C19" s="85">
        <v>11416</v>
      </c>
      <c r="D19" s="3"/>
    </row>
    <row r="20" spans="1:7" ht="19.5" customHeight="1">
      <c r="A20" s="3" t="s">
        <v>19</v>
      </c>
      <c r="B20" s="85">
        <v>16500</v>
      </c>
      <c r="C20" s="85">
        <v>16500</v>
      </c>
      <c r="D20" s="3"/>
    </row>
    <row r="21" spans="1:7" ht="19.5" customHeight="1">
      <c r="A21" s="3" t="s">
        <v>14</v>
      </c>
      <c r="B21" s="4">
        <v>43956</v>
      </c>
      <c r="C21" s="4">
        <v>43956</v>
      </c>
      <c r="D21" s="3"/>
    </row>
    <row r="22" spans="1:7" ht="19.5" customHeight="1">
      <c r="A22" s="3" t="s">
        <v>9</v>
      </c>
      <c r="B22" s="4">
        <v>26021</v>
      </c>
      <c r="C22" s="4">
        <v>26021</v>
      </c>
      <c r="D22" s="3"/>
    </row>
    <row r="23" spans="1:7" ht="19.5" customHeight="1">
      <c r="A23" s="3" t="s">
        <v>10</v>
      </c>
      <c r="B23" s="4">
        <v>12480</v>
      </c>
      <c r="C23" s="4">
        <v>12480</v>
      </c>
      <c r="D23" s="3"/>
    </row>
    <row r="24" spans="1:7" ht="19.5" customHeight="1">
      <c r="A24" s="3" t="s">
        <v>15</v>
      </c>
      <c r="B24" s="4">
        <v>14840</v>
      </c>
      <c r="C24" s="4">
        <v>14840</v>
      </c>
      <c r="D24" s="3"/>
      <c r="G24" s="33"/>
    </row>
    <row r="25" spans="1:7" ht="19.5" customHeight="1">
      <c r="A25" s="3" t="s">
        <v>16</v>
      </c>
      <c r="B25" s="4">
        <v>17655</v>
      </c>
      <c r="C25" s="4">
        <v>17655</v>
      </c>
      <c r="D25" s="3"/>
    </row>
    <row r="26" spans="1:7" ht="19.5" customHeight="1">
      <c r="A26" s="3" t="s">
        <v>11</v>
      </c>
      <c r="B26" s="4">
        <v>18947</v>
      </c>
      <c r="C26" s="4">
        <v>18947</v>
      </c>
      <c r="D26" s="3"/>
    </row>
    <row r="27" spans="1:7" ht="19.5" customHeight="1">
      <c r="A27" s="3" t="s">
        <v>17</v>
      </c>
      <c r="B27" s="4">
        <v>22383</v>
      </c>
      <c r="C27" s="4">
        <v>22383</v>
      </c>
      <c r="D27" s="3"/>
    </row>
    <row r="28" spans="1:7" ht="19.5" customHeight="1">
      <c r="A28" s="3" t="s">
        <v>18</v>
      </c>
      <c r="B28" s="4">
        <v>13340</v>
      </c>
      <c r="C28" s="4">
        <v>13340</v>
      </c>
      <c r="D28" s="3"/>
    </row>
    <row r="29" spans="1:7" ht="24.95" customHeight="1">
      <c r="A29" s="5" t="s">
        <v>3</v>
      </c>
      <c r="B29" s="15">
        <f>SUM(B14:B28)</f>
        <v>263500</v>
      </c>
      <c r="C29" s="15">
        <f>SUM(C14:C28)</f>
        <v>263500</v>
      </c>
      <c r="D29" s="14"/>
      <c r="F29" s="32"/>
    </row>
    <row r="30" spans="1:7">
      <c r="C30" s="32"/>
    </row>
  </sheetData>
  <customSheetViews>
    <customSheetView guid="{3038E9FB-FDAD-4492-ACBD-737AEB2041B8}" scale="80" showPageBreaks="1" printArea="1" view="pageBreakPreview">
      <selection activeCell="C1" sqref="C1:D2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1"/>
      <headerFooter alignWithMargins="0"/>
    </customSheetView>
    <customSheetView guid="{EFE371B6-1B42-45B9-86AE-71168D80F22D}" scale="80" showPageBreaks="1" printArea="1" view="pageBreakPreview">
      <selection activeCell="A8" sqref="A8:D8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2"/>
      <headerFooter alignWithMargins="0"/>
    </customSheetView>
    <customSheetView guid="{7FB9DFC3-6B61-4361-8BE5-337047EA676E}" showPageBreaks="1" printArea="1" view="pageBreakPreview" topLeftCell="A7">
      <selection activeCell="G21" sqref="G21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3"/>
      <headerFooter alignWithMargins="0"/>
    </customSheetView>
    <customSheetView guid="{B8860172-E7AC-47F0-9097-F957433B85F7}" showPageBreaks="1" printArea="1" hiddenRows="1" hiddenColumns="1" topLeftCell="A806">
      <selection activeCell="A820" sqref="A820"/>
      <pageMargins left="0.98425196850393704" right="0.78740157480314965" top="1" bottom="0.78740157480314965" header="0.54" footer="0.51181102362204722"/>
      <pageSetup paperSize="9" orientation="portrait" r:id="rId4"/>
      <headerFooter alignWithMargins="0"/>
    </customSheetView>
    <customSheetView guid="{8999BB5B-D71D-4FC8-88CE-47766AEEA5B5}" showPageBreaks="1" printArea="1" hiddenRows="1" hiddenColumns="1" topLeftCell="A138">
      <selection activeCell="A149" sqref="A149:A152"/>
      <pageMargins left="0.98425196850393704" right="0.78740157480314965" top="1" bottom="0.78740157480314965" header="0.54" footer="0.51181102362204722"/>
      <pageSetup paperSize="9" orientation="portrait" r:id="rId5"/>
      <headerFooter alignWithMargins="0"/>
    </customSheetView>
    <customSheetView guid="{5EB2EB79-0F2D-4965-A866-C30A47681700}" showPageBreaks="1" printArea="1" hiddenRows="1" hiddenColumns="1" topLeftCell="A174">
      <selection activeCell="B194" sqref="B194"/>
      <pageMargins left="0.98425196850393704" right="0.78740157480314965" top="1" bottom="0.78740157480314965" header="0.54" footer="0.51181102362204722"/>
      <pageSetup paperSize="9" orientation="portrait" r:id="rId6"/>
      <headerFooter alignWithMargins="0"/>
    </customSheetView>
    <customSheetView guid="{3A8E8FF7-949A-4296-98C7-B88E703AF5E2}" topLeftCell="A793">
      <selection activeCell="A47" sqref="A47"/>
      <pageMargins left="0.98425196850393704" right="0.78740157480314965" top="1" bottom="0.78740157480314965" header="0.54" footer="0.51181102362204722"/>
      <pageSetup paperSize="9" orientation="portrait" r:id="rId7"/>
      <headerFooter alignWithMargins="0"/>
    </customSheetView>
    <customSheetView guid="{4ECD7326-1E50-4CFC-9073-9217FBF30A25}" hiddenRows="1" hiddenColumns="1" topLeftCell="A599">
      <selection activeCell="A604" sqref="A604:B604"/>
      <pageMargins left="0.98425196850393704" right="0.78740157480314965" top="1" bottom="0.78740157480314965" header="0.54" footer="0.51181102362204722"/>
      <pageSetup paperSize="9" orientation="portrait" r:id="rId8"/>
      <headerFooter alignWithMargins="0"/>
    </customSheetView>
    <customSheetView guid="{8A956A1D-DA7C-41CC-A5EF-8716F2348DE0}" showPageBreaks="1" printArea="1" hiddenRows="1" hiddenColumns="1" topLeftCell="A324">
      <selection activeCell="A315" sqref="A315"/>
      <pageMargins left="0.98425196850393704" right="0.78740157480314965" top="1" bottom="0.78740157480314965" header="0.54" footer="0.51181102362204722"/>
      <pageSetup paperSize="9" orientation="portrait" r:id="rId9"/>
      <headerFooter alignWithMargins="0"/>
    </customSheetView>
    <customSheetView guid="{C8506E7E-F259-4EB9-BD79-24DC27E4D4D6}" showPageBreaks="1" printArea="1" hiddenRows="1" hiddenColumns="1" topLeftCell="A431">
      <selection activeCell="A422" sqref="A422"/>
      <pageMargins left="0.98425196850393704" right="0.78740157480314965" top="1" bottom="0.78740157480314965" header="0.54" footer="0.51181102362204722"/>
      <pageSetup paperSize="9" orientation="portrait" r:id="rId10"/>
      <headerFooter alignWithMargins="0"/>
    </customSheetView>
    <customSheetView guid="{F337E04F-7A5E-41D8-9E69-F42C6AA833EF}" showPageBreaks="1" printArea="1" view="pageBreakPreview" topLeftCell="A7">
      <selection activeCell="G21" sqref="G21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11"/>
      <headerFooter alignWithMargins="0"/>
    </customSheetView>
    <customSheetView guid="{E0204226-5038-49AF-948F-DAAEA77392FD}" scale="80" showPageBreaks="1" printArea="1" view="pageBreakPreview">
      <selection activeCell="A8" sqref="A8:D8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12"/>
      <headerFooter alignWithMargins="0"/>
    </customSheetView>
    <customSheetView guid="{70013A99-7804-4EF6-B9E8-E756A9E650E2}" scale="80" showPageBreaks="1" printArea="1" view="pageBreakPreview">
      <selection activeCell="A8" sqref="A8:D8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13"/>
      <headerFooter alignWithMargins="0"/>
    </customSheetView>
    <customSheetView guid="{0F2B6B8B-D760-40FF-B704-F118D0365445}" scale="80" showPageBreaks="1" printArea="1" view="pageBreakPreview">
      <selection activeCell="C1" sqref="C1:D2"/>
      <pageMargins left="0.98425196850393704" right="0.78740157480314965" top="0.98425196850393704" bottom="0.78740157480314965" header="0.55118110236220474" footer="0.51181102362204722"/>
      <pageSetup paperSize="9" scale="96" fitToHeight="0" orientation="portrait" r:id="rId14"/>
      <headerFooter alignWithMargins="0"/>
    </customSheetView>
  </customSheetViews>
  <mergeCells count="6">
    <mergeCell ref="C12:D12"/>
    <mergeCell ref="C1:D1"/>
    <mergeCell ref="C2:D2"/>
    <mergeCell ref="A6:D6"/>
    <mergeCell ref="A8:D8"/>
    <mergeCell ref="A11:D11"/>
  </mergeCells>
  <phoneticPr fontId="0" type="noConversion"/>
  <pageMargins left="0.98425196850393704" right="0.78740157480314965" top="0.98425196850393704" bottom="0.78740157480314965" header="0.55118110236220474" footer="0.51181102362204722"/>
  <pageSetup paperSize="9" scale="96" fitToHeight="0" orientation="portrait" r:id="rId1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view="pageBreakPreview" topLeftCell="A82" zoomScale="90" zoomScaleSheetLayoutView="90" workbookViewId="0">
      <selection activeCell="K102" sqref="K102"/>
    </sheetView>
  </sheetViews>
  <sheetFormatPr defaultRowHeight="18.75"/>
  <cols>
    <col min="1" max="1" width="50" style="3" customWidth="1"/>
    <col min="2" max="2" width="16" style="3" customWidth="1"/>
    <col min="3" max="3" width="14.7109375" style="186" customWidth="1"/>
    <col min="4" max="4" width="2.7109375" style="3" customWidth="1"/>
    <col min="5" max="5" width="9" style="2" customWidth="1"/>
    <col min="6" max="6" width="9.140625" style="1" customWidth="1"/>
    <col min="7" max="7" width="14.140625" style="1" customWidth="1"/>
    <col min="8" max="8" width="9.7109375" style="1" bestFit="1" customWidth="1"/>
    <col min="9" max="256" width="9.140625" style="1"/>
    <col min="257" max="257" width="49.140625" style="1" customWidth="1"/>
    <col min="258" max="259" width="17.7109375" style="1" customWidth="1"/>
    <col min="260" max="260" width="2.7109375" style="1" customWidth="1"/>
    <col min="261" max="261" width="9" style="1" customWidth="1"/>
    <col min="262" max="262" width="9.140625" style="1" customWidth="1"/>
    <col min="263" max="263" width="14.140625" style="1" customWidth="1"/>
    <col min="264" max="264" width="9.7109375" style="1" bestFit="1" customWidth="1"/>
    <col min="265" max="512" width="9.140625" style="1"/>
    <col min="513" max="513" width="49.140625" style="1" customWidth="1"/>
    <col min="514" max="515" width="17.7109375" style="1" customWidth="1"/>
    <col min="516" max="516" width="2.7109375" style="1" customWidth="1"/>
    <col min="517" max="517" width="9" style="1" customWidth="1"/>
    <col min="518" max="518" width="9.140625" style="1" customWidth="1"/>
    <col min="519" max="519" width="14.140625" style="1" customWidth="1"/>
    <col min="520" max="520" width="9.7109375" style="1" bestFit="1" customWidth="1"/>
    <col min="521" max="768" width="9.140625" style="1"/>
    <col min="769" max="769" width="49.140625" style="1" customWidth="1"/>
    <col min="770" max="771" width="17.7109375" style="1" customWidth="1"/>
    <col min="772" max="772" width="2.7109375" style="1" customWidth="1"/>
    <col min="773" max="773" width="9" style="1" customWidth="1"/>
    <col min="774" max="774" width="9.140625" style="1" customWidth="1"/>
    <col min="775" max="775" width="14.140625" style="1" customWidth="1"/>
    <col min="776" max="776" width="9.7109375" style="1" bestFit="1" customWidth="1"/>
    <col min="777" max="1024" width="9.140625" style="1"/>
    <col min="1025" max="1025" width="49.140625" style="1" customWidth="1"/>
    <col min="1026" max="1027" width="17.7109375" style="1" customWidth="1"/>
    <col min="1028" max="1028" width="2.7109375" style="1" customWidth="1"/>
    <col min="1029" max="1029" width="9" style="1" customWidth="1"/>
    <col min="1030" max="1030" width="9.140625" style="1" customWidth="1"/>
    <col min="1031" max="1031" width="14.140625" style="1" customWidth="1"/>
    <col min="1032" max="1032" width="9.7109375" style="1" bestFit="1" customWidth="1"/>
    <col min="1033" max="1280" width="9.140625" style="1"/>
    <col min="1281" max="1281" width="49.140625" style="1" customWidth="1"/>
    <col min="1282" max="1283" width="17.7109375" style="1" customWidth="1"/>
    <col min="1284" max="1284" width="2.7109375" style="1" customWidth="1"/>
    <col min="1285" max="1285" width="9" style="1" customWidth="1"/>
    <col min="1286" max="1286" width="9.140625" style="1" customWidth="1"/>
    <col min="1287" max="1287" width="14.140625" style="1" customWidth="1"/>
    <col min="1288" max="1288" width="9.7109375" style="1" bestFit="1" customWidth="1"/>
    <col min="1289" max="1536" width="9.140625" style="1"/>
    <col min="1537" max="1537" width="49.140625" style="1" customWidth="1"/>
    <col min="1538" max="1539" width="17.7109375" style="1" customWidth="1"/>
    <col min="1540" max="1540" width="2.7109375" style="1" customWidth="1"/>
    <col min="1541" max="1541" width="9" style="1" customWidth="1"/>
    <col min="1542" max="1542" width="9.140625" style="1" customWidth="1"/>
    <col min="1543" max="1543" width="14.140625" style="1" customWidth="1"/>
    <col min="1544" max="1544" width="9.7109375" style="1" bestFit="1" customWidth="1"/>
    <col min="1545" max="1792" width="9.140625" style="1"/>
    <col min="1793" max="1793" width="49.140625" style="1" customWidth="1"/>
    <col min="1794" max="1795" width="17.7109375" style="1" customWidth="1"/>
    <col min="1796" max="1796" width="2.7109375" style="1" customWidth="1"/>
    <col min="1797" max="1797" width="9" style="1" customWidth="1"/>
    <col min="1798" max="1798" width="9.140625" style="1" customWidth="1"/>
    <col min="1799" max="1799" width="14.140625" style="1" customWidth="1"/>
    <col min="1800" max="1800" width="9.7109375" style="1" bestFit="1" customWidth="1"/>
    <col min="1801" max="2048" width="9.140625" style="1"/>
    <col min="2049" max="2049" width="49.140625" style="1" customWidth="1"/>
    <col min="2050" max="2051" width="17.7109375" style="1" customWidth="1"/>
    <col min="2052" max="2052" width="2.7109375" style="1" customWidth="1"/>
    <col min="2053" max="2053" width="9" style="1" customWidth="1"/>
    <col min="2054" max="2054" width="9.140625" style="1" customWidth="1"/>
    <col min="2055" max="2055" width="14.140625" style="1" customWidth="1"/>
    <col min="2056" max="2056" width="9.7109375" style="1" bestFit="1" customWidth="1"/>
    <col min="2057" max="2304" width="9.140625" style="1"/>
    <col min="2305" max="2305" width="49.140625" style="1" customWidth="1"/>
    <col min="2306" max="2307" width="17.7109375" style="1" customWidth="1"/>
    <col min="2308" max="2308" width="2.7109375" style="1" customWidth="1"/>
    <col min="2309" max="2309" width="9" style="1" customWidth="1"/>
    <col min="2310" max="2310" width="9.140625" style="1" customWidth="1"/>
    <col min="2311" max="2311" width="14.140625" style="1" customWidth="1"/>
    <col min="2312" max="2312" width="9.7109375" style="1" bestFit="1" customWidth="1"/>
    <col min="2313" max="2560" width="9.140625" style="1"/>
    <col min="2561" max="2561" width="49.140625" style="1" customWidth="1"/>
    <col min="2562" max="2563" width="17.7109375" style="1" customWidth="1"/>
    <col min="2564" max="2564" width="2.7109375" style="1" customWidth="1"/>
    <col min="2565" max="2565" width="9" style="1" customWidth="1"/>
    <col min="2566" max="2566" width="9.140625" style="1" customWidth="1"/>
    <col min="2567" max="2567" width="14.140625" style="1" customWidth="1"/>
    <col min="2568" max="2568" width="9.7109375" style="1" bestFit="1" customWidth="1"/>
    <col min="2569" max="2816" width="9.140625" style="1"/>
    <col min="2817" max="2817" width="49.140625" style="1" customWidth="1"/>
    <col min="2818" max="2819" width="17.7109375" style="1" customWidth="1"/>
    <col min="2820" max="2820" width="2.7109375" style="1" customWidth="1"/>
    <col min="2821" max="2821" width="9" style="1" customWidth="1"/>
    <col min="2822" max="2822" width="9.140625" style="1" customWidth="1"/>
    <col min="2823" max="2823" width="14.140625" style="1" customWidth="1"/>
    <col min="2824" max="2824" width="9.7109375" style="1" bestFit="1" customWidth="1"/>
    <col min="2825" max="3072" width="9.140625" style="1"/>
    <col min="3073" max="3073" width="49.140625" style="1" customWidth="1"/>
    <col min="3074" max="3075" width="17.7109375" style="1" customWidth="1"/>
    <col min="3076" max="3076" width="2.7109375" style="1" customWidth="1"/>
    <col min="3077" max="3077" width="9" style="1" customWidth="1"/>
    <col min="3078" max="3078" width="9.140625" style="1" customWidth="1"/>
    <col min="3079" max="3079" width="14.140625" style="1" customWidth="1"/>
    <col min="3080" max="3080" width="9.7109375" style="1" bestFit="1" customWidth="1"/>
    <col min="3081" max="3328" width="9.140625" style="1"/>
    <col min="3329" max="3329" width="49.140625" style="1" customWidth="1"/>
    <col min="3330" max="3331" width="17.7109375" style="1" customWidth="1"/>
    <col min="3332" max="3332" width="2.7109375" style="1" customWidth="1"/>
    <col min="3333" max="3333" width="9" style="1" customWidth="1"/>
    <col min="3334" max="3334" width="9.140625" style="1" customWidth="1"/>
    <col min="3335" max="3335" width="14.140625" style="1" customWidth="1"/>
    <col min="3336" max="3336" width="9.7109375" style="1" bestFit="1" customWidth="1"/>
    <col min="3337" max="3584" width="9.140625" style="1"/>
    <col min="3585" max="3585" width="49.140625" style="1" customWidth="1"/>
    <col min="3586" max="3587" width="17.7109375" style="1" customWidth="1"/>
    <col min="3588" max="3588" width="2.7109375" style="1" customWidth="1"/>
    <col min="3589" max="3589" width="9" style="1" customWidth="1"/>
    <col min="3590" max="3590" width="9.140625" style="1" customWidth="1"/>
    <col min="3591" max="3591" width="14.140625" style="1" customWidth="1"/>
    <col min="3592" max="3592" width="9.7109375" style="1" bestFit="1" customWidth="1"/>
    <col min="3593" max="3840" width="9.140625" style="1"/>
    <col min="3841" max="3841" width="49.140625" style="1" customWidth="1"/>
    <col min="3842" max="3843" width="17.7109375" style="1" customWidth="1"/>
    <col min="3844" max="3844" width="2.7109375" style="1" customWidth="1"/>
    <col min="3845" max="3845" width="9" style="1" customWidth="1"/>
    <col min="3846" max="3846" width="9.140625" style="1" customWidth="1"/>
    <col min="3847" max="3847" width="14.140625" style="1" customWidth="1"/>
    <col min="3848" max="3848" width="9.7109375" style="1" bestFit="1" customWidth="1"/>
    <col min="3849" max="4096" width="9.140625" style="1"/>
    <col min="4097" max="4097" width="49.140625" style="1" customWidth="1"/>
    <col min="4098" max="4099" width="17.7109375" style="1" customWidth="1"/>
    <col min="4100" max="4100" width="2.7109375" style="1" customWidth="1"/>
    <col min="4101" max="4101" width="9" style="1" customWidth="1"/>
    <col min="4102" max="4102" width="9.140625" style="1" customWidth="1"/>
    <col min="4103" max="4103" width="14.140625" style="1" customWidth="1"/>
    <col min="4104" max="4104" width="9.7109375" style="1" bestFit="1" customWidth="1"/>
    <col min="4105" max="4352" width="9.140625" style="1"/>
    <col min="4353" max="4353" width="49.140625" style="1" customWidth="1"/>
    <col min="4354" max="4355" width="17.7109375" style="1" customWidth="1"/>
    <col min="4356" max="4356" width="2.7109375" style="1" customWidth="1"/>
    <col min="4357" max="4357" width="9" style="1" customWidth="1"/>
    <col min="4358" max="4358" width="9.140625" style="1" customWidth="1"/>
    <col min="4359" max="4359" width="14.140625" style="1" customWidth="1"/>
    <col min="4360" max="4360" width="9.7109375" style="1" bestFit="1" customWidth="1"/>
    <col min="4361" max="4608" width="9.140625" style="1"/>
    <col min="4609" max="4609" width="49.140625" style="1" customWidth="1"/>
    <col min="4610" max="4611" width="17.7109375" style="1" customWidth="1"/>
    <col min="4612" max="4612" width="2.7109375" style="1" customWidth="1"/>
    <col min="4613" max="4613" width="9" style="1" customWidth="1"/>
    <col min="4614" max="4614" width="9.140625" style="1" customWidth="1"/>
    <col min="4615" max="4615" width="14.140625" style="1" customWidth="1"/>
    <col min="4616" max="4616" width="9.7109375" style="1" bestFit="1" customWidth="1"/>
    <col min="4617" max="4864" width="9.140625" style="1"/>
    <col min="4865" max="4865" width="49.140625" style="1" customWidth="1"/>
    <col min="4866" max="4867" width="17.7109375" style="1" customWidth="1"/>
    <col min="4868" max="4868" width="2.7109375" style="1" customWidth="1"/>
    <col min="4869" max="4869" width="9" style="1" customWidth="1"/>
    <col min="4870" max="4870" width="9.140625" style="1" customWidth="1"/>
    <col min="4871" max="4871" width="14.140625" style="1" customWidth="1"/>
    <col min="4872" max="4872" width="9.7109375" style="1" bestFit="1" customWidth="1"/>
    <col min="4873" max="5120" width="9.140625" style="1"/>
    <col min="5121" max="5121" width="49.140625" style="1" customWidth="1"/>
    <col min="5122" max="5123" width="17.7109375" style="1" customWidth="1"/>
    <col min="5124" max="5124" width="2.7109375" style="1" customWidth="1"/>
    <col min="5125" max="5125" width="9" style="1" customWidth="1"/>
    <col min="5126" max="5126" width="9.140625" style="1" customWidth="1"/>
    <col min="5127" max="5127" width="14.140625" style="1" customWidth="1"/>
    <col min="5128" max="5128" width="9.7109375" style="1" bestFit="1" customWidth="1"/>
    <col min="5129" max="5376" width="9.140625" style="1"/>
    <col min="5377" max="5377" width="49.140625" style="1" customWidth="1"/>
    <col min="5378" max="5379" width="17.7109375" style="1" customWidth="1"/>
    <col min="5380" max="5380" width="2.7109375" style="1" customWidth="1"/>
    <col min="5381" max="5381" width="9" style="1" customWidth="1"/>
    <col min="5382" max="5382" width="9.140625" style="1" customWidth="1"/>
    <col min="5383" max="5383" width="14.140625" style="1" customWidth="1"/>
    <col min="5384" max="5384" width="9.7109375" style="1" bestFit="1" customWidth="1"/>
    <col min="5385" max="5632" width="9.140625" style="1"/>
    <col min="5633" max="5633" width="49.140625" style="1" customWidth="1"/>
    <col min="5634" max="5635" width="17.7109375" style="1" customWidth="1"/>
    <col min="5636" max="5636" width="2.7109375" style="1" customWidth="1"/>
    <col min="5637" max="5637" width="9" style="1" customWidth="1"/>
    <col min="5638" max="5638" width="9.140625" style="1" customWidth="1"/>
    <col min="5639" max="5639" width="14.140625" style="1" customWidth="1"/>
    <col min="5640" max="5640" width="9.7109375" style="1" bestFit="1" customWidth="1"/>
    <col min="5641" max="5888" width="9.140625" style="1"/>
    <col min="5889" max="5889" width="49.140625" style="1" customWidth="1"/>
    <col min="5890" max="5891" width="17.7109375" style="1" customWidth="1"/>
    <col min="5892" max="5892" width="2.7109375" style="1" customWidth="1"/>
    <col min="5893" max="5893" width="9" style="1" customWidth="1"/>
    <col min="5894" max="5894" width="9.140625" style="1" customWidth="1"/>
    <col min="5895" max="5895" width="14.140625" style="1" customWidth="1"/>
    <col min="5896" max="5896" width="9.7109375" style="1" bestFit="1" customWidth="1"/>
    <col min="5897" max="6144" width="9.140625" style="1"/>
    <col min="6145" max="6145" width="49.140625" style="1" customWidth="1"/>
    <col min="6146" max="6147" width="17.7109375" style="1" customWidth="1"/>
    <col min="6148" max="6148" width="2.7109375" style="1" customWidth="1"/>
    <col min="6149" max="6149" width="9" style="1" customWidth="1"/>
    <col min="6150" max="6150" width="9.140625" style="1" customWidth="1"/>
    <col min="6151" max="6151" width="14.140625" style="1" customWidth="1"/>
    <col min="6152" max="6152" width="9.7109375" style="1" bestFit="1" customWidth="1"/>
    <col min="6153" max="6400" width="9.140625" style="1"/>
    <col min="6401" max="6401" width="49.140625" style="1" customWidth="1"/>
    <col min="6402" max="6403" width="17.7109375" style="1" customWidth="1"/>
    <col min="6404" max="6404" width="2.7109375" style="1" customWidth="1"/>
    <col min="6405" max="6405" width="9" style="1" customWidth="1"/>
    <col min="6406" max="6406" width="9.140625" style="1" customWidth="1"/>
    <col min="6407" max="6407" width="14.140625" style="1" customWidth="1"/>
    <col min="6408" max="6408" width="9.7109375" style="1" bestFit="1" customWidth="1"/>
    <col min="6409" max="6656" width="9.140625" style="1"/>
    <col min="6657" max="6657" width="49.140625" style="1" customWidth="1"/>
    <col min="6658" max="6659" width="17.7109375" style="1" customWidth="1"/>
    <col min="6660" max="6660" width="2.7109375" style="1" customWidth="1"/>
    <col min="6661" max="6661" width="9" style="1" customWidth="1"/>
    <col min="6662" max="6662" width="9.140625" style="1" customWidth="1"/>
    <col min="6663" max="6663" width="14.140625" style="1" customWidth="1"/>
    <col min="6664" max="6664" width="9.7109375" style="1" bestFit="1" customWidth="1"/>
    <col min="6665" max="6912" width="9.140625" style="1"/>
    <col min="6913" max="6913" width="49.140625" style="1" customWidth="1"/>
    <col min="6914" max="6915" width="17.7109375" style="1" customWidth="1"/>
    <col min="6916" max="6916" width="2.7109375" style="1" customWidth="1"/>
    <col min="6917" max="6917" width="9" style="1" customWidth="1"/>
    <col min="6918" max="6918" width="9.140625" style="1" customWidth="1"/>
    <col min="6919" max="6919" width="14.140625" style="1" customWidth="1"/>
    <col min="6920" max="6920" width="9.7109375" style="1" bestFit="1" customWidth="1"/>
    <col min="6921" max="7168" width="9.140625" style="1"/>
    <col min="7169" max="7169" width="49.140625" style="1" customWidth="1"/>
    <col min="7170" max="7171" width="17.7109375" style="1" customWidth="1"/>
    <col min="7172" max="7172" width="2.7109375" style="1" customWidth="1"/>
    <col min="7173" max="7173" width="9" style="1" customWidth="1"/>
    <col min="7174" max="7174" width="9.140625" style="1" customWidth="1"/>
    <col min="7175" max="7175" width="14.140625" style="1" customWidth="1"/>
    <col min="7176" max="7176" width="9.7109375" style="1" bestFit="1" customWidth="1"/>
    <col min="7177" max="7424" width="9.140625" style="1"/>
    <col min="7425" max="7425" width="49.140625" style="1" customWidth="1"/>
    <col min="7426" max="7427" width="17.7109375" style="1" customWidth="1"/>
    <col min="7428" max="7428" width="2.7109375" style="1" customWidth="1"/>
    <col min="7429" max="7429" width="9" style="1" customWidth="1"/>
    <col min="7430" max="7430" width="9.140625" style="1" customWidth="1"/>
    <col min="7431" max="7431" width="14.140625" style="1" customWidth="1"/>
    <col min="7432" max="7432" width="9.7109375" style="1" bestFit="1" customWidth="1"/>
    <col min="7433" max="7680" width="9.140625" style="1"/>
    <col min="7681" max="7681" width="49.140625" style="1" customWidth="1"/>
    <col min="7682" max="7683" width="17.7109375" style="1" customWidth="1"/>
    <col min="7684" max="7684" width="2.7109375" style="1" customWidth="1"/>
    <col min="7685" max="7685" width="9" style="1" customWidth="1"/>
    <col min="7686" max="7686" width="9.140625" style="1" customWidth="1"/>
    <col min="7687" max="7687" width="14.140625" style="1" customWidth="1"/>
    <col min="7688" max="7688" width="9.7109375" style="1" bestFit="1" customWidth="1"/>
    <col min="7689" max="7936" width="9.140625" style="1"/>
    <col min="7937" max="7937" width="49.140625" style="1" customWidth="1"/>
    <col min="7938" max="7939" width="17.7109375" style="1" customWidth="1"/>
    <col min="7940" max="7940" width="2.7109375" style="1" customWidth="1"/>
    <col min="7941" max="7941" width="9" style="1" customWidth="1"/>
    <col min="7942" max="7942" width="9.140625" style="1" customWidth="1"/>
    <col min="7943" max="7943" width="14.140625" style="1" customWidth="1"/>
    <col min="7944" max="7944" width="9.7109375" style="1" bestFit="1" customWidth="1"/>
    <col min="7945" max="8192" width="9.140625" style="1"/>
    <col min="8193" max="8193" width="49.140625" style="1" customWidth="1"/>
    <col min="8194" max="8195" width="17.7109375" style="1" customWidth="1"/>
    <col min="8196" max="8196" width="2.7109375" style="1" customWidth="1"/>
    <col min="8197" max="8197" width="9" style="1" customWidth="1"/>
    <col min="8198" max="8198" width="9.140625" style="1" customWidth="1"/>
    <col min="8199" max="8199" width="14.140625" style="1" customWidth="1"/>
    <col min="8200" max="8200" width="9.7109375" style="1" bestFit="1" customWidth="1"/>
    <col min="8201" max="8448" width="9.140625" style="1"/>
    <col min="8449" max="8449" width="49.140625" style="1" customWidth="1"/>
    <col min="8450" max="8451" width="17.7109375" style="1" customWidth="1"/>
    <col min="8452" max="8452" width="2.7109375" style="1" customWidth="1"/>
    <col min="8453" max="8453" width="9" style="1" customWidth="1"/>
    <col min="8454" max="8454" width="9.140625" style="1" customWidth="1"/>
    <col min="8455" max="8455" width="14.140625" style="1" customWidth="1"/>
    <col min="8456" max="8456" width="9.7109375" style="1" bestFit="1" customWidth="1"/>
    <col min="8457" max="8704" width="9.140625" style="1"/>
    <col min="8705" max="8705" width="49.140625" style="1" customWidth="1"/>
    <col min="8706" max="8707" width="17.7109375" style="1" customWidth="1"/>
    <col min="8708" max="8708" width="2.7109375" style="1" customWidth="1"/>
    <col min="8709" max="8709" width="9" style="1" customWidth="1"/>
    <col min="8710" max="8710" width="9.140625" style="1" customWidth="1"/>
    <col min="8711" max="8711" width="14.140625" style="1" customWidth="1"/>
    <col min="8712" max="8712" width="9.7109375" style="1" bestFit="1" customWidth="1"/>
    <col min="8713" max="8960" width="9.140625" style="1"/>
    <col min="8961" max="8961" width="49.140625" style="1" customWidth="1"/>
    <col min="8962" max="8963" width="17.7109375" style="1" customWidth="1"/>
    <col min="8964" max="8964" width="2.7109375" style="1" customWidth="1"/>
    <col min="8965" max="8965" width="9" style="1" customWidth="1"/>
    <col min="8966" max="8966" width="9.140625" style="1" customWidth="1"/>
    <col min="8967" max="8967" width="14.140625" style="1" customWidth="1"/>
    <col min="8968" max="8968" width="9.7109375" style="1" bestFit="1" customWidth="1"/>
    <col min="8969" max="9216" width="9.140625" style="1"/>
    <col min="9217" max="9217" width="49.140625" style="1" customWidth="1"/>
    <col min="9218" max="9219" width="17.7109375" style="1" customWidth="1"/>
    <col min="9220" max="9220" width="2.7109375" style="1" customWidth="1"/>
    <col min="9221" max="9221" width="9" style="1" customWidth="1"/>
    <col min="9222" max="9222" width="9.140625" style="1" customWidth="1"/>
    <col min="9223" max="9223" width="14.140625" style="1" customWidth="1"/>
    <col min="9224" max="9224" width="9.7109375" style="1" bestFit="1" customWidth="1"/>
    <col min="9225" max="9472" width="9.140625" style="1"/>
    <col min="9473" max="9473" width="49.140625" style="1" customWidth="1"/>
    <col min="9474" max="9475" width="17.7109375" style="1" customWidth="1"/>
    <col min="9476" max="9476" width="2.7109375" style="1" customWidth="1"/>
    <col min="9477" max="9477" width="9" style="1" customWidth="1"/>
    <col min="9478" max="9478" width="9.140625" style="1" customWidth="1"/>
    <col min="9479" max="9479" width="14.140625" style="1" customWidth="1"/>
    <col min="9480" max="9480" width="9.7109375" style="1" bestFit="1" customWidth="1"/>
    <col min="9481" max="9728" width="9.140625" style="1"/>
    <col min="9729" max="9729" width="49.140625" style="1" customWidth="1"/>
    <col min="9730" max="9731" width="17.7109375" style="1" customWidth="1"/>
    <col min="9732" max="9732" width="2.7109375" style="1" customWidth="1"/>
    <col min="9733" max="9733" width="9" style="1" customWidth="1"/>
    <col min="9734" max="9734" width="9.140625" style="1" customWidth="1"/>
    <col min="9735" max="9735" width="14.140625" style="1" customWidth="1"/>
    <col min="9736" max="9736" width="9.7109375" style="1" bestFit="1" customWidth="1"/>
    <col min="9737" max="9984" width="9.140625" style="1"/>
    <col min="9985" max="9985" width="49.140625" style="1" customWidth="1"/>
    <col min="9986" max="9987" width="17.7109375" style="1" customWidth="1"/>
    <col min="9988" max="9988" width="2.7109375" style="1" customWidth="1"/>
    <col min="9989" max="9989" width="9" style="1" customWidth="1"/>
    <col min="9990" max="9990" width="9.140625" style="1" customWidth="1"/>
    <col min="9991" max="9991" width="14.140625" style="1" customWidth="1"/>
    <col min="9992" max="9992" width="9.7109375" style="1" bestFit="1" customWidth="1"/>
    <col min="9993" max="10240" width="9.140625" style="1"/>
    <col min="10241" max="10241" width="49.140625" style="1" customWidth="1"/>
    <col min="10242" max="10243" width="17.7109375" style="1" customWidth="1"/>
    <col min="10244" max="10244" width="2.7109375" style="1" customWidth="1"/>
    <col min="10245" max="10245" width="9" style="1" customWidth="1"/>
    <col min="10246" max="10246" width="9.140625" style="1" customWidth="1"/>
    <col min="10247" max="10247" width="14.140625" style="1" customWidth="1"/>
    <col min="10248" max="10248" width="9.7109375" style="1" bestFit="1" customWidth="1"/>
    <col min="10249" max="10496" width="9.140625" style="1"/>
    <col min="10497" max="10497" width="49.140625" style="1" customWidth="1"/>
    <col min="10498" max="10499" width="17.7109375" style="1" customWidth="1"/>
    <col min="10500" max="10500" width="2.7109375" style="1" customWidth="1"/>
    <col min="10501" max="10501" width="9" style="1" customWidth="1"/>
    <col min="10502" max="10502" width="9.140625" style="1" customWidth="1"/>
    <col min="10503" max="10503" width="14.140625" style="1" customWidth="1"/>
    <col min="10504" max="10504" width="9.7109375" style="1" bestFit="1" customWidth="1"/>
    <col min="10505" max="10752" width="9.140625" style="1"/>
    <col min="10753" max="10753" width="49.140625" style="1" customWidth="1"/>
    <col min="10754" max="10755" width="17.7109375" style="1" customWidth="1"/>
    <col min="10756" max="10756" width="2.7109375" style="1" customWidth="1"/>
    <col min="10757" max="10757" width="9" style="1" customWidth="1"/>
    <col min="10758" max="10758" width="9.140625" style="1" customWidth="1"/>
    <col min="10759" max="10759" width="14.140625" style="1" customWidth="1"/>
    <col min="10760" max="10760" width="9.7109375" style="1" bestFit="1" customWidth="1"/>
    <col min="10761" max="11008" width="9.140625" style="1"/>
    <col min="11009" max="11009" width="49.140625" style="1" customWidth="1"/>
    <col min="11010" max="11011" width="17.7109375" style="1" customWidth="1"/>
    <col min="11012" max="11012" width="2.7109375" style="1" customWidth="1"/>
    <col min="11013" max="11013" width="9" style="1" customWidth="1"/>
    <col min="11014" max="11014" width="9.140625" style="1" customWidth="1"/>
    <col min="11015" max="11015" width="14.140625" style="1" customWidth="1"/>
    <col min="11016" max="11016" width="9.7109375" style="1" bestFit="1" customWidth="1"/>
    <col min="11017" max="11264" width="9.140625" style="1"/>
    <col min="11265" max="11265" width="49.140625" style="1" customWidth="1"/>
    <col min="11266" max="11267" width="17.7109375" style="1" customWidth="1"/>
    <col min="11268" max="11268" width="2.7109375" style="1" customWidth="1"/>
    <col min="11269" max="11269" width="9" style="1" customWidth="1"/>
    <col min="11270" max="11270" width="9.140625" style="1" customWidth="1"/>
    <col min="11271" max="11271" width="14.140625" style="1" customWidth="1"/>
    <col min="11272" max="11272" width="9.7109375" style="1" bestFit="1" customWidth="1"/>
    <col min="11273" max="11520" width="9.140625" style="1"/>
    <col min="11521" max="11521" width="49.140625" style="1" customWidth="1"/>
    <col min="11522" max="11523" width="17.7109375" style="1" customWidth="1"/>
    <col min="11524" max="11524" width="2.7109375" style="1" customWidth="1"/>
    <col min="11525" max="11525" width="9" style="1" customWidth="1"/>
    <col min="11526" max="11526" width="9.140625" style="1" customWidth="1"/>
    <col min="11527" max="11527" width="14.140625" style="1" customWidth="1"/>
    <col min="11528" max="11528" width="9.7109375" style="1" bestFit="1" customWidth="1"/>
    <col min="11529" max="11776" width="9.140625" style="1"/>
    <col min="11777" max="11777" width="49.140625" style="1" customWidth="1"/>
    <col min="11778" max="11779" width="17.7109375" style="1" customWidth="1"/>
    <col min="11780" max="11780" width="2.7109375" style="1" customWidth="1"/>
    <col min="11781" max="11781" width="9" style="1" customWidth="1"/>
    <col min="11782" max="11782" width="9.140625" style="1" customWidth="1"/>
    <col min="11783" max="11783" width="14.140625" style="1" customWidth="1"/>
    <col min="11784" max="11784" width="9.7109375" style="1" bestFit="1" customWidth="1"/>
    <col min="11785" max="12032" width="9.140625" style="1"/>
    <col min="12033" max="12033" width="49.140625" style="1" customWidth="1"/>
    <col min="12034" max="12035" width="17.7109375" style="1" customWidth="1"/>
    <col min="12036" max="12036" width="2.7109375" style="1" customWidth="1"/>
    <col min="12037" max="12037" width="9" style="1" customWidth="1"/>
    <col min="12038" max="12038" width="9.140625" style="1" customWidth="1"/>
    <col min="12039" max="12039" width="14.140625" style="1" customWidth="1"/>
    <col min="12040" max="12040" width="9.7109375" style="1" bestFit="1" customWidth="1"/>
    <col min="12041" max="12288" width="9.140625" style="1"/>
    <col min="12289" max="12289" width="49.140625" style="1" customWidth="1"/>
    <col min="12290" max="12291" width="17.7109375" style="1" customWidth="1"/>
    <col min="12292" max="12292" width="2.7109375" style="1" customWidth="1"/>
    <col min="12293" max="12293" width="9" style="1" customWidth="1"/>
    <col min="12294" max="12294" width="9.140625" style="1" customWidth="1"/>
    <col min="12295" max="12295" width="14.140625" style="1" customWidth="1"/>
    <col min="12296" max="12296" width="9.7109375" style="1" bestFit="1" customWidth="1"/>
    <col min="12297" max="12544" width="9.140625" style="1"/>
    <col min="12545" max="12545" width="49.140625" style="1" customWidth="1"/>
    <col min="12546" max="12547" width="17.7109375" style="1" customWidth="1"/>
    <col min="12548" max="12548" width="2.7109375" style="1" customWidth="1"/>
    <col min="12549" max="12549" width="9" style="1" customWidth="1"/>
    <col min="12550" max="12550" width="9.140625" style="1" customWidth="1"/>
    <col min="12551" max="12551" width="14.140625" style="1" customWidth="1"/>
    <col min="12552" max="12552" width="9.7109375" style="1" bestFit="1" customWidth="1"/>
    <col min="12553" max="12800" width="9.140625" style="1"/>
    <col min="12801" max="12801" width="49.140625" style="1" customWidth="1"/>
    <col min="12802" max="12803" width="17.7109375" style="1" customWidth="1"/>
    <col min="12804" max="12804" width="2.7109375" style="1" customWidth="1"/>
    <col min="12805" max="12805" width="9" style="1" customWidth="1"/>
    <col min="12806" max="12806" width="9.140625" style="1" customWidth="1"/>
    <col min="12807" max="12807" width="14.140625" style="1" customWidth="1"/>
    <col min="12808" max="12808" width="9.7109375" style="1" bestFit="1" customWidth="1"/>
    <col min="12809" max="13056" width="9.140625" style="1"/>
    <col min="13057" max="13057" width="49.140625" style="1" customWidth="1"/>
    <col min="13058" max="13059" width="17.7109375" style="1" customWidth="1"/>
    <col min="13060" max="13060" width="2.7109375" style="1" customWidth="1"/>
    <col min="13061" max="13061" width="9" style="1" customWidth="1"/>
    <col min="13062" max="13062" width="9.140625" style="1" customWidth="1"/>
    <col min="13063" max="13063" width="14.140625" style="1" customWidth="1"/>
    <col min="13064" max="13064" width="9.7109375" style="1" bestFit="1" customWidth="1"/>
    <col min="13065" max="13312" width="9.140625" style="1"/>
    <col min="13313" max="13313" width="49.140625" style="1" customWidth="1"/>
    <col min="13314" max="13315" width="17.7109375" style="1" customWidth="1"/>
    <col min="13316" max="13316" width="2.7109375" style="1" customWidth="1"/>
    <col min="13317" max="13317" width="9" style="1" customWidth="1"/>
    <col min="13318" max="13318" width="9.140625" style="1" customWidth="1"/>
    <col min="13319" max="13319" width="14.140625" style="1" customWidth="1"/>
    <col min="13320" max="13320" width="9.7109375" style="1" bestFit="1" customWidth="1"/>
    <col min="13321" max="13568" width="9.140625" style="1"/>
    <col min="13569" max="13569" width="49.140625" style="1" customWidth="1"/>
    <col min="13570" max="13571" width="17.7109375" style="1" customWidth="1"/>
    <col min="13572" max="13572" width="2.7109375" style="1" customWidth="1"/>
    <col min="13573" max="13573" width="9" style="1" customWidth="1"/>
    <col min="13574" max="13574" width="9.140625" style="1" customWidth="1"/>
    <col min="13575" max="13575" width="14.140625" style="1" customWidth="1"/>
    <col min="13576" max="13576" width="9.7109375" style="1" bestFit="1" customWidth="1"/>
    <col min="13577" max="13824" width="9.140625" style="1"/>
    <col min="13825" max="13825" width="49.140625" style="1" customWidth="1"/>
    <col min="13826" max="13827" width="17.7109375" style="1" customWidth="1"/>
    <col min="13828" max="13828" width="2.7109375" style="1" customWidth="1"/>
    <col min="13829" max="13829" width="9" style="1" customWidth="1"/>
    <col min="13830" max="13830" width="9.140625" style="1" customWidth="1"/>
    <col min="13831" max="13831" width="14.140625" style="1" customWidth="1"/>
    <col min="13832" max="13832" width="9.7109375" style="1" bestFit="1" customWidth="1"/>
    <col min="13833" max="14080" width="9.140625" style="1"/>
    <col min="14081" max="14081" width="49.140625" style="1" customWidth="1"/>
    <col min="14082" max="14083" width="17.7109375" style="1" customWidth="1"/>
    <col min="14084" max="14084" width="2.7109375" style="1" customWidth="1"/>
    <col min="14085" max="14085" width="9" style="1" customWidth="1"/>
    <col min="14086" max="14086" width="9.140625" style="1" customWidth="1"/>
    <col min="14087" max="14087" width="14.140625" style="1" customWidth="1"/>
    <col min="14088" max="14088" width="9.7109375" style="1" bestFit="1" customWidth="1"/>
    <col min="14089" max="14336" width="9.140625" style="1"/>
    <col min="14337" max="14337" width="49.140625" style="1" customWidth="1"/>
    <col min="14338" max="14339" width="17.7109375" style="1" customWidth="1"/>
    <col min="14340" max="14340" width="2.7109375" style="1" customWidth="1"/>
    <col min="14341" max="14341" width="9" style="1" customWidth="1"/>
    <col min="14342" max="14342" width="9.140625" style="1" customWidth="1"/>
    <col min="14343" max="14343" width="14.140625" style="1" customWidth="1"/>
    <col min="14344" max="14344" width="9.7109375" style="1" bestFit="1" customWidth="1"/>
    <col min="14345" max="14592" width="9.140625" style="1"/>
    <col min="14593" max="14593" width="49.140625" style="1" customWidth="1"/>
    <col min="14594" max="14595" width="17.7109375" style="1" customWidth="1"/>
    <col min="14596" max="14596" width="2.7109375" style="1" customWidth="1"/>
    <col min="14597" max="14597" width="9" style="1" customWidth="1"/>
    <col min="14598" max="14598" width="9.140625" style="1" customWidth="1"/>
    <col min="14599" max="14599" width="14.140625" style="1" customWidth="1"/>
    <col min="14600" max="14600" width="9.7109375" style="1" bestFit="1" customWidth="1"/>
    <col min="14601" max="14848" width="9.140625" style="1"/>
    <col min="14849" max="14849" width="49.140625" style="1" customWidth="1"/>
    <col min="14850" max="14851" width="17.7109375" style="1" customWidth="1"/>
    <col min="14852" max="14852" width="2.7109375" style="1" customWidth="1"/>
    <col min="14853" max="14853" width="9" style="1" customWidth="1"/>
    <col min="14854" max="14854" width="9.140625" style="1" customWidth="1"/>
    <col min="14855" max="14855" width="14.140625" style="1" customWidth="1"/>
    <col min="14856" max="14856" width="9.7109375" style="1" bestFit="1" customWidth="1"/>
    <col min="14857" max="15104" width="9.140625" style="1"/>
    <col min="15105" max="15105" width="49.140625" style="1" customWidth="1"/>
    <col min="15106" max="15107" width="17.7109375" style="1" customWidth="1"/>
    <col min="15108" max="15108" width="2.7109375" style="1" customWidth="1"/>
    <col min="15109" max="15109" width="9" style="1" customWidth="1"/>
    <col min="15110" max="15110" width="9.140625" style="1" customWidth="1"/>
    <col min="15111" max="15111" width="14.140625" style="1" customWidth="1"/>
    <col min="15112" max="15112" width="9.7109375" style="1" bestFit="1" customWidth="1"/>
    <col min="15113" max="15360" width="9.140625" style="1"/>
    <col min="15361" max="15361" width="49.140625" style="1" customWidth="1"/>
    <col min="15362" max="15363" width="17.7109375" style="1" customWidth="1"/>
    <col min="15364" max="15364" width="2.7109375" style="1" customWidth="1"/>
    <col min="15365" max="15365" width="9" style="1" customWidth="1"/>
    <col min="15366" max="15366" width="9.140625" style="1" customWidth="1"/>
    <col min="15367" max="15367" width="14.140625" style="1" customWidth="1"/>
    <col min="15368" max="15368" width="9.7109375" style="1" bestFit="1" customWidth="1"/>
    <col min="15369" max="15616" width="9.140625" style="1"/>
    <col min="15617" max="15617" width="49.140625" style="1" customWidth="1"/>
    <col min="15618" max="15619" width="17.7109375" style="1" customWidth="1"/>
    <col min="15620" max="15620" width="2.7109375" style="1" customWidth="1"/>
    <col min="15621" max="15621" width="9" style="1" customWidth="1"/>
    <col min="15622" max="15622" width="9.140625" style="1" customWidth="1"/>
    <col min="15623" max="15623" width="14.140625" style="1" customWidth="1"/>
    <col min="15624" max="15624" width="9.7109375" style="1" bestFit="1" customWidth="1"/>
    <col min="15625" max="15872" width="9.140625" style="1"/>
    <col min="15873" max="15873" width="49.140625" style="1" customWidth="1"/>
    <col min="15874" max="15875" width="17.7109375" style="1" customWidth="1"/>
    <col min="15876" max="15876" width="2.7109375" style="1" customWidth="1"/>
    <col min="15877" max="15877" width="9" style="1" customWidth="1"/>
    <col min="15878" max="15878" width="9.140625" style="1" customWidth="1"/>
    <col min="15879" max="15879" width="14.140625" style="1" customWidth="1"/>
    <col min="15880" max="15880" width="9.7109375" style="1" bestFit="1" customWidth="1"/>
    <col min="15881" max="16128" width="9.140625" style="1"/>
    <col min="16129" max="16129" width="49.140625" style="1" customWidth="1"/>
    <col min="16130" max="16131" width="17.7109375" style="1" customWidth="1"/>
    <col min="16132" max="16132" width="2.7109375" style="1" customWidth="1"/>
    <col min="16133" max="16133" width="9" style="1" customWidth="1"/>
    <col min="16134" max="16134" width="9.140625" style="1" customWidth="1"/>
    <col min="16135" max="16135" width="14.140625" style="1" customWidth="1"/>
    <col min="16136" max="16136" width="9.7109375" style="1" bestFit="1" customWidth="1"/>
    <col min="16137" max="16384" width="9.140625" style="1"/>
  </cols>
  <sheetData>
    <row r="1" spans="1:7" s="2" customFormat="1" ht="21" customHeight="1">
      <c r="A1" s="190"/>
      <c r="B1" s="190"/>
      <c r="C1" s="211" t="s">
        <v>208</v>
      </c>
      <c r="D1" s="211"/>
      <c r="F1" s="1"/>
      <c r="G1" s="1"/>
    </row>
    <row r="2" spans="1:7" s="2" customFormat="1" ht="21" customHeight="1">
      <c r="A2" s="190"/>
      <c r="B2" s="211" t="s">
        <v>58</v>
      </c>
      <c r="C2" s="211"/>
      <c r="D2" s="211"/>
      <c r="F2" s="1"/>
      <c r="G2" s="1"/>
    </row>
    <row r="3" spans="1:7" s="2" customFormat="1" ht="18" customHeight="1">
      <c r="A3" s="190"/>
      <c r="B3" s="190"/>
      <c r="C3" s="187"/>
      <c r="D3" s="187"/>
      <c r="F3" s="1"/>
      <c r="G3" s="1"/>
    </row>
    <row r="4" spans="1:7" s="2" customFormat="1" ht="18" customHeight="1">
      <c r="A4" s="190"/>
      <c r="B4" s="190"/>
      <c r="C4" s="187"/>
      <c r="D4" s="187"/>
      <c r="F4" s="1"/>
      <c r="G4" s="1"/>
    </row>
    <row r="5" spans="1:7" s="2" customFormat="1" ht="18" customHeight="1">
      <c r="A5" s="190"/>
      <c r="B5" s="190"/>
      <c r="C5" s="187"/>
      <c r="D5" s="187"/>
      <c r="F5" s="1"/>
      <c r="G5" s="1"/>
    </row>
    <row r="6" spans="1:7" s="2" customFormat="1">
      <c r="A6" s="212" t="s">
        <v>5</v>
      </c>
      <c r="B6" s="212"/>
      <c r="C6" s="212"/>
      <c r="D6" s="212"/>
      <c r="F6" s="1"/>
      <c r="G6" s="1"/>
    </row>
    <row r="7" spans="1:7" s="2" customFormat="1" ht="17.25" customHeight="1">
      <c r="A7" s="188"/>
      <c r="B7" s="188"/>
      <c r="C7" s="8"/>
      <c r="D7" s="3"/>
      <c r="F7" s="1"/>
      <c r="G7" s="1"/>
    </row>
    <row r="8" spans="1:7" s="2" customFormat="1" ht="96" customHeight="1">
      <c r="A8" s="216" t="s">
        <v>103</v>
      </c>
      <c r="B8" s="216"/>
      <c r="C8" s="216"/>
      <c r="D8" s="216"/>
      <c r="F8" s="1"/>
      <c r="G8" s="1"/>
    </row>
    <row r="9" spans="1:7" s="2" customFormat="1" ht="5.25" customHeight="1">
      <c r="A9" s="189"/>
      <c r="B9" s="189"/>
      <c r="C9" s="189"/>
      <c r="D9" s="189"/>
      <c r="F9" s="1"/>
      <c r="G9" s="1"/>
    </row>
    <row r="10" spans="1:7" s="2" customFormat="1" ht="19.5" customHeight="1">
      <c r="A10" s="189"/>
      <c r="B10" s="189"/>
      <c r="C10" s="189"/>
      <c r="D10" s="189"/>
      <c r="F10" s="1"/>
      <c r="G10" s="1"/>
    </row>
    <row r="11" spans="1:7" s="2" customFormat="1" ht="19.5" customHeight="1">
      <c r="A11" s="189"/>
      <c r="B11" s="189"/>
      <c r="C11" s="189"/>
      <c r="D11" s="189"/>
      <c r="F11" s="1"/>
      <c r="G11" s="1"/>
    </row>
    <row r="12" spans="1:7" s="2" customFormat="1" ht="22.5" customHeight="1">
      <c r="A12" s="213" t="s">
        <v>0</v>
      </c>
      <c r="B12" s="213"/>
      <c r="C12" s="213"/>
      <c r="D12" s="213"/>
      <c r="F12" s="1"/>
      <c r="G12" s="1"/>
    </row>
    <row r="13" spans="1:7" s="2" customFormat="1" ht="42" customHeight="1">
      <c r="A13" s="204" t="s">
        <v>104</v>
      </c>
      <c r="B13" s="205" t="s">
        <v>41</v>
      </c>
      <c r="C13" s="262" t="s">
        <v>49</v>
      </c>
      <c r="D13" s="263"/>
      <c r="F13" s="1"/>
      <c r="G13" s="1"/>
    </row>
    <row r="14" spans="1:7" s="2" customFormat="1" ht="18" customHeight="1">
      <c r="A14" s="9">
        <v>1</v>
      </c>
      <c r="B14" s="200">
        <v>2</v>
      </c>
      <c r="C14" s="214">
        <v>3</v>
      </c>
      <c r="D14" s="215"/>
      <c r="F14" s="1"/>
      <c r="G14" s="1"/>
    </row>
    <row r="15" spans="1:7" ht="5.25" customHeight="1">
      <c r="A15" s="10"/>
      <c r="B15" s="10"/>
      <c r="C15" s="11"/>
    </row>
    <row r="16" spans="1:7" ht="19.5" customHeight="1">
      <c r="A16" s="3" t="s">
        <v>105</v>
      </c>
      <c r="B16" s="191">
        <v>706.2</v>
      </c>
      <c r="C16" s="191">
        <v>769.8</v>
      </c>
    </row>
    <row r="17" spans="1:7" ht="19.5" customHeight="1">
      <c r="A17" s="3" t="s">
        <v>106</v>
      </c>
      <c r="B17" s="191">
        <v>706.2</v>
      </c>
      <c r="C17" s="191">
        <v>769.8</v>
      </c>
    </row>
    <row r="18" spans="1:7" ht="19.5" customHeight="1">
      <c r="A18" s="3" t="s">
        <v>107</v>
      </c>
      <c r="B18" s="191">
        <v>353.4</v>
      </c>
      <c r="C18" s="191">
        <v>385.5</v>
      </c>
    </row>
    <row r="19" spans="1:7" ht="19.5" customHeight="1">
      <c r="A19" s="3" t="s">
        <v>108</v>
      </c>
      <c r="B19" s="191">
        <v>353.4</v>
      </c>
      <c r="C19" s="191">
        <v>385.5</v>
      </c>
    </row>
    <row r="20" spans="1:7" ht="19.5" customHeight="1">
      <c r="A20" s="3" t="s">
        <v>109</v>
      </c>
      <c r="B20" s="191">
        <v>353.4</v>
      </c>
      <c r="C20" s="191">
        <v>385.5</v>
      </c>
    </row>
    <row r="21" spans="1:7" ht="19.5" customHeight="1">
      <c r="A21" s="3" t="s">
        <v>110</v>
      </c>
      <c r="B21" s="191">
        <v>353.4</v>
      </c>
      <c r="C21" s="191">
        <v>385.5</v>
      </c>
    </row>
    <row r="22" spans="1:7" ht="19.5" customHeight="1">
      <c r="A22" s="3" t="s">
        <v>111</v>
      </c>
      <c r="B22" s="191">
        <v>353.4</v>
      </c>
      <c r="C22" s="191">
        <v>385.5</v>
      </c>
    </row>
    <row r="23" spans="1:7" ht="19.5" customHeight="1">
      <c r="A23" s="3" t="s">
        <v>112</v>
      </c>
      <c r="B23" s="191">
        <v>353.4</v>
      </c>
      <c r="C23" s="191">
        <v>385.5</v>
      </c>
    </row>
    <row r="24" spans="1:7" ht="19.5" customHeight="1">
      <c r="A24" s="3" t="s">
        <v>113</v>
      </c>
      <c r="B24" s="191">
        <v>176.8</v>
      </c>
      <c r="C24" s="191">
        <v>193.3</v>
      </c>
    </row>
    <row r="25" spans="1:7" ht="19.5" customHeight="1">
      <c r="A25" s="3" t="s">
        <v>114</v>
      </c>
      <c r="B25" s="191">
        <v>176.8</v>
      </c>
      <c r="C25" s="191">
        <v>193.3</v>
      </c>
    </row>
    <row r="26" spans="1:7" ht="19.5" customHeight="1">
      <c r="A26" s="3" t="s">
        <v>115</v>
      </c>
      <c r="B26" s="191">
        <v>176.8</v>
      </c>
      <c r="C26" s="191">
        <v>193.3</v>
      </c>
    </row>
    <row r="27" spans="1:7" ht="19.5" customHeight="1">
      <c r="A27" s="3" t="s">
        <v>116</v>
      </c>
      <c r="B27" s="191">
        <v>353.4</v>
      </c>
      <c r="C27" s="191">
        <v>385.5</v>
      </c>
    </row>
    <row r="28" spans="1:7" ht="19.5" customHeight="1">
      <c r="A28" s="3" t="s">
        <v>117</v>
      </c>
      <c r="B28" s="191">
        <v>353.4</v>
      </c>
      <c r="C28" s="191">
        <v>385.5</v>
      </c>
      <c r="G28" s="13"/>
    </row>
    <row r="29" spans="1:7" ht="19.5" customHeight="1">
      <c r="A29" s="3" t="s">
        <v>118</v>
      </c>
      <c r="B29" s="191">
        <v>176.8</v>
      </c>
      <c r="C29" s="191">
        <v>193.3</v>
      </c>
    </row>
    <row r="30" spans="1:7" ht="19.5" customHeight="1">
      <c r="A30" s="3" t="s">
        <v>119</v>
      </c>
      <c r="B30" s="191">
        <v>176.8</v>
      </c>
      <c r="C30" s="191">
        <v>193.3</v>
      </c>
    </row>
    <row r="31" spans="1:7" ht="19.5" customHeight="1">
      <c r="A31" s="3" t="s">
        <v>120</v>
      </c>
      <c r="B31" s="191">
        <v>176.8</v>
      </c>
      <c r="C31" s="191">
        <v>193.3</v>
      </c>
    </row>
    <row r="32" spans="1:7" ht="19.5" customHeight="1">
      <c r="A32" s="3" t="s">
        <v>121</v>
      </c>
      <c r="B32" s="191">
        <v>353.5</v>
      </c>
      <c r="C32" s="191">
        <v>385.5</v>
      </c>
    </row>
    <row r="33" spans="1:6" ht="18" customHeight="1">
      <c r="A33" s="3" t="s">
        <v>122</v>
      </c>
      <c r="B33" s="191">
        <v>176.8</v>
      </c>
      <c r="C33" s="191">
        <v>193.3</v>
      </c>
      <c r="D33" s="14"/>
      <c r="F33" s="2"/>
    </row>
    <row r="34" spans="1:6">
      <c r="A34" s="3" t="s">
        <v>123</v>
      </c>
      <c r="B34" s="191">
        <v>176.8</v>
      </c>
      <c r="C34" s="191">
        <v>193.3</v>
      </c>
    </row>
    <row r="35" spans="1:6">
      <c r="A35" s="3" t="s">
        <v>124</v>
      </c>
      <c r="B35" s="191">
        <v>353.4</v>
      </c>
      <c r="C35" s="191">
        <v>385.5</v>
      </c>
    </row>
    <row r="36" spans="1:6">
      <c r="A36" s="3" t="s">
        <v>125</v>
      </c>
      <c r="B36" s="191">
        <v>353.4</v>
      </c>
      <c r="C36" s="191">
        <v>385.5</v>
      </c>
    </row>
    <row r="37" spans="1:6">
      <c r="A37" s="3" t="s">
        <v>126</v>
      </c>
      <c r="B37" s="191">
        <v>176.8</v>
      </c>
      <c r="C37" s="191">
        <v>193.3</v>
      </c>
    </row>
    <row r="38" spans="1:6">
      <c r="A38" s="3" t="s">
        <v>127</v>
      </c>
      <c r="B38" s="191">
        <v>176.8</v>
      </c>
      <c r="C38" s="191">
        <v>193.3</v>
      </c>
    </row>
    <row r="39" spans="1:6">
      <c r="A39" s="3" t="s">
        <v>128</v>
      </c>
      <c r="B39" s="191">
        <v>353.4</v>
      </c>
      <c r="C39" s="191">
        <v>385.5</v>
      </c>
    </row>
    <row r="40" spans="1:6">
      <c r="A40" s="3" t="s">
        <v>129</v>
      </c>
      <c r="B40" s="191">
        <v>176.8</v>
      </c>
      <c r="C40" s="191">
        <v>193.3</v>
      </c>
    </row>
    <row r="41" spans="1:6">
      <c r="A41" s="3" t="s">
        <v>130</v>
      </c>
      <c r="B41" s="191">
        <v>176.8</v>
      </c>
      <c r="C41" s="191">
        <v>193.3</v>
      </c>
    </row>
    <row r="42" spans="1:6">
      <c r="A42" s="3" t="s">
        <v>131</v>
      </c>
      <c r="B42" s="191">
        <v>176.8</v>
      </c>
      <c r="C42" s="191">
        <v>193.3</v>
      </c>
    </row>
    <row r="43" spans="1:6">
      <c r="A43" s="3" t="s">
        <v>132</v>
      </c>
      <c r="B43" s="191">
        <v>176.8</v>
      </c>
      <c r="C43" s="191">
        <v>193.3</v>
      </c>
    </row>
    <row r="44" spans="1:6">
      <c r="A44" s="3" t="s">
        <v>133</v>
      </c>
      <c r="B44" s="191">
        <v>353.4</v>
      </c>
      <c r="C44" s="191">
        <v>385.5</v>
      </c>
    </row>
    <row r="45" spans="1:6">
      <c r="A45" s="3" t="s">
        <v>134</v>
      </c>
      <c r="B45" s="191">
        <v>176.8</v>
      </c>
      <c r="C45" s="191">
        <v>193.3</v>
      </c>
    </row>
    <row r="46" spans="1:6">
      <c r="A46" s="3" t="s">
        <v>135</v>
      </c>
      <c r="B46" s="191">
        <v>176.8</v>
      </c>
      <c r="C46" s="191">
        <v>193.3</v>
      </c>
    </row>
    <row r="47" spans="1:6">
      <c r="A47" s="3" t="s">
        <v>136</v>
      </c>
      <c r="B47" s="191">
        <v>353.4</v>
      </c>
      <c r="C47" s="191">
        <v>385.5</v>
      </c>
    </row>
    <row r="48" spans="1:6">
      <c r="A48" s="3" t="s">
        <v>137</v>
      </c>
      <c r="B48" s="191">
        <v>176.8</v>
      </c>
      <c r="C48" s="191">
        <v>193.3</v>
      </c>
    </row>
    <row r="49" spans="1:3">
      <c r="A49" s="3" t="s">
        <v>138</v>
      </c>
      <c r="B49" s="191">
        <v>176.8</v>
      </c>
      <c r="C49" s="191">
        <v>193.3</v>
      </c>
    </row>
    <row r="50" spans="1:3">
      <c r="A50" s="3" t="s">
        <v>139</v>
      </c>
      <c r="B50" s="191">
        <v>176.8</v>
      </c>
      <c r="C50" s="191">
        <v>193.3</v>
      </c>
    </row>
    <row r="51" spans="1:3">
      <c r="A51" s="3" t="s">
        <v>140</v>
      </c>
      <c r="B51" s="191">
        <v>353.4</v>
      </c>
      <c r="C51" s="191">
        <v>385.5</v>
      </c>
    </row>
    <row r="52" spans="1:3">
      <c r="A52" s="3" t="s">
        <v>141</v>
      </c>
      <c r="B52" s="191">
        <v>176.8</v>
      </c>
      <c r="C52" s="191">
        <v>193.3</v>
      </c>
    </row>
    <row r="53" spans="1:3">
      <c r="A53" s="3" t="s">
        <v>142</v>
      </c>
      <c r="B53" s="191">
        <v>176.8</v>
      </c>
      <c r="C53" s="191">
        <v>193.3</v>
      </c>
    </row>
    <row r="54" spans="1:3">
      <c r="A54" s="3" t="s">
        <v>143</v>
      </c>
      <c r="B54" s="191">
        <v>176.8</v>
      </c>
      <c r="C54" s="191">
        <v>193.3</v>
      </c>
    </row>
    <row r="55" spans="1:3">
      <c r="A55" s="3" t="s">
        <v>144</v>
      </c>
      <c r="B55" s="191">
        <v>353.4</v>
      </c>
      <c r="C55" s="191">
        <v>385.5</v>
      </c>
    </row>
    <row r="56" spans="1:3">
      <c r="A56" s="3" t="s">
        <v>145</v>
      </c>
      <c r="B56" s="191">
        <v>353.4</v>
      </c>
      <c r="C56" s="191">
        <v>385.5</v>
      </c>
    </row>
    <row r="57" spans="1:3">
      <c r="A57" s="3" t="s">
        <v>146</v>
      </c>
      <c r="B57" s="191">
        <v>176.8</v>
      </c>
      <c r="C57" s="191">
        <v>193.3</v>
      </c>
    </row>
    <row r="58" spans="1:3">
      <c r="A58" s="3" t="s">
        <v>147</v>
      </c>
      <c r="B58" s="191">
        <v>176.8</v>
      </c>
      <c r="C58" s="191">
        <v>193.3</v>
      </c>
    </row>
    <row r="59" spans="1:3">
      <c r="A59" s="3" t="s">
        <v>148</v>
      </c>
      <c r="B59" s="191">
        <v>176.8</v>
      </c>
      <c r="C59" s="191">
        <v>193.3</v>
      </c>
    </row>
    <row r="60" spans="1:3">
      <c r="A60" s="3" t="s">
        <v>149</v>
      </c>
      <c r="B60" s="191">
        <v>353.4</v>
      </c>
      <c r="C60" s="191">
        <v>385.5</v>
      </c>
    </row>
    <row r="61" spans="1:3">
      <c r="A61" s="3" t="s">
        <v>150</v>
      </c>
      <c r="B61" s="191">
        <v>353.4</v>
      </c>
      <c r="C61" s="191">
        <v>385.5</v>
      </c>
    </row>
    <row r="62" spans="1:3">
      <c r="A62" s="3" t="s">
        <v>151</v>
      </c>
      <c r="B62" s="191">
        <v>353.4</v>
      </c>
      <c r="C62" s="191">
        <v>385.5</v>
      </c>
    </row>
    <row r="63" spans="1:3" ht="37.5" customHeight="1">
      <c r="A63" s="192" t="s">
        <v>214</v>
      </c>
      <c r="B63" s="191">
        <v>176.8</v>
      </c>
      <c r="C63" s="191">
        <v>193.3</v>
      </c>
    </row>
    <row r="64" spans="1:3" ht="37.5">
      <c r="A64" s="193" t="s">
        <v>215</v>
      </c>
      <c r="B64" s="191">
        <v>353.4</v>
      </c>
      <c r="C64" s="191">
        <v>385.5</v>
      </c>
    </row>
    <row r="65" spans="1:3">
      <c r="A65" s="3" t="s">
        <v>152</v>
      </c>
      <c r="B65" s="191">
        <v>353.4</v>
      </c>
      <c r="C65" s="191">
        <v>385.5</v>
      </c>
    </row>
    <row r="66" spans="1:3">
      <c r="A66" s="3" t="s">
        <v>153</v>
      </c>
      <c r="B66" s="191">
        <v>176.8</v>
      </c>
      <c r="C66" s="191">
        <v>193.3</v>
      </c>
    </row>
    <row r="67" spans="1:3">
      <c r="A67" s="3" t="s">
        <v>154</v>
      </c>
      <c r="B67" s="191">
        <v>353.4</v>
      </c>
      <c r="C67" s="191">
        <v>385.5</v>
      </c>
    </row>
    <row r="68" spans="1:3">
      <c r="A68" s="3" t="s">
        <v>155</v>
      </c>
      <c r="B68" s="191">
        <v>176.8</v>
      </c>
      <c r="C68" s="191">
        <v>193.3</v>
      </c>
    </row>
    <row r="69" spans="1:3">
      <c r="A69" s="3" t="s">
        <v>156</v>
      </c>
      <c r="B69" s="191">
        <v>353.4</v>
      </c>
      <c r="C69" s="191">
        <v>385.5</v>
      </c>
    </row>
    <row r="70" spans="1:3">
      <c r="A70" s="3" t="s">
        <v>157</v>
      </c>
      <c r="B70" s="191">
        <v>353.4</v>
      </c>
      <c r="C70" s="191">
        <v>385.5</v>
      </c>
    </row>
    <row r="71" spans="1:3">
      <c r="A71" s="3" t="s">
        <v>158</v>
      </c>
      <c r="B71" s="191">
        <v>353.4</v>
      </c>
      <c r="C71" s="191">
        <v>385.5</v>
      </c>
    </row>
    <row r="72" spans="1:3">
      <c r="A72" s="3" t="s">
        <v>159</v>
      </c>
      <c r="B72" s="191">
        <v>353.4</v>
      </c>
      <c r="C72" s="191">
        <v>385.5</v>
      </c>
    </row>
    <row r="73" spans="1:3">
      <c r="A73" s="3" t="s">
        <v>160</v>
      </c>
      <c r="B73" s="191">
        <v>353.4</v>
      </c>
      <c r="C73" s="191">
        <v>385.5</v>
      </c>
    </row>
    <row r="74" spans="1:3">
      <c r="A74" s="3" t="s">
        <v>161</v>
      </c>
      <c r="B74" s="191">
        <v>353.4</v>
      </c>
      <c r="C74" s="191">
        <v>385.5</v>
      </c>
    </row>
    <row r="75" spans="1:3">
      <c r="A75" s="3" t="s">
        <v>162</v>
      </c>
      <c r="B75" s="191">
        <v>176.8</v>
      </c>
      <c r="C75" s="191">
        <v>193.3</v>
      </c>
    </row>
    <row r="76" spans="1:3">
      <c r="A76" s="3" t="s">
        <v>163</v>
      </c>
      <c r="B76" s="191">
        <v>176.8</v>
      </c>
      <c r="C76" s="191">
        <v>193.3</v>
      </c>
    </row>
    <row r="77" spans="1:3">
      <c r="A77" s="3" t="s">
        <v>164</v>
      </c>
      <c r="B77" s="191">
        <v>353.4</v>
      </c>
      <c r="C77" s="191">
        <v>385.5</v>
      </c>
    </row>
    <row r="78" spans="1:3">
      <c r="A78" s="3" t="s">
        <v>165</v>
      </c>
      <c r="B78" s="191">
        <v>176.8</v>
      </c>
      <c r="C78" s="191">
        <v>193.3</v>
      </c>
    </row>
    <row r="79" spans="1:3">
      <c r="A79" s="3" t="s">
        <v>166</v>
      </c>
      <c r="B79" s="191">
        <v>353.4</v>
      </c>
      <c r="C79" s="191">
        <v>385.5</v>
      </c>
    </row>
    <row r="80" spans="1:3">
      <c r="A80" s="3" t="s">
        <v>167</v>
      </c>
      <c r="B80" s="191">
        <v>353.4</v>
      </c>
      <c r="C80" s="191">
        <v>385.5</v>
      </c>
    </row>
    <row r="81" spans="1:3">
      <c r="A81" s="3" t="s">
        <v>168</v>
      </c>
      <c r="B81" s="191">
        <v>176.8</v>
      </c>
      <c r="C81" s="191">
        <v>193.3</v>
      </c>
    </row>
    <row r="82" spans="1:3">
      <c r="A82" s="3" t="s">
        <v>169</v>
      </c>
      <c r="B82" s="191">
        <v>176.8</v>
      </c>
      <c r="C82" s="191">
        <v>193.3</v>
      </c>
    </row>
    <row r="83" spans="1:3">
      <c r="A83" s="3" t="s">
        <v>170</v>
      </c>
      <c r="B83" s="191">
        <v>353.4</v>
      </c>
      <c r="C83" s="191">
        <v>385.5</v>
      </c>
    </row>
    <row r="84" spans="1:3">
      <c r="A84" s="3" t="s">
        <v>171</v>
      </c>
      <c r="B84" s="191">
        <v>353.4</v>
      </c>
      <c r="C84" s="191">
        <v>385.5</v>
      </c>
    </row>
    <row r="85" spans="1:3">
      <c r="A85" s="3" t="s">
        <v>172</v>
      </c>
      <c r="B85" s="191">
        <v>353.4</v>
      </c>
      <c r="C85" s="191">
        <v>385.5</v>
      </c>
    </row>
    <row r="86" spans="1:3">
      <c r="A86" s="3" t="s">
        <v>216</v>
      </c>
      <c r="B86" s="191">
        <v>353.4</v>
      </c>
      <c r="C86" s="191">
        <v>385.5</v>
      </c>
    </row>
    <row r="87" spans="1:3">
      <c r="A87" s="3" t="s">
        <v>173</v>
      </c>
      <c r="B87" s="191">
        <v>353.4</v>
      </c>
      <c r="C87" s="191">
        <v>385.5</v>
      </c>
    </row>
    <row r="88" spans="1:3">
      <c r="A88" s="3" t="s">
        <v>174</v>
      </c>
      <c r="B88" s="191">
        <v>176.8</v>
      </c>
      <c r="C88" s="191">
        <v>193.3</v>
      </c>
    </row>
    <row r="89" spans="1:3">
      <c r="A89" s="3" t="s">
        <v>175</v>
      </c>
      <c r="B89" s="191">
        <v>353.4</v>
      </c>
      <c r="C89" s="191">
        <v>385.5</v>
      </c>
    </row>
    <row r="90" spans="1:3">
      <c r="A90" s="3" t="s">
        <v>176</v>
      </c>
      <c r="B90" s="191">
        <v>176.8</v>
      </c>
      <c r="C90" s="191">
        <v>193.3</v>
      </c>
    </row>
    <row r="91" spans="1:3">
      <c r="A91" s="3" t="s">
        <v>177</v>
      </c>
      <c r="B91" s="191">
        <v>176.8</v>
      </c>
      <c r="C91" s="191">
        <v>193.3</v>
      </c>
    </row>
    <row r="92" spans="1:3">
      <c r="A92" s="3" t="s">
        <v>178</v>
      </c>
      <c r="B92" s="191">
        <v>176.8</v>
      </c>
      <c r="C92" s="191">
        <v>193.3</v>
      </c>
    </row>
    <row r="93" spans="1:3">
      <c r="A93" s="3" t="s">
        <v>179</v>
      </c>
      <c r="B93" s="191">
        <v>353.4</v>
      </c>
      <c r="C93" s="191">
        <v>385.5</v>
      </c>
    </row>
    <row r="94" spans="1:3">
      <c r="A94" s="3" t="s">
        <v>180</v>
      </c>
      <c r="B94" s="191">
        <v>176.8</v>
      </c>
      <c r="C94" s="191">
        <v>193.3</v>
      </c>
    </row>
    <row r="95" spans="1:3">
      <c r="A95" s="3" t="s">
        <v>181</v>
      </c>
      <c r="B95" s="191">
        <v>353.4</v>
      </c>
      <c r="C95" s="191">
        <v>385.5</v>
      </c>
    </row>
    <row r="96" spans="1:3">
      <c r="A96" s="3" t="s">
        <v>182</v>
      </c>
      <c r="B96" s="191">
        <v>176.8</v>
      </c>
      <c r="C96" s="191">
        <v>193.3</v>
      </c>
    </row>
    <row r="97" spans="1:3">
      <c r="A97" s="3" t="s">
        <v>183</v>
      </c>
      <c r="B97" s="191">
        <v>176.8</v>
      </c>
      <c r="C97" s="191">
        <v>193.3</v>
      </c>
    </row>
    <row r="98" spans="1:3">
      <c r="A98" s="3" t="s">
        <v>184</v>
      </c>
      <c r="B98" s="191">
        <v>176.8</v>
      </c>
      <c r="C98" s="191">
        <v>193.3</v>
      </c>
    </row>
    <row r="99" spans="1:3">
      <c r="A99" s="3" t="s">
        <v>185</v>
      </c>
      <c r="B99" s="191">
        <v>353.4</v>
      </c>
      <c r="C99" s="191">
        <v>385.5</v>
      </c>
    </row>
    <row r="100" spans="1:3">
      <c r="A100" s="3" t="s">
        <v>186</v>
      </c>
      <c r="B100" s="191">
        <v>176.8</v>
      </c>
      <c r="C100" s="191">
        <v>193.3</v>
      </c>
    </row>
    <row r="101" spans="1:3">
      <c r="A101" s="3" t="s">
        <v>187</v>
      </c>
      <c r="B101" s="191">
        <v>353.4</v>
      </c>
      <c r="C101" s="191">
        <v>385.5</v>
      </c>
    </row>
    <row r="102" spans="1:3">
      <c r="A102" s="3" t="s">
        <v>188</v>
      </c>
      <c r="B102" s="191">
        <v>353.4</v>
      </c>
      <c r="C102" s="191">
        <v>385.5</v>
      </c>
    </row>
    <row r="103" spans="1:3">
      <c r="A103" s="3" t="s">
        <v>189</v>
      </c>
      <c r="B103" s="191">
        <v>176.8</v>
      </c>
      <c r="C103" s="191">
        <v>193.3</v>
      </c>
    </row>
    <row r="104" spans="1:3">
      <c r="A104" s="3" t="s">
        <v>217</v>
      </c>
      <c r="B104" s="191">
        <v>176.8</v>
      </c>
      <c r="C104" s="191">
        <v>193.3</v>
      </c>
    </row>
    <row r="105" spans="1:3">
      <c r="A105" s="3" t="s">
        <v>190</v>
      </c>
      <c r="B105" s="191">
        <v>176.8</v>
      </c>
      <c r="C105" s="191">
        <v>193.3</v>
      </c>
    </row>
    <row r="106" spans="1:3" ht="38.25" customHeight="1">
      <c r="A106" s="193" t="s">
        <v>218</v>
      </c>
      <c r="B106" s="191">
        <v>176.8</v>
      </c>
      <c r="C106" s="191">
        <v>193.3</v>
      </c>
    </row>
    <row r="107" spans="1:3" ht="39" customHeight="1">
      <c r="A107" s="193" t="s">
        <v>219</v>
      </c>
      <c r="B107" s="191">
        <v>176.8</v>
      </c>
      <c r="C107" s="191">
        <v>193.3</v>
      </c>
    </row>
    <row r="108" spans="1:3">
      <c r="A108" s="3" t="s">
        <v>191</v>
      </c>
      <c r="B108" s="191">
        <v>353.4</v>
      </c>
      <c r="C108" s="191">
        <v>385.5</v>
      </c>
    </row>
    <row r="109" spans="1:3">
      <c r="A109" s="3" t="s">
        <v>192</v>
      </c>
      <c r="B109" s="191">
        <v>353.4</v>
      </c>
      <c r="C109" s="191">
        <v>385.5</v>
      </c>
    </row>
    <row r="110" spans="1:3">
      <c r="A110" s="3" t="s">
        <v>193</v>
      </c>
      <c r="B110" s="191">
        <v>176.8</v>
      </c>
      <c r="C110" s="191">
        <v>193.3</v>
      </c>
    </row>
    <row r="111" spans="1:3">
      <c r="A111" s="3" t="s">
        <v>194</v>
      </c>
      <c r="B111" s="191">
        <v>353.4</v>
      </c>
      <c r="C111" s="191">
        <v>385.5</v>
      </c>
    </row>
    <row r="112" spans="1:3">
      <c r="A112" s="3" t="s">
        <v>195</v>
      </c>
      <c r="B112" s="191">
        <v>353.4</v>
      </c>
      <c r="C112" s="191">
        <v>385.5</v>
      </c>
    </row>
    <row r="113" spans="1:3">
      <c r="A113" s="3" t="s">
        <v>196</v>
      </c>
      <c r="B113" s="191">
        <v>353.4</v>
      </c>
      <c r="C113" s="191">
        <v>385.5</v>
      </c>
    </row>
    <row r="114" spans="1:3">
      <c r="A114" s="3" t="s">
        <v>197</v>
      </c>
      <c r="B114" s="191">
        <v>353.4</v>
      </c>
      <c r="C114" s="191">
        <v>385.5</v>
      </c>
    </row>
    <row r="115" spans="1:3">
      <c r="A115" s="3" t="s">
        <v>198</v>
      </c>
      <c r="B115" s="191">
        <v>353.4</v>
      </c>
      <c r="C115" s="191">
        <v>385.5</v>
      </c>
    </row>
    <row r="116" spans="1:3">
      <c r="A116" s="3" t="s">
        <v>199</v>
      </c>
      <c r="B116" s="191">
        <v>176.8</v>
      </c>
      <c r="C116" s="191">
        <v>193.3</v>
      </c>
    </row>
    <row r="117" spans="1:3">
      <c r="A117" s="3" t="s">
        <v>200</v>
      </c>
      <c r="B117" s="191">
        <v>176.8</v>
      </c>
      <c r="C117" s="191">
        <v>193.3</v>
      </c>
    </row>
    <row r="118" spans="1:3">
      <c r="A118" s="3" t="s">
        <v>201</v>
      </c>
      <c r="B118" s="191">
        <v>176.8</v>
      </c>
      <c r="C118" s="191">
        <v>193.3</v>
      </c>
    </row>
    <row r="119" spans="1:3">
      <c r="A119" s="3" t="s">
        <v>202</v>
      </c>
      <c r="B119" s="191">
        <v>353.4</v>
      </c>
      <c r="C119" s="191">
        <v>385.5</v>
      </c>
    </row>
    <row r="120" spans="1:3">
      <c r="A120" s="3" t="s">
        <v>203</v>
      </c>
      <c r="B120" s="191">
        <v>353.4</v>
      </c>
      <c r="C120" s="191">
        <v>385.5</v>
      </c>
    </row>
    <row r="121" spans="1:3">
      <c r="A121" s="3" t="s">
        <v>204</v>
      </c>
      <c r="B121" s="191">
        <v>176.8</v>
      </c>
      <c r="C121" s="191">
        <v>193.3</v>
      </c>
    </row>
    <row r="122" spans="1:3">
      <c r="A122" s="3" t="s">
        <v>205</v>
      </c>
      <c r="B122" s="191">
        <v>176.8</v>
      </c>
      <c r="C122" s="191">
        <v>193.3</v>
      </c>
    </row>
    <row r="123" spans="1:3">
      <c r="A123" s="3" t="s">
        <v>206</v>
      </c>
      <c r="B123" s="191">
        <v>176.8</v>
      </c>
      <c r="C123" s="191">
        <v>193.3</v>
      </c>
    </row>
    <row r="124" spans="1:3">
      <c r="A124" s="3" t="s">
        <v>207</v>
      </c>
      <c r="B124" s="191">
        <v>176.8</v>
      </c>
      <c r="C124" s="191">
        <v>193.3</v>
      </c>
    </row>
    <row r="125" spans="1:3" ht="26.25" customHeight="1">
      <c r="A125" s="1" t="s">
        <v>3</v>
      </c>
      <c r="B125" s="194">
        <f>SUM(B16:B124)</f>
        <v>29513.3</v>
      </c>
      <c r="C125" s="194">
        <f>SUM(C16:C124)</f>
        <v>32217.1</v>
      </c>
    </row>
  </sheetData>
  <mergeCells count="7">
    <mergeCell ref="C14:D14"/>
    <mergeCell ref="C13:D13"/>
    <mergeCell ref="C1:D1"/>
    <mergeCell ref="A6:D6"/>
    <mergeCell ref="A8:D8"/>
    <mergeCell ref="A12:D12"/>
    <mergeCell ref="B2:D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>
    <oddHeader>&amp;R&amp;"Times New Roman,обычный"&amp;14&amp;P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AS35"/>
  <sheetViews>
    <sheetView view="pageBreakPreview" zoomScale="90" zoomScaleNormal="100" zoomScaleSheetLayoutView="90" workbookViewId="0">
      <selection activeCell="A6" sqref="A6:G6"/>
    </sheetView>
  </sheetViews>
  <sheetFormatPr defaultRowHeight="18.75"/>
  <cols>
    <col min="1" max="1" width="29.5703125" style="3" customWidth="1"/>
    <col min="2" max="2" width="16.28515625" style="3" customWidth="1"/>
    <col min="3" max="3" width="17.5703125" style="3" customWidth="1"/>
    <col min="4" max="4" width="16.5703125" style="3" customWidth="1"/>
    <col min="5" max="5" width="16.140625" style="3" customWidth="1"/>
    <col min="6" max="6" width="16.85546875" style="3" customWidth="1"/>
    <col min="7" max="7" width="21.7109375" style="195" customWidth="1"/>
    <col min="8" max="8" width="9" style="4" customWidth="1"/>
    <col min="9" max="9" width="9.140625" style="3" customWidth="1"/>
    <col min="10" max="10" width="14.140625" style="3" customWidth="1"/>
    <col min="11" max="11" width="9.7109375" style="3" bestFit="1" customWidth="1"/>
    <col min="12" max="45" width="9.140625" style="3"/>
    <col min="46" max="256" width="9.140625" style="6"/>
    <col min="257" max="257" width="42.7109375" style="6" customWidth="1"/>
    <col min="258" max="262" width="20.85546875" style="6" customWidth="1"/>
    <col min="263" max="263" width="20.7109375" style="6" customWidth="1"/>
    <col min="264" max="264" width="9" style="6" customWidth="1"/>
    <col min="265" max="265" width="9.140625" style="6" customWidth="1"/>
    <col min="266" max="266" width="14.140625" style="6" customWidth="1"/>
    <col min="267" max="267" width="9.7109375" style="6" bestFit="1" customWidth="1"/>
    <col min="268" max="512" width="9.140625" style="6"/>
    <col min="513" max="513" width="42.7109375" style="6" customWidth="1"/>
    <col min="514" max="518" width="20.85546875" style="6" customWidth="1"/>
    <col min="519" max="519" width="20.7109375" style="6" customWidth="1"/>
    <col min="520" max="520" width="9" style="6" customWidth="1"/>
    <col min="521" max="521" width="9.140625" style="6" customWidth="1"/>
    <col min="522" max="522" width="14.140625" style="6" customWidth="1"/>
    <col min="523" max="523" width="9.7109375" style="6" bestFit="1" customWidth="1"/>
    <col min="524" max="768" width="9.140625" style="6"/>
    <col min="769" max="769" width="42.7109375" style="6" customWidth="1"/>
    <col min="770" max="774" width="20.85546875" style="6" customWidth="1"/>
    <col min="775" max="775" width="20.7109375" style="6" customWidth="1"/>
    <col min="776" max="776" width="9" style="6" customWidth="1"/>
    <col min="777" max="777" width="9.140625" style="6" customWidth="1"/>
    <col min="778" max="778" width="14.140625" style="6" customWidth="1"/>
    <col min="779" max="779" width="9.7109375" style="6" bestFit="1" customWidth="1"/>
    <col min="780" max="1024" width="9.140625" style="6"/>
    <col min="1025" max="1025" width="42.7109375" style="6" customWidth="1"/>
    <col min="1026" max="1030" width="20.85546875" style="6" customWidth="1"/>
    <col min="1031" max="1031" width="20.7109375" style="6" customWidth="1"/>
    <col min="1032" max="1032" width="9" style="6" customWidth="1"/>
    <col min="1033" max="1033" width="9.140625" style="6" customWidth="1"/>
    <col min="1034" max="1034" width="14.140625" style="6" customWidth="1"/>
    <col min="1035" max="1035" width="9.7109375" style="6" bestFit="1" customWidth="1"/>
    <col min="1036" max="1280" width="9.140625" style="6"/>
    <col min="1281" max="1281" width="42.7109375" style="6" customWidth="1"/>
    <col min="1282" max="1286" width="20.85546875" style="6" customWidth="1"/>
    <col min="1287" max="1287" width="20.7109375" style="6" customWidth="1"/>
    <col min="1288" max="1288" width="9" style="6" customWidth="1"/>
    <col min="1289" max="1289" width="9.140625" style="6" customWidth="1"/>
    <col min="1290" max="1290" width="14.140625" style="6" customWidth="1"/>
    <col min="1291" max="1291" width="9.7109375" style="6" bestFit="1" customWidth="1"/>
    <col min="1292" max="1536" width="9.140625" style="6"/>
    <col min="1537" max="1537" width="42.7109375" style="6" customWidth="1"/>
    <col min="1538" max="1542" width="20.85546875" style="6" customWidth="1"/>
    <col min="1543" max="1543" width="20.7109375" style="6" customWidth="1"/>
    <col min="1544" max="1544" width="9" style="6" customWidth="1"/>
    <col min="1545" max="1545" width="9.140625" style="6" customWidth="1"/>
    <col min="1546" max="1546" width="14.140625" style="6" customWidth="1"/>
    <col min="1547" max="1547" width="9.7109375" style="6" bestFit="1" customWidth="1"/>
    <col min="1548" max="1792" width="9.140625" style="6"/>
    <col min="1793" max="1793" width="42.7109375" style="6" customWidth="1"/>
    <col min="1794" max="1798" width="20.85546875" style="6" customWidth="1"/>
    <col min="1799" max="1799" width="20.7109375" style="6" customWidth="1"/>
    <col min="1800" max="1800" width="9" style="6" customWidth="1"/>
    <col min="1801" max="1801" width="9.140625" style="6" customWidth="1"/>
    <col min="1802" max="1802" width="14.140625" style="6" customWidth="1"/>
    <col min="1803" max="1803" width="9.7109375" style="6" bestFit="1" customWidth="1"/>
    <col min="1804" max="2048" width="9.140625" style="6"/>
    <col min="2049" max="2049" width="42.7109375" style="6" customWidth="1"/>
    <col min="2050" max="2054" width="20.85546875" style="6" customWidth="1"/>
    <col min="2055" max="2055" width="20.7109375" style="6" customWidth="1"/>
    <col min="2056" max="2056" width="9" style="6" customWidth="1"/>
    <col min="2057" max="2057" width="9.140625" style="6" customWidth="1"/>
    <col min="2058" max="2058" width="14.140625" style="6" customWidth="1"/>
    <col min="2059" max="2059" width="9.7109375" style="6" bestFit="1" customWidth="1"/>
    <col min="2060" max="2304" width="9.140625" style="6"/>
    <col min="2305" max="2305" width="42.7109375" style="6" customWidth="1"/>
    <col min="2306" max="2310" width="20.85546875" style="6" customWidth="1"/>
    <col min="2311" max="2311" width="20.7109375" style="6" customWidth="1"/>
    <col min="2312" max="2312" width="9" style="6" customWidth="1"/>
    <col min="2313" max="2313" width="9.140625" style="6" customWidth="1"/>
    <col min="2314" max="2314" width="14.140625" style="6" customWidth="1"/>
    <col min="2315" max="2315" width="9.7109375" style="6" bestFit="1" customWidth="1"/>
    <col min="2316" max="2560" width="9.140625" style="6"/>
    <col min="2561" max="2561" width="42.7109375" style="6" customWidth="1"/>
    <col min="2562" max="2566" width="20.85546875" style="6" customWidth="1"/>
    <col min="2567" max="2567" width="20.7109375" style="6" customWidth="1"/>
    <col min="2568" max="2568" width="9" style="6" customWidth="1"/>
    <col min="2569" max="2569" width="9.140625" style="6" customWidth="1"/>
    <col min="2570" max="2570" width="14.140625" style="6" customWidth="1"/>
    <col min="2571" max="2571" width="9.7109375" style="6" bestFit="1" customWidth="1"/>
    <col min="2572" max="2816" width="9.140625" style="6"/>
    <col min="2817" max="2817" width="42.7109375" style="6" customWidth="1"/>
    <col min="2818" max="2822" width="20.85546875" style="6" customWidth="1"/>
    <col min="2823" max="2823" width="20.7109375" style="6" customWidth="1"/>
    <col min="2824" max="2824" width="9" style="6" customWidth="1"/>
    <col min="2825" max="2825" width="9.140625" style="6" customWidth="1"/>
    <col min="2826" max="2826" width="14.140625" style="6" customWidth="1"/>
    <col min="2827" max="2827" width="9.7109375" style="6" bestFit="1" customWidth="1"/>
    <col min="2828" max="3072" width="9.140625" style="6"/>
    <col min="3073" max="3073" width="42.7109375" style="6" customWidth="1"/>
    <col min="3074" max="3078" width="20.85546875" style="6" customWidth="1"/>
    <col min="3079" max="3079" width="20.7109375" style="6" customWidth="1"/>
    <col min="3080" max="3080" width="9" style="6" customWidth="1"/>
    <col min="3081" max="3081" width="9.140625" style="6" customWidth="1"/>
    <col min="3082" max="3082" width="14.140625" style="6" customWidth="1"/>
    <col min="3083" max="3083" width="9.7109375" style="6" bestFit="1" customWidth="1"/>
    <col min="3084" max="3328" width="9.140625" style="6"/>
    <col min="3329" max="3329" width="42.7109375" style="6" customWidth="1"/>
    <col min="3330" max="3334" width="20.85546875" style="6" customWidth="1"/>
    <col min="3335" max="3335" width="20.7109375" style="6" customWidth="1"/>
    <col min="3336" max="3336" width="9" style="6" customWidth="1"/>
    <col min="3337" max="3337" width="9.140625" style="6" customWidth="1"/>
    <col min="3338" max="3338" width="14.140625" style="6" customWidth="1"/>
    <col min="3339" max="3339" width="9.7109375" style="6" bestFit="1" customWidth="1"/>
    <col min="3340" max="3584" width="9.140625" style="6"/>
    <col min="3585" max="3585" width="42.7109375" style="6" customWidth="1"/>
    <col min="3586" max="3590" width="20.85546875" style="6" customWidth="1"/>
    <col min="3591" max="3591" width="20.7109375" style="6" customWidth="1"/>
    <col min="3592" max="3592" width="9" style="6" customWidth="1"/>
    <col min="3593" max="3593" width="9.140625" style="6" customWidth="1"/>
    <col min="3594" max="3594" width="14.140625" style="6" customWidth="1"/>
    <col min="3595" max="3595" width="9.7109375" style="6" bestFit="1" customWidth="1"/>
    <col min="3596" max="3840" width="9.140625" style="6"/>
    <col min="3841" max="3841" width="42.7109375" style="6" customWidth="1"/>
    <col min="3842" max="3846" width="20.85546875" style="6" customWidth="1"/>
    <col min="3847" max="3847" width="20.7109375" style="6" customWidth="1"/>
    <col min="3848" max="3848" width="9" style="6" customWidth="1"/>
    <col min="3849" max="3849" width="9.140625" style="6" customWidth="1"/>
    <col min="3850" max="3850" width="14.140625" style="6" customWidth="1"/>
    <col min="3851" max="3851" width="9.7109375" style="6" bestFit="1" customWidth="1"/>
    <col min="3852" max="4096" width="9.140625" style="6"/>
    <col min="4097" max="4097" width="42.7109375" style="6" customWidth="1"/>
    <col min="4098" max="4102" width="20.85546875" style="6" customWidth="1"/>
    <col min="4103" max="4103" width="20.7109375" style="6" customWidth="1"/>
    <col min="4104" max="4104" width="9" style="6" customWidth="1"/>
    <col min="4105" max="4105" width="9.140625" style="6" customWidth="1"/>
    <col min="4106" max="4106" width="14.140625" style="6" customWidth="1"/>
    <col min="4107" max="4107" width="9.7109375" style="6" bestFit="1" customWidth="1"/>
    <col min="4108" max="4352" width="9.140625" style="6"/>
    <col min="4353" max="4353" width="42.7109375" style="6" customWidth="1"/>
    <col min="4354" max="4358" width="20.85546875" style="6" customWidth="1"/>
    <col min="4359" max="4359" width="20.7109375" style="6" customWidth="1"/>
    <col min="4360" max="4360" width="9" style="6" customWidth="1"/>
    <col min="4361" max="4361" width="9.140625" style="6" customWidth="1"/>
    <col min="4362" max="4362" width="14.140625" style="6" customWidth="1"/>
    <col min="4363" max="4363" width="9.7109375" style="6" bestFit="1" customWidth="1"/>
    <col min="4364" max="4608" width="9.140625" style="6"/>
    <col min="4609" max="4609" width="42.7109375" style="6" customWidth="1"/>
    <col min="4610" max="4614" width="20.85546875" style="6" customWidth="1"/>
    <col min="4615" max="4615" width="20.7109375" style="6" customWidth="1"/>
    <col min="4616" max="4616" width="9" style="6" customWidth="1"/>
    <col min="4617" max="4617" width="9.140625" style="6" customWidth="1"/>
    <col min="4618" max="4618" width="14.140625" style="6" customWidth="1"/>
    <col min="4619" max="4619" width="9.7109375" style="6" bestFit="1" customWidth="1"/>
    <col min="4620" max="4864" width="9.140625" style="6"/>
    <col min="4865" max="4865" width="42.7109375" style="6" customWidth="1"/>
    <col min="4866" max="4870" width="20.85546875" style="6" customWidth="1"/>
    <col min="4871" max="4871" width="20.7109375" style="6" customWidth="1"/>
    <col min="4872" max="4872" width="9" style="6" customWidth="1"/>
    <col min="4873" max="4873" width="9.140625" style="6" customWidth="1"/>
    <col min="4874" max="4874" width="14.140625" style="6" customWidth="1"/>
    <col min="4875" max="4875" width="9.7109375" style="6" bestFit="1" customWidth="1"/>
    <col min="4876" max="5120" width="9.140625" style="6"/>
    <col min="5121" max="5121" width="42.7109375" style="6" customWidth="1"/>
    <col min="5122" max="5126" width="20.85546875" style="6" customWidth="1"/>
    <col min="5127" max="5127" width="20.7109375" style="6" customWidth="1"/>
    <col min="5128" max="5128" width="9" style="6" customWidth="1"/>
    <col min="5129" max="5129" width="9.140625" style="6" customWidth="1"/>
    <col min="5130" max="5130" width="14.140625" style="6" customWidth="1"/>
    <col min="5131" max="5131" width="9.7109375" style="6" bestFit="1" customWidth="1"/>
    <col min="5132" max="5376" width="9.140625" style="6"/>
    <col min="5377" max="5377" width="42.7109375" style="6" customWidth="1"/>
    <col min="5378" max="5382" width="20.85546875" style="6" customWidth="1"/>
    <col min="5383" max="5383" width="20.7109375" style="6" customWidth="1"/>
    <col min="5384" max="5384" width="9" style="6" customWidth="1"/>
    <col min="5385" max="5385" width="9.140625" style="6" customWidth="1"/>
    <col min="5386" max="5386" width="14.140625" style="6" customWidth="1"/>
    <col min="5387" max="5387" width="9.7109375" style="6" bestFit="1" customWidth="1"/>
    <col min="5388" max="5632" width="9.140625" style="6"/>
    <col min="5633" max="5633" width="42.7109375" style="6" customWidth="1"/>
    <col min="5634" max="5638" width="20.85546875" style="6" customWidth="1"/>
    <col min="5639" max="5639" width="20.7109375" style="6" customWidth="1"/>
    <col min="5640" max="5640" width="9" style="6" customWidth="1"/>
    <col min="5641" max="5641" width="9.140625" style="6" customWidth="1"/>
    <col min="5642" max="5642" width="14.140625" style="6" customWidth="1"/>
    <col min="5643" max="5643" width="9.7109375" style="6" bestFit="1" customWidth="1"/>
    <col min="5644" max="5888" width="9.140625" style="6"/>
    <col min="5889" max="5889" width="42.7109375" style="6" customWidth="1"/>
    <col min="5890" max="5894" width="20.85546875" style="6" customWidth="1"/>
    <col min="5895" max="5895" width="20.7109375" style="6" customWidth="1"/>
    <col min="5896" max="5896" width="9" style="6" customWidth="1"/>
    <col min="5897" max="5897" width="9.140625" style="6" customWidth="1"/>
    <col min="5898" max="5898" width="14.140625" style="6" customWidth="1"/>
    <col min="5899" max="5899" width="9.7109375" style="6" bestFit="1" customWidth="1"/>
    <col min="5900" max="6144" width="9.140625" style="6"/>
    <col min="6145" max="6145" width="42.7109375" style="6" customWidth="1"/>
    <col min="6146" max="6150" width="20.85546875" style="6" customWidth="1"/>
    <col min="6151" max="6151" width="20.7109375" style="6" customWidth="1"/>
    <col min="6152" max="6152" width="9" style="6" customWidth="1"/>
    <col min="6153" max="6153" width="9.140625" style="6" customWidth="1"/>
    <col min="6154" max="6154" width="14.140625" style="6" customWidth="1"/>
    <col min="6155" max="6155" width="9.7109375" style="6" bestFit="1" customWidth="1"/>
    <col min="6156" max="6400" width="9.140625" style="6"/>
    <col min="6401" max="6401" width="42.7109375" style="6" customWidth="1"/>
    <col min="6402" max="6406" width="20.85546875" style="6" customWidth="1"/>
    <col min="6407" max="6407" width="20.7109375" style="6" customWidth="1"/>
    <col min="6408" max="6408" width="9" style="6" customWidth="1"/>
    <col min="6409" max="6409" width="9.140625" style="6" customWidth="1"/>
    <col min="6410" max="6410" width="14.140625" style="6" customWidth="1"/>
    <col min="6411" max="6411" width="9.7109375" style="6" bestFit="1" customWidth="1"/>
    <col min="6412" max="6656" width="9.140625" style="6"/>
    <col min="6657" max="6657" width="42.7109375" style="6" customWidth="1"/>
    <col min="6658" max="6662" width="20.85546875" style="6" customWidth="1"/>
    <col min="6663" max="6663" width="20.7109375" style="6" customWidth="1"/>
    <col min="6664" max="6664" width="9" style="6" customWidth="1"/>
    <col min="6665" max="6665" width="9.140625" style="6" customWidth="1"/>
    <col min="6666" max="6666" width="14.140625" style="6" customWidth="1"/>
    <col min="6667" max="6667" width="9.7109375" style="6" bestFit="1" customWidth="1"/>
    <col min="6668" max="6912" width="9.140625" style="6"/>
    <col min="6913" max="6913" width="42.7109375" style="6" customWidth="1"/>
    <col min="6914" max="6918" width="20.85546875" style="6" customWidth="1"/>
    <col min="6919" max="6919" width="20.7109375" style="6" customWidth="1"/>
    <col min="6920" max="6920" width="9" style="6" customWidth="1"/>
    <col min="6921" max="6921" width="9.140625" style="6" customWidth="1"/>
    <col min="6922" max="6922" width="14.140625" style="6" customWidth="1"/>
    <col min="6923" max="6923" width="9.7109375" style="6" bestFit="1" customWidth="1"/>
    <col min="6924" max="7168" width="9.140625" style="6"/>
    <col min="7169" max="7169" width="42.7109375" style="6" customWidth="1"/>
    <col min="7170" max="7174" width="20.85546875" style="6" customWidth="1"/>
    <col min="7175" max="7175" width="20.7109375" style="6" customWidth="1"/>
    <col min="7176" max="7176" width="9" style="6" customWidth="1"/>
    <col min="7177" max="7177" width="9.140625" style="6" customWidth="1"/>
    <col min="7178" max="7178" width="14.140625" style="6" customWidth="1"/>
    <col min="7179" max="7179" width="9.7109375" style="6" bestFit="1" customWidth="1"/>
    <col min="7180" max="7424" width="9.140625" style="6"/>
    <col min="7425" max="7425" width="42.7109375" style="6" customWidth="1"/>
    <col min="7426" max="7430" width="20.85546875" style="6" customWidth="1"/>
    <col min="7431" max="7431" width="20.7109375" style="6" customWidth="1"/>
    <col min="7432" max="7432" width="9" style="6" customWidth="1"/>
    <col min="7433" max="7433" width="9.140625" style="6" customWidth="1"/>
    <col min="7434" max="7434" width="14.140625" style="6" customWidth="1"/>
    <col min="7435" max="7435" width="9.7109375" style="6" bestFit="1" customWidth="1"/>
    <col min="7436" max="7680" width="9.140625" style="6"/>
    <col min="7681" max="7681" width="42.7109375" style="6" customWidth="1"/>
    <col min="7682" max="7686" width="20.85546875" style="6" customWidth="1"/>
    <col min="7687" max="7687" width="20.7109375" style="6" customWidth="1"/>
    <col min="7688" max="7688" width="9" style="6" customWidth="1"/>
    <col min="7689" max="7689" width="9.140625" style="6" customWidth="1"/>
    <col min="7690" max="7690" width="14.140625" style="6" customWidth="1"/>
    <col min="7691" max="7691" width="9.7109375" style="6" bestFit="1" customWidth="1"/>
    <col min="7692" max="7936" width="9.140625" style="6"/>
    <col min="7937" max="7937" width="42.7109375" style="6" customWidth="1"/>
    <col min="7938" max="7942" width="20.85546875" style="6" customWidth="1"/>
    <col min="7943" max="7943" width="20.7109375" style="6" customWidth="1"/>
    <col min="7944" max="7944" width="9" style="6" customWidth="1"/>
    <col min="7945" max="7945" width="9.140625" style="6" customWidth="1"/>
    <col min="7946" max="7946" width="14.140625" style="6" customWidth="1"/>
    <col min="7947" max="7947" width="9.7109375" style="6" bestFit="1" customWidth="1"/>
    <col min="7948" max="8192" width="9.140625" style="6"/>
    <col min="8193" max="8193" width="42.7109375" style="6" customWidth="1"/>
    <col min="8194" max="8198" width="20.85546875" style="6" customWidth="1"/>
    <col min="8199" max="8199" width="20.7109375" style="6" customWidth="1"/>
    <col min="8200" max="8200" width="9" style="6" customWidth="1"/>
    <col min="8201" max="8201" width="9.140625" style="6" customWidth="1"/>
    <col min="8202" max="8202" width="14.140625" style="6" customWidth="1"/>
    <col min="8203" max="8203" width="9.7109375" style="6" bestFit="1" customWidth="1"/>
    <col min="8204" max="8448" width="9.140625" style="6"/>
    <col min="8449" max="8449" width="42.7109375" style="6" customWidth="1"/>
    <col min="8450" max="8454" width="20.85546875" style="6" customWidth="1"/>
    <col min="8455" max="8455" width="20.7109375" style="6" customWidth="1"/>
    <col min="8456" max="8456" width="9" style="6" customWidth="1"/>
    <col min="8457" max="8457" width="9.140625" style="6" customWidth="1"/>
    <col min="8458" max="8458" width="14.140625" style="6" customWidth="1"/>
    <col min="8459" max="8459" width="9.7109375" style="6" bestFit="1" customWidth="1"/>
    <col min="8460" max="8704" width="9.140625" style="6"/>
    <col min="8705" max="8705" width="42.7109375" style="6" customWidth="1"/>
    <col min="8706" max="8710" width="20.85546875" style="6" customWidth="1"/>
    <col min="8711" max="8711" width="20.7109375" style="6" customWidth="1"/>
    <col min="8712" max="8712" width="9" style="6" customWidth="1"/>
    <col min="8713" max="8713" width="9.140625" style="6" customWidth="1"/>
    <col min="8714" max="8714" width="14.140625" style="6" customWidth="1"/>
    <col min="8715" max="8715" width="9.7109375" style="6" bestFit="1" customWidth="1"/>
    <col min="8716" max="8960" width="9.140625" style="6"/>
    <col min="8961" max="8961" width="42.7109375" style="6" customWidth="1"/>
    <col min="8962" max="8966" width="20.85546875" style="6" customWidth="1"/>
    <col min="8967" max="8967" width="20.7109375" style="6" customWidth="1"/>
    <col min="8968" max="8968" width="9" style="6" customWidth="1"/>
    <col min="8969" max="8969" width="9.140625" style="6" customWidth="1"/>
    <col min="8970" max="8970" width="14.140625" style="6" customWidth="1"/>
    <col min="8971" max="8971" width="9.7109375" style="6" bestFit="1" customWidth="1"/>
    <col min="8972" max="9216" width="9.140625" style="6"/>
    <col min="9217" max="9217" width="42.7109375" style="6" customWidth="1"/>
    <col min="9218" max="9222" width="20.85546875" style="6" customWidth="1"/>
    <col min="9223" max="9223" width="20.7109375" style="6" customWidth="1"/>
    <col min="9224" max="9224" width="9" style="6" customWidth="1"/>
    <col min="9225" max="9225" width="9.140625" style="6" customWidth="1"/>
    <col min="9226" max="9226" width="14.140625" style="6" customWidth="1"/>
    <col min="9227" max="9227" width="9.7109375" style="6" bestFit="1" customWidth="1"/>
    <col min="9228" max="9472" width="9.140625" style="6"/>
    <col min="9473" max="9473" width="42.7109375" style="6" customWidth="1"/>
    <col min="9474" max="9478" width="20.85546875" style="6" customWidth="1"/>
    <col min="9479" max="9479" width="20.7109375" style="6" customWidth="1"/>
    <col min="9480" max="9480" width="9" style="6" customWidth="1"/>
    <col min="9481" max="9481" width="9.140625" style="6" customWidth="1"/>
    <col min="9482" max="9482" width="14.140625" style="6" customWidth="1"/>
    <col min="9483" max="9483" width="9.7109375" style="6" bestFit="1" customWidth="1"/>
    <col min="9484" max="9728" width="9.140625" style="6"/>
    <col min="9729" max="9729" width="42.7109375" style="6" customWidth="1"/>
    <col min="9730" max="9734" width="20.85546875" style="6" customWidth="1"/>
    <col min="9735" max="9735" width="20.7109375" style="6" customWidth="1"/>
    <col min="9736" max="9736" width="9" style="6" customWidth="1"/>
    <col min="9737" max="9737" width="9.140625" style="6" customWidth="1"/>
    <col min="9738" max="9738" width="14.140625" style="6" customWidth="1"/>
    <col min="9739" max="9739" width="9.7109375" style="6" bestFit="1" customWidth="1"/>
    <col min="9740" max="9984" width="9.140625" style="6"/>
    <col min="9985" max="9985" width="42.7109375" style="6" customWidth="1"/>
    <col min="9986" max="9990" width="20.85546875" style="6" customWidth="1"/>
    <col min="9991" max="9991" width="20.7109375" style="6" customWidth="1"/>
    <col min="9992" max="9992" width="9" style="6" customWidth="1"/>
    <col min="9993" max="9993" width="9.140625" style="6" customWidth="1"/>
    <col min="9994" max="9994" width="14.140625" style="6" customWidth="1"/>
    <col min="9995" max="9995" width="9.7109375" style="6" bestFit="1" customWidth="1"/>
    <col min="9996" max="10240" width="9.140625" style="6"/>
    <col min="10241" max="10241" width="42.7109375" style="6" customWidth="1"/>
    <col min="10242" max="10246" width="20.85546875" style="6" customWidth="1"/>
    <col min="10247" max="10247" width="20.7109375" style="6" customWidth="1"/>
    <col min="10248" max="10248" width="9" style="6" customWidth="1"/>
    <col min="10249" max="10249" width="9.140625" style="6" customWidth="1"/>
    <col min="10250" max="10250" width="14.140625" style="6" customWidth="1"/>
    <col min="10251" max="10251" width="9.7109375" style="6" bestFit="1" customWidth="1"/>
    <col min="10252" max="10496" width="9.140625" style="6"/>
    <col min="10497" max="10497" width="42.7109375" style="6" customWidth="1"/>
    <col min="10498" max="10502" width="20.85546875" style="6" customWidth="1"/>
    <col min="10503" max="10503" width="20.7109375" style="6" customWidth="1"/>
    <col min="10504" max="10504" width="9" style="6" customWidth="1"/>
    <col min="10505" max="10505" width="9.140625" style="6" customWidth="1"/>
    <col min="10506" max="10506" width="14.140625" style="6" customWidth="1"/>
    <col min="10507" max="10507" width="9.7109375" style="6" bestFit="1" customWidth="1"/>
    <col min="10508" max="10752" width="9.140625" style="6"/>
    <col min="10753" max="10753" width="42.7109375" style="6" customWidth="1"/>
    <col min="10754" max="10758" width="20.85546875" style="6" customWidth="1"/>
    <col min="10759" max="10759" width="20.7109375" style="6" customWidth="1"/>
    <col min="10760" max="10760" width="9" style="6" customWidth="1"/>
    <col min="10761" max="10761" width="9.140625" style="6" customWidth="1"/>
    <col min="10762" max="10762" width="14.140625" style="6" customWidth="1"/>
    <col min="10763" max="10763" width="9.7109375" style="6" bestFit="1" customWidth="1"/>
    <col min="10764" max="11008" width="9.140625" style="6"/>
    <col min="11009" max="11009" width="42.7109375" style="6" customWidth="1"/>
    <col min="11010" max="11014" width="20.85546875" style="6" customWidth="1"/>
    <col min="11015" max="11015" width="20.7109375" style="6" customWidth="1"/>
    <col min="11016" max="11016" width="9" style="6" customWidth="1"/>
    <col min="11017" max="11017" width="9.140625" style="6" customWidth="1"/>
    <col min="11018" max="11018" width="14.140625" style="6" customWidth="1"/>
    <col min="11019" max="11019" width="9.7109375" style="6" bestFit="1" customWidth="1"/>
    <col min="11020" max="11264" width="9.140625" style="6"/>
    <col min="11265" max="11265" width="42.7109375" style="6" customWidth="1"/>
    <col min="11266" max="11270" width="20.85546875" style="6" customWidth="1"/>
    <col min="11271" max="11271" width="20.7109375" style="6" customWidth="1"/>
    <col min="11272" max="11272" width="9" style="6" customWidth="1"/>
    <col min="11273" max="11273" width="9.140625" style="6" customWidth="1"/>
    <col min="11274" max="11274" width="14.140625" style="6" customWidth="1"/>
    <col min="11275" max="11275" width="9.7109375" style="6" bestFit="1" customWidth="1"/>
    <col min="11276" max="11520" width="9.140625" style="6"/>
    <col min="11521" max="11521" width="42.7109375" style="6" customWidth="1"/>
    <col min="11522" max="11526" width="20.85546875" style="6" customWidth="1"/>
    <col min="11527" max="11527" width="20.7109375" style="6" customWidth="1"/>
    <col min="11528" max="11528" width="9" style="6" customWidth="1"/>
    <col min="11529" max="11529" width="9.140625" style="6" customWidth="1"/>
    <col min="11530" max="11530" width="14.140625" style="6" customWidth="1"/>
    <col min="11531" max="11531" width="9.7109375" style="6" bestFit="1" customWidth="1"/>
    <col min="11532" max="11776" width="9.140625" style="6"/>
    <col min="11777" max="11777" width="42.7109375" style="6" customWidth="1"/>
    <col min="11778" max="11782" width="20.85546875" style="6" customWidth="1"/>
    <col min="11783" max="11783" width="20.7109375" style="6" customWidth="1"/>
    <col min="11784" max="11784" width="9" style="6" customWidth="1"/>
    <col min="11785" max="11785" width="9.140625" style="6" customWidth="1"/>
    <col min="11786" max="11786" width="14.140625" style="6" customWidth="1"/>
    <col min="11787" max="11787" width="9.7109375" style="6" bestFit="1" customWidth="1"/>
    <col min="11788" max="12032" width="9.140625" style="6"/>
    <col min="12033" max="12033" width="42.7109375" style="6" customWidth="1"/>
    <col min="12034" max="12038" width="20.85546875" style="6" customWidth="1"/>
    <col min="12039" max="12039" width="20.7109375" style="6" customWidth="1"/>
    <col min="12040" max="12040" width="9" style="6" customWidth="1"/>
    <col min="12041" max="12041" width="9.140625" style="6" customWidth="1"/>
    <col min="12042" max="12042" width="14.140625" style="6" customWidth="1"/>
    <col min="12043" max="12043" width="9.7109375" style="6" bestFit="1" customWidth="1"/>
    <col min="12044" max="12288" width="9.140625" style="6"/>
    <col min="12289" max="12289" width="42.7109375" style="6" customWidth="1"/>
    <col min="12290" max="12294" width="20.85546875" style="6" customWidth="1"/>
    <col min="12295" max="12295" width="20.7109375" style="6" customWidth="1"/>
    <col min="12296" max="12296" width="9" style="6" customWidth="1"/>
    <col min="12297" max="12297" width="9.140625" style="6" customWidth="1"/>
    <col min="12298" max="12298" width="14.140625" style="6" customWidth="1"/>
    <col min="12299" max="12299" width="9.7109375" style="6" bestFit="1" customWidth="1"/>
    <col min="12300" max="12544" width="9.140625" style="6"/>
    <col min="12545" max="12545" width="42.7109375" style="6" customWidth="1"/>
    <col min="12546" max="12550" width="20.85546875" style="6" customWidth="1"/>
    <col min="12551" max="12551" width="20.7109375" style="6" customWidth="1"/>
    <col min="12552" max="12552" width="9" style="6" customWidth="1"/>
    <col min="12553" max="12553" width="9.140625" style="6" customWidth="1"/>
    <col min="12554" max="12554" width="14.140625" style="6" customWidth="1"/>
    <col min="12555" max="12555" width="9.7109375" style="6" bestFit="1" customWidth="1"/>
    <col min="12556" max="12800" width="9.140625" style="6"/>
    <col min="12801" max="12801" width="42.7109375" style="6" customWidth="1"/>
    <col min="12802" max="12806" width="20.85546875" style="6" customWidth="1"/>
    <col min="12807" max="12807" width="20.7109375" style="6" customWidth="1"/>
    <col min="12808" max="12808" width="9" style="6" customWidth="1"/>
    <col min="12809" max="12809" width="9.140625" style="6" customWidth="1"/>
    <col min="12810" max="12810" width="14.140625" style="6" customWidth="1"/>
    <col min="12811" max="12811" width="9.7109375" style="6" bestFit="1" customWidth="1"/>
    <col min="12812" max="13056" width="9.140625" style="6"/>
    <col min="13057" max="13057" width="42.7109375" style="6" customWidth="1"/>
    <col min="13058" max="13062" width="20.85546875" style="6" customWidth="1"/>
    <col min="13063" max="13063" width="20.7109375" style="6" customWidth="1"/>
    <col min="13064" max="13064" width="9" style="6" customWidth="1"/>
    <col min="13065" max="13065" width="9.140625" style="6" customWidth="1"/>
    <col min="13066" max="13066" width="14.140625" style="6" customWidth="1"/>
    <col min="13067" max="13067" width="9.7109375" style="6" bestFit="1" customWidth="1"/>
    <col min="13068" max="13312" width="9.140625" style="6"/>
    <col min="13313" max="13313" width="42.7109375" style="6" customWidth="1"/>
    <col min="13314" max="13318" width="20.85546875" style="6" customWidth="1"/>
    <col min="13319" max="13319" width="20.7109375" style="6" customWidth="1"/>
    <col min="13320" max="13320" width="9" style="6" customWidth="1"/>
    <col min="13321" max="13321" width="9.140625" style="6" customWidth="1"/>
    <col min="13322" max="13322" width="14.140625" style="6" customWidth="1"/>
    <col min="13323" max="13323" width="9.7109375" style="6" bestFit="1" customWidth="1"/>
    <col min="13324" max="13568" width="9.140625" style="6"/>
    <col min="13569" max="13569" width="42.7109375" style="6" customWidth="1"/>
    <col min="13570" max="13574" width="20.85546875" style="6" customWidth="1"/>
    <col min="13575" max="13575" width="20.7109375" style="6" customWidth="1"/>
    <col min="13576" max="13576" width="9" style="6" customWidth="1"/>
    <col min="13577" max="13577" width="9.140625" style="6" customWidth="1"/>
    <col min="13578" max="13578" width="14.140625" style="6" customWidth="1"/>
    <col min="13579" max="13579" width="9.7109375" style="6" bestFit="1" customWidth="1"/>
    <col min="13580" max="13824" width="9.140625" style="6"/>
    <col min="13825" max="13825" width="42.7109375" style="6" customWidth="1"/>
    <col min="13826" max="13830" width="20.85546875" style="6" customWidth="1"/>
    <col min="13831" max="13831" width="20.7109375" style="6" customWidth="1"/>
    <col min="13832" max="13832" width="9" style="6" customWidth="1"/>
    <col min="13833" max="13833" width="9.140625" style="6" customWidth="1"/>
    <col min="13834" max="13834" width="14.140625" style="6" customWidth="1"/>
    <col min="13835" max="13835" width="9.7109375" style="6" bestFit="1" customWidth="1"/>
    <col min="13836" max="14080" width="9.140625" style="6"/>
    <col min="14081" max="14081" width="42.7109375" style="6" customWidth="1"/>
    <col min="14082" max="14086" width="20.85546875" style="6" customWidth="1"/>
    <col min="14087" max="14087" width="20.7109375" style="6" customWidth="1"/>
    <col min="14088" max="14088" width="9" style="6" customWidth="1"/>
    <col min="14089" max="14089" width="9.140625" style="6" customWidth="1"/>
    <col min="14090" max="14090" width="14.140625" style="6" customWidth="1"/>
    <col min="14091" max="14091" width="9.7109375" style="6" bestFit="1" customWidth="1"/>
    <col min="14092" max="14336" width="9.140625" style="6"/>
    <col min="14337" max="14337" width="42.7109375" style="6" customWidth="1"/>
    <col min="14338" max="14342" width="20.85546875" style="6" customWidth="1"/>
    <col min="14343" max="14343" width="20.7109375" style="6" customWidth="1"/>
    <col min="14344" max="14344" width="9" style="6" customWidth="1"/>
    <col min="14345" max="14345" width="9.140625" style="6" customWidth="1"/>
    <col min="14346" max="14346" width="14.140625" style="6" customWidth="1"/>
    <col min="14347" max="14347" width="9.7109375" style="6" bestFit="1" customWidth="1"/>
    <col min="14348" max="14592" width="9.140625" style="6"/>
    <col min="14593" max="14593" width="42.7109375" style="6" customWidth="1"/>
    <col min="14594" max="14598" width="20.85546875" style="6" customWidth="1"/>
    <col min="14599" max="14599" width="20.7109375" style="6" customWidth="1"/>
    <col min="14600" max="14600" width="9" style="6" customWidth="1"/>
    <col min="14601" max="14601" width="9.140625" style="6" customWidth="1"/>
    <col min="14602" max="14602" width="14.140625" style="6" customWidth="1"/>
    <col min="14603" max="14603" width="9.7109375" style="6" bestFit="1" customWidth="1"/>
    <col min="14604" max="14848" width="9.140625" style="6"/>
    <col min="14849" max="14849" width="42.7109375" style="6" customWidth="1"/>
    <col min="14850" max="14854" width="20.85546875" style="6" customWidth="1"/>
    <col min="14855" max="14855" width="20.7109375" style="6" customWidth="1"/>
    <col min="14856" max="14856" width="9" style="6" customWidth="1"/>
    <col min="14857" max="14857" width="9.140625" style="6" customWidth="1"/>
    <col min="14858" max="14858" width="14.140625" style="6" customWidth="1"/>
    <col min="14859" max="14859" width="9.7109375" style="6" bestFit="1" customWidth="1"/>
    <col min="14860" max="15104" width="9.140625" style="6"/>
    <col min="15105" max="15105" width="42.7109375" style="6" customWidth="1"/>
    <col min="15106" max="15110" width="20.85546875" style="6" customWidth="1"/>
    <col min="15111" max="15111" width="20.7109375" style="6" customWidth="1"/>
    <col min="15112" max="15112" width="9" style="6" customWidth="1"/>
    <col min="15113" max="15113" width="9.140625" style="6" customWidth="1"/>
    <col min="15114" max="15114" width="14.140625" style="6" customWidth="1"/>
    <col min="15115" max="15115" width="9.7109375" style="6" bestFit="1" customWidth="1"/>
    <col min="15116" max="15360" width="9.140625" style="6"/>
    <col min="15361" max="15361" width="42.7109375" style="6" customWidth="1"/>
    <col min="15362" max="15366" width="20.85546875" style="6" customWidth="1"/>
    <col min="15367" max="15367" width="20.7109375" style="6" customWidth="1"/>
    <col min="15368" max="15368" width="9" style="6" customWidth="1"/>
    <col min="15369" max="15369" width="9.140625" style="6" customWidth="1"/>
    <col min="15370" max="15370" width="14.140625" style="6" customWidth="1"/>
    <col min="15371" max="15371" width="9.7109375" style="6" bestFit="1" customWidth="1"/>
    <col min="15372" max="15616" width="9.140625" style="6"/>
    <col min="15617" max="15617" width="42.7109375" style="6" customWidth="1"/>
    <col min="15618" max="15622" width="20.85546875" style="6" customWidth="1"/>
    <col min="15623" max="15623" width="20.7109375" style="6" customWidth="1"/>
    <col min="15624" max="15624" width="9" style="6" customWidth="1"/>
    <col min="15625" max="15625" width="9.140625" style="6" customWidth="1"/>
    <col min="15626" max="15626" width="14.140625" style="6" customWidth="1"/>
    <col min="15627" max="15627" width="9.7109375" style="6" bestFit="1" customWidth="1"/>
    <col min="15628" max="15872" width="9.140625" style="6"/>
    <col min="15873" max="15873" width="42.7109375" style="6" customWidth="1"/>
    <col min="15874" max="15878" width="20.85546875" style="6" customWidth="1"/>
    <col min="15879" max="15879" width="20.7109375" style="6" customWidth="1"/>
    <col min="15880" max="15880" width="9" style="6" customWidth="1"/>
    <col min="15881" max="15881" width="9.140625" style="6" customWidth="1"/>
    <col min="15882" max="15882" width="14.140625" style="6" customWidth="1"/>
    <col min="15883" max="15883" width="9.7109375" style="6" bestFit="1" customWidth="1"/>
    <col min="15884" max="16128" width="9.140625" style="6"/>
    <col min="16129" max="16129" width="42.7109375" style="6" customWidth="1"/>
    <col min="16130" max="16134" width="20.85546875" style="6" customWidth="1"/>
    <col min="16135" max="16135" width="20.7109375" style="6" customWidth="1"/>
    <col min="16136" max="16136" width="9" style="6" customWidth="1"/>
    <col min="16137" max="16137" width="9.140625" style="6" customWidth="1"/>
    <col min="16138" max="16138" width="14.140625" style="6" customWidth="1"/>
    <col min="16139" max="16139" width="9.7109375" style="6" bestFit="1" customWidth="1"/>
    <col min="16140" max="16384" width="9.140625" style="6"/>
  </cols>
  <sheetData>
    <row r="1" spans="1:45" s="3" customFormat="1" ht="19.5" customHeight="1">
      <c r="A1" s="198"/>
      <c r="B1" s="198"/>
      <c r="C1" s="198"/>
      <c r="D1" s="198"/>
      <c r="E1" s="198"/>
      <c r="F1" s="198"/>
      <c r="G1" s="196" t="s">
        <v>99</v>
      </c>
      <c r="H1" s="4"/>
    </row>
    <row r="2" spans="1:45" s="3" customFormat="1" ht="18.75" customHeight="1">
      <c r="A2" s="198"/>
      <c r="B2" s="198"/>
      <c r="C2" s="198"/>
      <c r="D2" s="198"/>
      <c r="E2" s="198"/>
      <c r="F2" s="198"/>
      <c r="G2" s="196" t="s">
        <v>58</v>
      </c>
      <c r="H2" s="4"/>
    </row>
    <row r="3" spans="1:45" ht="18.75" customHeight="1">
      <c r="A3" s="198"/>
      <c r="B3" s="198"/>
      <c r="C3" s="198"/>
      <c r="D3" s="198"/>
      <c r="E3" s="198"/>
      <c r="F3" s="198"/>
      <c r="G3" s="196"/>
    </row>
    <row r="4" spans="1:45" ht="18.75" customHeight="1">
      <c r="A4" s="198"/>
      <c r="B4" s="198"/>
      <c r="C4" s="198"/>
      <c r="D4" s="198"/>
      <c r="E4" s="198"/>
      <c r="F4" s="198"/>
      <c r="G4" s="196"/>
    </row>
    <row r="5" spans="1:45" ht="18.75" customHeight="1">
      <c r="A5" s="198"/>
      <c r="B5" s="198"/>
      <c r="C5" s="198"/>
      <c r="D5" s="198"/>
      <c r="E5" s="198"/>
      <c r="F5" s="198"/>
      <c r="G5" s="196"/>
    </row>
    <row r="6" spans="1:45">
      <c r="A6" s="212" t="s">
        <v>5</v>
      </c>
      <c r="B6" s="212"/>
      <c r="C6" s="212"/>
      <c r="D6" s="212"/>
      <c r="E6" s="212"/>
      <c r="F6" s="212"/>
      <c r="G6" s="212"/>
    </row>
    <row r="7" spans="1:45" ht="15.75" customHeight="1">
      <c r="A7" s="197"/>
      <c r="B7" s="197"/>
      <c r="C7" s="197"/>
      <c r="D7" s="197"/>
      <c r="E7" s="197"/>
      <c r="F7" s="197"/>
      <c r="G7" s="197"/>
    </row>
    <row r="8" spans="1:45" ht="96.75" customHeight="1">
      <c r="A8" s="216" t="s">
        <v>210</v>
      </c>
      <c r="B8" s="216"/>
      <c r="C8" s="216"/>
      <c r="D8" s="216"/>
      <c r="E8" s="216"/>
      <c r="F8" s="216"/>
      <c r="G8" s="216"/>
    </row>
    <row r="9" spans="1:45" ht="18.75" customHeight="1">
      <c r="A9" s="180"/>
      <c r="B9" s="181"/>
      <c r="C9" s="181"/>
      <c r="D9" s="181"/>
      <c r="E9" s="182"/>
      <c r="F9" s="182"/>
      <c r="G9" s="181" t="s">
        <v>0</v>
      </c>
    </row>
    <row r="10" spans="1:45" ht="18.75" customHeight="1">
      <c r="A10" s="264" t="s">
        <v>33</v>
      </c>
      <c r="B10" s="267" t="s">
        <v>41</v>
      </c>
      <c r="C10" s="268"/>
      <c r="D10" s="268"/>
      <c r="E10" s="267" t="s">
        <v>49</v>
      </c>
      <c r="F10" s="268"/>
      <c r="G10" s="268"/>
    </row>
    <row r="11" spans="1:45" ht="18.75" customHeight="1">
      <c r="A11" s="265"/>
      <c r="B11" s="269" t="s">
        <v>85</v>
      </c>
      <c r="C11" s="270" t="s">
        <v>86</v>
      </c>
      <c r="D11" s="270"/>
      <c r="E11" s="271" t="s">
        <v>85</v>
      </c>
      <c r="F11" s="270" t="s">
        <v>86</v>
      </c>
      <c r="G11" s="272"/>
    </row>
    <row r="12" spans="1:45" s="32" customFormat="1" ht="90.75" customHeight="1">
      <c r="A12" s="266"/>
      <c r="B12" s="270"/>
      <c r="C12" s="183" t="s">
        <v>100</v>
      </c>
      <c r="D12" s="183" t="s">
        <v>101</v>
      </c>
      <c r="E12" s="270"/>
      <c r="F12" s="183" t="s">
        <v>100</v>
      </c>
      <c r="G12" s="199" t="s">
        <v>102</v>
      </c>
      <c r="H12" s="4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32" customFormat="1" ht="22.5" customHeight="1">
      <c r="A13" s="184">
        <v>1</v>
      </c>
      <c r="B13" s="183">
        <v>2</v>
      </c>
      <c r="C13" s="183">
        <v>3</v>
      </c>
      <c r="D13" s="183">
        <v>4</v>
      </c>
      <c r="E13" s="183">
        <v>5</v>
      </c>
      <c r="F13" s="183">
        <v>6</v>
      </c>
      <c r="G13" s="199">
        <v>7</v>
      </c>
      <c r="H13" s="4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32" customFormat="1" ht="9.75" customHeight="1">
      <c r="A14" s="5"/>
      <c r="B14" s="68"/>
      <c r="C14" s="68"/>
      <c r="D14" s="68"/>
      <c r="E14" s="68"/>
      <c r="F14" s="68"/>
      <c r="G14" s="69"/>
      <c r="H14" s="4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32" customFormat="1" ht="23.25" customHeight="1">
      <c r="A15" s="5" t="s">
        <v>20</v>
      </c>
      <c r="B15" s="71">
        <f>C15+D15</f>
        <v>10360.52</v>
      </c>
      <c r="C15" s="201">
        <v>8443</v>
      </c>
      <c r="D15" s="201">
        <v>1917.52</v>
      </c>
      <c r="E15" s="71">
        <f>F15+G15</f>
        <v>10360.52</v>
      </c>
      <c r="F15" s="71">
        <v>8443</v>
      </c>
      <c r="G15" s="202">
        <v>1917.52</v>
      </c>
      <c r="H15" s="4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>
      <c r="A16" s="5" t="s">
        <v>1</v>
      </c>
      <c r="B16" s="71">
        <f>C16+D16</f>
        <v>2862.28</v>
      </c>
      <c r="C16" s="203">
        <v>2329</v>
      </c>
      <c r="D16" s="203">
        <v>533.28</v>
      </c>
      <c r="E16" s="71">
        <f>F16+G16</f>
        <v>2862.28</v>
      </c>
      <c r="F16" s="71">
        <v>2329</v>
      </c>
      <c r="G16" s="202">
        <v>533.28</v>
      </c>
    </row>
    <row r="17" spans="1:7">
      <c r="A17" s="5" t="s">
        <v>2</v>
      </c>
      <c r="B17" s="71">
        <f>C17+D17</f>
        <v>1745.68</v>
      </c>
      <c r="C17" s="203">
        <v>1362</v>
      </c>
      <c r="D17" s="203">
        <v>383.68</v>
      </c>
      <c r="E17" s="71">
        <f>F17+G17</f>
        <v>1745.68</v>
      </c>
      <c r="F17" s="71">
        <v>1362</v>
      </c>
      <c r="G17" s="202">
        <v>383.68</v>
      </c>
    </row>
    <row r="18" spans="1:7">
      <c r="A18" s="3" t="s">
        <v>12</v>
      </c>
      <c r="B18" s="71">
        <f>C18+D18</f>
        <v>1716.84</v>
      </c>
      <c r="C18" s="203">
        <v>1349</v>
      </c>
      <c r="D18" s="203">
        <v>367.84</v>
      </c>
      <c r="E18" s="71">
        <f>F18+G18</f>
        <v>1716.84</v>
      </c>
      <c r="F18" s="71">
        <v>1349</v>
      </c>
      <c r="G18" s="202">
        <v>367.84</v>
      </c>
    </row>
    <row r="19" spans="1:7">
      <c r="A19" s="3" t="s">
        <v>6</v>
      </c>
      <c r="B19" s="71">
        <f t="shared" ref="B19:B31" si="0">C19+D19</f>
        <v>1781.4</v>
      </c>
      <c r="C19" s="203">
        <v>1403</v>
      </c>
      <c r="D19" s="203">
        <v>378.4</v>
      </c>
      <c r="E19" s="71">
        <f t="shared" ref="E19:E30" si="1">F19+G19</f>
        <v>1781.4</v>
      </c>
      <c r="F19" s="71">
        <v>1403</v>
      </c>
      <c r="G19" s="202">
        <v>378.4</v>
      </c>
    </row>
    <row r="20" spans="1:7">
      <c r="A20" s="3" t="s">
        <v>13</v>
      </c>
      <c r="B20" s="71">
        <f t="shared" si="0"/>
        <v>2397.4</v>
      </c>
      <c r="C20" s="203">
        <v>1887</v>
      </c>
      <c r="D20" s="203">
        <v>510.4</v>
      </c>
      <c r="E20" s="71">
        <f t="shared" si="1"/>
        <v>2397.4</v>
      </c>
      <c r="F20" s="71">
        <v>1887</v>
      </c>
      <c r="G20" s="202">
        <v>510.4</v>
      </c>
    </row>
    <row r="21" spans="1:7">
      <c r="A21" s="3" t="s">
        <v>7</v>
      </c>
      <c r="B21" s="71">
        <f t="shared" si="0"/>
        <v>1686.84</v>
      </c>
      <c r="C21" s="203">
        <v>1319</v>
      </c>
      <c r="D21" s="203">
        <v>367.84</v>
      </c>
      <c r="E21" s="71">
        <f t="shared" si="1"/>
        <v>1686.84</v>
      </c>
      <c r="F21" s="71">
        <v>1319</v>
      </c>
      <c r="G21" s="202">
        <v>367.84</v>
      </c>
    </row>
    <row r="22" spans="1:7">
      <c r="A22" s="3" t="s">
        <v>8</v>
      </c>
      <c r="B22" s="71">
        <f t="shared" si="0"/>
        <v>1780.44</v>
      </c>
      <c r="C22" s="203">
        <v>1395</v>
      </c>
      <c r="D22" s="203">
        <v>385.44</v>
      </c>
      <c r="E22" s="71">
        <f t="shared" si="1"/>
        <v>1780.44</v>
      </c>
      <c r="F22" s="71">
        <v>1395</v>
      </c>
      <c r="G22" s="202">
        <v>385.44</v>
      </c>
    </row>
    <row r="23" spans="1:7">
      <c r="A23" s="3" t="s">
        <v>19</v>
      </c>
      <c r="B23" s="71">
        <f t="shared" si="0"/>
        <v>1761.2</v>
      </c>
      <c r="C23" s="203">
        <v>1374</v>
      </c>
      <c r="D23" s="203">
        <v>387.2</v>
      </c>
      <c r="E23" s="71">
        <f t="shared" si="1"/>
        <v>1761.2</v>
      </c>
      <c r="F23" s="71">
        <v>1374</v>
      </c>
      <c r="G23" s="202">
        <v>387.2</v>
      </c>
    </row>
    <row r="24" spans="1:7">
      <c r="A24" s="3" t="s">
        <v>14</v>
      </c>
      <c r="B24" s="71">
        <f t="shared" si="0"/>
        <v>3834.28</v>
      </c>
      <c r="C24" s="203">
        <v>2993</v>
      </c>
      <c r="D24" s="203">
        <v>841.28</v>
      </c>
      <c r="E24" s="71">
        <f t="shared" si="1"/>
        <v>3834.28</v>
      </c>
      <c r="F24" s="71">
        <v>2993</v>
      </c>
      <c r="G24" s="202">
        <v>841.28</v>
      </c>
    </row>
    <row r="25" spans="1:7">
      <c r="A25" s="3" t="s">
        <v>9</v>
      </c>
      <c r="B25" s="71">
        <f t="shared" si="0"/>
        <v>1719.2</v>
      </c>
      <c r="C25" s="203">
        <v>1354</v>
      </c>
      <c r="D25" s="203">
        <v>365.2</v>
      </c>
      <c r="E25" s="71">
        <f t="shared" si="1"/>
        <v>1719.2</v>
      </c>
      <c r="F25" s="71">
        <v>1354</v>
      </c>
      <c r="G25" s="202">
        <v>365.2</v>
      </c>
    </row>
    <row r="26" spans="1:7">
      <c r="A26" s="3" t="s">
        <v>10</v>
      </c>
      <c r="B26" s="71">
        <f t="shared" si="0"/>
        <v>1698.08</v>
      </c>
      <c r="C26" s="203">
        <v>1332</v>
      </c>
      <c r="D26" s="203">
        <v>366.08</v>
      </c>
      <c r="E26" s="71">
        <f t="shared" si="1"/>
        <v>1698.08</v>
      </c>
      <c r="F26" s="71">
        <v>1332</v>
      </c>
      <c r="G26" s="202">
        <v>366.08</v>
      </c>
    </row>
    <row r="27" spans="1:7">
      <c r="A27" s="3" t="s">
        <v>15</v>
      </c>
      <c r="B27" s="71">
        <f t="shared" si="0"/>
        <v>1780.08</v>
      </c>
      <c r="C27" s="203">
        <v>1392</v>
      </c>
      <c r="D27" s="203">
        <v>388.08</v>
      </c>
      <c r="E27" s="71">
        <f t="shared" si="1"/>
        <v>1780.08</v>
      </c>
      <c r="F27" s="71">
        <v>1392</v>
      </c>
      <c r="G27" s="202">
        <v>388.08</v>
      </c>
    </row>
    <row r="28" spans="1:7">
      <c r="A28" s="3" t="s">
        <v>16</v>
      </c>
      <c r="B28" s="71">
        <f t="shared" si="0"/>
        <v>1401.72</v>
      </c>
      <c r="C28" s="203">
        <v>1055</v>
      </c>
      <c r="D28" s="203">
        <v>346.72</v>
      </c>
      <c r="E28" s="71">
        <f t="shared" si="1"/>
        <v>1401.72</v>
      </c>
      <c r="F28" s="71">
        <v>1055</v>
      </c>
      <c r="G28" s="202">
        <v>346.72</v>
      </c>
    </row>
    <row r="29" spans="1:7">
      <c r="A29" s="3" t="s">
        <v>11</v>
      </c>
      <c r="B29" s="71">
        <f t="shared" si="0"/>
        <v>1756.92</v>
      </c>
      <c r="C29" s="203">
        <v>1375</v>
      </c>
      <c r="D29" s="203">
        <v>381.92</v>
      </c>
      <c r="E29" s="71">
        <f t="shared" si="1"/>
        <v>1756.92</v>
      </c>
      <c r="F29" s="71">
        <v>1375</v>
      </c>
      <c r="G29" s="202">
        <v>381.92</v>
      </c>
    </row>
    <row r="30" spans="1:7" ht="26.25" customHeight="1">
      <c r="A30" s="3" t="s">
        <v>17</v>
      </c>
      <c r="B30" s="71">
        <f t="shared" si="0"/>
        <v>1771.2</v>
      </c>
      <c r="C30" s="203">
        <v>1384</v>
      </c>
      <c r="D30" s="203">
        <v>387.2</v>
      </c>
      <c r="E30" s="71">
        <f t="shared" si="1"/>
        <v>1771.2</v>
      </c>
      <c r="F30" s="71">
        <v>1384</v>
      </c>
      <c r="G30" s="202">
        <v>387.2</v>
      </c>
    </row>
    <row r="31" spans="1:7">
      <c r="A31" s="3" t="s">
        <v>18</v>
      </c>
      <c r="B31" s="71">
        <f t="shared" si="0"/>
        <v>1367.44</v>
      </c>
      <c r="C31" s="203">
        <v>1026</v>
      </c>
      <c r="D31" s="203">
        <v>341.44</v>
      </c>
      <c r="E31" s="71">
        <f>F31+G31</f>
        <v>1367.44</v>
      </c>
      <c r="F31" s="71">
        <v>1026</v>
      </c>
      <c r="G31" s="202">
        <v>341.44</v>
      </c>
    </row>
    <row r="32" spans="1:7" ht="5.25" customHeight="1">
      <c r="B32" s="71"/>
      <c r="C32" s="71"/>
      <c r="D32" s="71"/>
      <c r="E32" s="71"/>
      <c r="F32" s="71"/>
      <c r="G32" s="202"/>
    </row>
    <row r="33" spans="1:7">
      <c r="A33" s="185" t="s">
        <v>3</v>
      </c>
      <c r="B33" s="71">
        <f t="shared" ref="B33:G33" si="2">SUM(B15:B32)</f>
        <v>41421.519999999997</v>
      </c>
      <c r="C33" s="71">
        <f t="shared" si="2"/>
        <v>32772</v>
      </c>
      <c r="D33" s="71">
        <f t="shared" si="2"/>
        <v>8649.52</v>
      </c>
      <c r="E33" s="71">
        <f t="shared" si="2"/>
        <v>41421.519999999997</v>
      </c>
      <c r="F33" s="71">
        <f t="shared" si="2"/>
        <v>32772</v>
      </c>
      <c r="G33" s="202">
        <f t="shared" si="2"/>
        <v>8649.52</v>
      </c>
    </row>
    <row r="35" spans="1:7" ht="44.25" customHeight="1">
      <c r="A35" s="210" t="s">
        <v>209</v>
      </c>
      <c r="B35" s="210"/>
      <c r="C35" s="210"/>
      <c r="D35" s="210"/>
      <c r="E35" s="210"/>
      <c r="F35" s="210"/>
      <c r="G35" s="210"/>
    </row>
  </sheetData>
  <mergeCells count="10">
    <mergeCell ref="A35:G35"/>
    <mergeCell ref="A6:G6"/>
    <mergeCell ref="A8:G8"/>
    <mergeCell ref="A10:A12"/>
    <mergeCell ref="B10:D10"/>
    <mergeCell ref="E10:G10"/>
    <mergeCell ref="B11:B12"/>
    <mergeCell ref="C11:D11"/>
    <mergeCell ref="E11:E12"/>
    <mergeCell ref="F11:G11"/>
  </mergeCells>
  <pageMargins left="0.98425196850393704" right="0.78740157480314965" top="0.98425196850393704" bottom="0.78740157480314965" header="0.55118110236220474" footer="0.51181102362204722"/>
  <pageSetup paperSize="9" scale="95" fitToHeight="0" orientation="landscape" r:id="rId1"/>
  <headerFooter differentFirst="1" alignWithMargins="0">
    <oddHeader>&amp;R&amp;"Times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5"/>
  <sheetViews>
    <sheetView topLeftCell="A13" zoomScale="106" zoomScaleNormal="106" workbookViewId="0">
      <selection activeCell="Q14" sqref="Q14"/>
    </sheetView>
  </sheetViews>
  <sheetFormatPr defaultRowHeight="12.75"/>
  <cols>
    <col min="1" max="1" width="16.7109375" style="101" customWidth="1"/>
    <col min="2" max="2" width="12" style="101" customWidth="1"/>
    <col min="3" max="3" width="12.140625" style="101" customWidth="1"/>
    <col min="4" max="4" width="13" style="101" customWidth="1"/>
    <col min="5" max="5" width="10.28515625" style="101" customWidth="1"/>
    <col min="6" max="6" width="10.42578125" style="101" customWidth="1"/>
    <col min="7" max="7" width="12.140625" style="101" customWidth="1"/>
    <col min="8" max="8" width="12" style="101" customWidth="1"/>
    <col min="9" max="9" width="12.7109375" style="101" customWidth="1"/>
    <col min="10" max="11" width="10" style="101" customWidth="1"/>
    <col min="12" max="40" width="9.140625" style="101"/>
    <col min="41" max="41" width="7.7109375" style="101" customWidth="1"/>
    <col min="42" max="16384" width="9.140625" style="101"/>
  </cols>
  <sheetData>
    <row r="1" spans="1:12" ht="18.75">
      <c r="A1" s="1"/>
      <c r="J1" s="211" t="s">
        <v>32</v>
      </c>
      <c r="K1" s="211"/>
    </row>
    <row r="2" spans="1:12" ht="18.75">
      <c r="A2" s="86"/>
      <c r="I2" s="211" t="s">
        <v>62</v>
      </c>
      <c r="J2" s="211"/>
      <c r="K2" s="211"/>
    </row>
    <row r="3" spans="1:12" ht="15.75" customHeight="1">
      <c r="A3" s="86"/>
      <c r="H3" s="102"/>
      <c r="I3" s="102"/>
      <c r="J3" s="86"/>
      <c r="K3" s="86"/>
    </row>
    <row r="4" spans="1:12" ht="15.75" customHeight="1">
      <c r="A4" s="86"/>
      <c r="H4" s="102"/>
      <c r="I4" s="102"/>
      <c r="J4" s="86"/>
      <c r="K4" s="86"/>
    </row>
    <row r="5" spans="1:12" s="103" customFormat="1" ht="15.75" customHeight="1">
      <c r="A5" s="1"/>
      <c r="B5" s="49"/>
      <c r="C5" s="101"/>
      <c r="D5" s="101"/>
      <c r="E5" s="101"/>
      <c r="F5" s="101"/>
      <c r="G5" s="101"/>
      <c r="H5" s="101"/>
      <c r="I5" s="101"/>
    </row>
    <row r="6" spans="1:12" s="132" customFormat="1" ht="12">
      <c r="A6" s="222" t="s">
        <v>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2" s="132" customFormat="1" ht="13.5" customHeight="1">
      <c r="A7" s="130"/>
      <c r="B7" s="130"/>
      <c r="C7" s="130"/>
      <c r="D7" s="130"/>
      <c r="E7" s="130"/>
      <c r="F7" s="130"/>
      <c r="G7" s="130"/>
      <c r="H7" s="130"/>
      <c r="I7" s="130"/>
    </row>
    <row r="8" spans="1:12" s="132" customFormat="1" ht="60" customHeight="1">
      <c r="A8" s="224" t="s">
        <v>81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2" s="132" customFormat="1" ht="13.5" customHeight="1">
      <c r="A9" s="133"/>
      <c r="B9" s="133"/>
      <c r="C9" s="133"/>
      <c r="D9" s="133"/>
      <c r="E9" s="133"/>
      <c r="F9" s="133"/>
      <c r="G9" s="133"/>
      <c r="H9" s="133"/>
      <c r="I9" s="133"/>
      <c r="J9" s="131"/>
      <c r="K9" s="131"/>
    </row>
    <row r="10" spans="1:12" s="132" customFormat="1" ht="13.5" customHeight="1">
      <c r="A10" s="133"/>
      <c r="B10" s="133"/>
      <c r="C10" s="133"/>
      <c r="D10" s="133"/>
      <c r="E10" s="133"/>
      <c r="F10" s="133"/>
      <c r="G10" s="133"/>
      <c r="H10" s="133"/>
      <c r="I10" s="133"/>
    </row>
    <row r="11" spans="1:12" s="132" customFormat="1" ht="12">
      <c r="A11" s="225" t="s">
        <v>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2" s="132" customFormat="1" ht="12.75" customHeight="1">
      <c r="A12" s="229" t="s">
        <v>63</v>
      </c>
      <c r="B12" s="227" t="s">
        <v>41</v>
      </c>
      <c r="C12" s="228"/>
      <c r="D12" s="228"/>
      <c r="E12" s="228"/>
      <c r="F12" s="228"/>
      <c r="G12" s="226" t="s">
        <v>49</v>
      </c>
      <c r="H12" s="219"/>
      <c r="I12" s="219"/>
      <c r="J12" s="219"/>
      <c r="K12" s="219"/>
      <c r="L12" s="142"/>
    </row>
    <row r="13" spans="1:12" s="132" customFormat="1" ht="12.75" customHeight="1">
      <c r="A13" s="230"/>
      <c r="B13" s="232" t="s">
        <v>85</v>
      </c>
      <c r="C13" s="217" t="s">
        <v>212</v>
      </c>
      <c r="D13" s="235"/>
      <c r="E13" s="235"/>
      <c r="F13" s="218"/>
      <c r="G13" s="220" t="s">
        <v>85</v>
      </c>
      <c r="H13" s="217" t="s">
        <v>212</v>
      </c>
      <c r="I13" s="219"/>
      <c r="J13" s="219"/>
      <c r="K13" s="219"/>
      <c r="L13" s="142"/>
    </row>
    <row r="14" spans="1:12" s="132" customFormat="1" ht="123.75" customHeight="1">
      <c r="A14" s="230"/>
      <c r="B14" s="233"/>
      <c r="C14" s="232" t="s">
        <v>76</v>
      </c>
      <c r="D14" s="232" t="s">
        <v>77</v>
      </c>
      <c r="E14" s="217" t="s">
        <v>80</v>
      </c>
      <c r="F14" s="218"/>
      <c r="G14" s="228"/>
      <c r="H14" s="220" t="s">
        <v>76</v>
      </c>
      <c r="I14" s="220" t="s">
        <v>77</v>
      </c>
      <c r="J14" s="217" t="s">
        <v>78</v>
      </c>
      <c r="K14" s="219"/>
      <c r="L14" s="142"/>
    </row>
    <row r="15" spans="1:12" s="132" customFormat="1" ht="84.75" customHeight="1">
      <c r="A15" s="231"/>
      <c r="B15" s="234"/>
      <c r="C15" s="234"/>
      <c r="D15" s="234"/>
      <c r="E15" s="135" t="s">
        <v>79</v>
      </c>
      <c r="F15" s="134" t="s">
        <v>75</v>
      </c>
      <c r="G15" s="228"/>
      <c r="H15" s="221"/>
      <c r="I15" s="221"/>
      <c r="J15" s="134" t="s">
        <v>79</v>
      </c>
      <c r="K15" s="134" t="s">
        <v>75</v>
      </c>
      <c r="L15" s="142"/>
    </row>
    <row r="16" spans="1:12" s="132" customFormat="1" ht="14.25" customHeight="1">
      <c r="A16" s="136">
        <v>1</v>
      </c>
      <c r="B16" s="135">
        <v>2</v>
      </c>
      <c r="C16" s="135">
        <v>3</v>
      </c>
      <c r="D16" s="135">
        <v>4</v>
      </c>
      <c r="E16" s="135">
        <v>5</v>
      </c>
      <c r="F16" s="135">
        <v>6</v>
      </c>
      <c r="G16" s="135">
        <v>7</v>
      </c>
      <c r="H16" s="135">
        <v>8</v>
      </c>
      <c r="I16" s="135">
        <v>9</v>
      </c>
      <c r="J16" s="135">
        <v>10</v>
      </c>
      <c r="K16" s="134">
        <v>11</v>
      </c>
      <c r="L16" s="142"/>
    </row>
    <row r="17" spans="1:12" s="132" customFormat="1" ht="9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42"/>
    </row>
    <row r="18" spans="1:12" s="132" customFormat="1" ht="12">
      <c r="A18" s="138" t="s">
        <v>20</v>
      </c>
      <c r="B18" s="139">
        <f>SUM(C18:F18)</f>
        <v>1178581.6359999999</v>
      </c>
      <c r="C18" s="139">
        <v>1076070.3359999999</v>
      </c>
      <c r="D18" s="139">
        <v>95306.4</v>
      </c>
      <c r="E18" s="139">
        <v>7060.8019999999997</v>
      </c>
      <c r="F18" s="139">
        <v>144.09800000000001</v>
      </c>
      <c r="G18" s="139">
        <f>SUM(H18:K18)</f>
        <v>1178581.6359999999</v>
      </c>
      <c r="H18" s="140">
        <v>1076070.3359999999</v>
      </c>
      <c r="I18" s="139">
        <v>95306.4</v>
      </c>
      <c r="J18" s="139">
        <v>6844.6549999999997</v>
      </c>
      <c r="K18" s="139">
        <v>360.245</v>
      </c>
    </row>
    <row r="19" spans="1:12" s="132" customFormat="1" ht="12">
      <c r="A19" s="138" t="s">
        <v>1</v>
      </c>
      <c r="B19" s="139">
        <f t="shared" ref="B19:B34" si="0">SUM(C19:F19)</f>
        <v>320626.24400000001</v>
      </c>
      <c r="C19" s="139">
        <v>296585.34399999998</v>
      </c>
      <c r="D19" s="139">
        <v>21639.200000000001</v>
      </c>
      <c r="E19" s="139">
        <v>2353.6660000000002</v>
      </c>
      <c r="F19" s="139">
        <v>48.033999999999999</v>
      </c>
      <c r="G19" s="139">
        <f t="shared" ref="G19:G34" si="1">SUM(H19:K19)</f>
        <v>320626.24400000001</v>
      </c>
      <c r="H19" s="140">
        <v>296585.34399999998</v>
      </c>
      <c r="I19" s="139">
        <v>21639.200000000001</v>
      </c>
      <c r="J19" s="139">
        <v>2281.6149999999998</v>
      </c>
      <c r="K19" s="139">
        <v>120.08499999999999</v>
      </c>
    </row>
    <row r="20" spans="1:12" s="132" customFormat="1" ht="12">
      <c r="A20" s="138" t="s">
        <v>2</v>
      </c>
      <c r="B20" s="139">
        <f t="shared" si="0"/>
        <v>124523.552</v>
      </c>
      <c r="C20" s="139">
        <v>115522.352</v>
      </c>
      <c r="D20" s="139">
        <v>8280.7000000000007</v>
      </c>
      <c r="E20" s="139">
        <v>706.09</v>
      </c>
      <c r="F20" s="139">
        <v>14.41</v>
      </c>
      <c r="G20" s="139">
        <f t="shared" si="1"/>
        <v>124523.552</v>
      </c>
      <c r="H20" s="140">
        <v>115522.352</v>
      </c>
      <c r="I20" s="139">
        <v>8280.7000000000007</v>
      </c>
      <c r="J20" s="139">
        <v>684.47500000000002</v>
      </c>
      <c r="K20" s="139">
        <v>36.024999999999999</v>
      </c>
    </row>
    <row r="21" spans="1:12" s="132" customFormat="1" ht="12">
      <c r="A21" s="141" t="s">
        <v>12</v>
      </c>
      <c r="B21" s="139">
        <f t="shared" si="0"/>
        <v>168393.76</v>
      </c>
      <c r="C21" s="139">
        <v>154982.96</v>
      </c>
      <c r="D21" s="139">
        <v>11249.3</v>
      </c>
      <c r="E21" s="139">
        <v>2118.27</v>
      </c>
      <c r="F21" s="139">
        <v>43.23</v>
      </c>
      <c r="G21" s="139">
        <f t="shared" si="1"/>
        <v>168393.76</v>
      </c>
      <c r="H21" s="140">
        <v>154982.96</v>
      </c>
      <c r="I21" s="139">
        <v>11249.3</v>
      </c>
      <c r="J21" s="139">
        <v>2053.4250000000002</v>
      </c>
      <c r="K21" s="139">
        <v>108.075</v>
      </c>
    </row>
    <row r="22" spans="1:12" s="132" customFormat="1" ht="12">
      <c r="A22" s="142" t="s">
        <v>6</v>
      </c>
      <c r="B22" s="139">
        <f t="shared" si="0"/>
        <v>239792.87599999999</v>
      </c>
      <c r="C22" s="139">
        <v>225511.17600000001</v>
      </c>
      <c r="D22" s="139">
        <v>11639.9</v>
      </c>
      <c r="E22" s="139">
        <v>2588.9639999999999</v>
      </c>
      <c r="F22" s="139">
        <v>52.835999999999999</v>
      </c>
      <c r="G22" s="139">
        <f t="shared" si="1"/>
        <v>239792.87599999999</v>
      </c>
      <c r="H22" s="140">
        <v>225511.17600000001</v>
      </c>
      <c r="I22" s="139">
        <v>11639.9</v>
      </c>
      <c r="J22" s="139">
        <v>2509.71</v>
      </c>
      <c r="K22" s="139">
        <v>132.09</v>
      </c>
    </row>
    <row r="23" spans="1:12" s="132" customFormat="1" ht="12">
      <c r="A23" s="142" t="s">
        <v>13</v>
      </c>
      <c r="B23" s="139">
        <f t="shared" si="0"/>
        <v>317747.12</v>
      </c>
      <c r="C23" s="139">
        <v>295329.32</v>
      </c>
      <c r="D23" s="139">
        <v>19295.599999999999</v>
      </c>
      <c r="E23" s="139">
        <v>3059.7559999999999</v>
      </c>
      <c r="F23" s="139">
        <v>62.444000000000003</v>
      </c>
      <c r="G23" s="139">
        <f t="shared" si="1"/>
        <v>317747.12</v>
      </c>
      <c r="H23" s="140">
        <v>295329.32</v>
      </c>
      <c r="I23" s="139">
        <v>19295.599999999999</v>
      </c>
      <c r="J23" s="139">
        <v>2966.09</v>
      </c>
      <c r="K23" s="139">
        <v>156.11000000000001</v>
      </c>
    </row>
    <row r="24" spans="1:12" s="132" customFormat="1" ht="12">
      <c r="A24" s="142" t="s">
        <v>7</v>
      </c>
      <c r="B24" s="139">
        <f t="shared" si="0"/>
        <v>98350.748000000007</v>
      </c>
      <c r="C24" s="139">
        <v>91290.847999999998</v>
      </c>
      <c r="D24" s="139">
        <v>5859</v>
      </c>
      <c r="E24" s="139">
        <v>1176.8820000000001</v>
      </c>
      <c r="F24" s="139">
        <v>24.018000000000001</v>
      </c>
      <c r="G24" s="139">
        <f t="shared" si="1"/>
        <v>98350.748000000007</v>
      </c>
      <c r="H24" s="140">
        <v>91290.847999999998</v>
      </c>
      <c r="I24" s="139">
        <v>5859</v>
      </c>
      <c r="J24" s="139">
        <v>1140.855</v>
      </c>
      <c r="K24" s="139">
        <v>60.045000000000002</v>
      </c>
    </row>
    <row r="25" spans="1:12" s="132" customFormat="1" ht="12">
      <c r="A25" s="142" t="s">
        <v>8</v>
      </c>
      <c r="B25" s="139">
        <f t="shared" si="0"/>
        <v>131579.23199999999</v>
      </c>
      <c r="C25" s="139">
        <v>122314.632</v>
      </c>
      <c r="D25" s="139">
        <v>7343.3</v>
      </c>
      <c r="E25" s="139">
        <v>1882.874</v>
      </c>
      <c r="F25" s="139">
        <v>38.426000000000002</v>
      </c>
      <c r="G25" s="139">
        <f t="shared" si="1"/>
        <v>131579.23199999999</v>
      </c>
      <c r="H25" s="140">
        <v>122314.632</v>
      </c>
      <c r="I25" s="139">
        <v>7343.3</v>
      </c>
      <c r="J25" s="139">
        <v>1825.2349999999999</v>
      </c>
      <c r="K25" s="139">
        <v>96.064999999999998</v>
      </c>
    </row>
    <row r="26" spans="1:12" s="132" customFormat="1" ht="12">
      <c r="A26" s="142" t="s">
        <v>19</v>
      </c>
      <c r="B26" s="139">
        <f t="shared" si="0"/>
        <v>179629.40400000001</v>
      </c>
      <c r="C26" s="139">
        <v>166837.704</v>
      </c>
      <c r="D26" s="139">
        <v>10390</v>
      </c>
      <c r="E26" s="139">
        <v>2353.6660000000002</v>
      </c>
      <c r="F26" s="139">
        <v>48.033999999999999</v>
      </c>
      <c r="G26" s="139">
        <f t="shared" si="1"/>
        <v>179629.40400000001</v>
      </c>
      <c r="H26" s="140">
        <v>166837.704</v>
      </c>
      <c r="I26" s="139">
        <v>10390</v>
      </c>
      <c r="J26" s="139">
        <v>2281.6149999999998</v>
      </c>
      <c r="K26" s="139">
        <v>120.08499999999999</v>
      </c>
    </row>
    <row r="27" spans="1:12" s="132" customFormat="1" ht="12">
      <c r="A27" s="142" t="s">
        <v>14</v>
      </c>
      <c r="B27" s="139">
        <f t="shared" si="0"/>
        <v>554906.10400000005</v>
      </c>
      <c r="C27" s="139">
        <v>509529.50400000002</v>
      </c>
      <c r="D27" s="139">
        <v>39372.5</v>
      </c>
      <c r="E27" s="139">
        <v>5884.018</v>
      </c>
      <c r="F27" s="139">
        <v>120.08199999999999</v>
      </c>
      <c r="G27" s="139">
        <f t="shared" si="1"/>
        <v>554906.10400000005</v>
      </c>
      <c r="H27" s="140">
        <v>509529.50400000002</v>
      </c>
      <c r="I27" s="139">
        <v>39372.5</v>
      </c>
      <c r="J27" s="139">
        <v>5703.8950000000004</v>
      </c>
      <c r="K27" s="139">
        <v>300.20499999999998</v>
      </c>
    </row>
    <row r="28" spans="1:12" s="132" customFormat="1" ht="12">
      <c r="A28" s="142" t="s">
        <v>9</v>
      </c>
      <c r="B28" s="139">
        <f t="shared" si="0"/>
        <v>270127.15600000002</v>
      </c>
      <c r="C28" s="139">
        <v>248713.25599999999</v>
      </c>
      <c r="D28" s="139">
        <v>17811.400000000001</v>
      </c>
      <c r="E28" s="139">
        <v>3530.45</v>
      </c>
      <c r="F28" s="139">
        <v>72.05</v>
      </c>
      <c r="G28" s="139">
        <f t="shared" si="1"/>
        <v>270127.15600000002</v>
      </c>
      <c r="H28" s="140">
        <v>248713.25599999999</v>
      </c>
      <c r="I28" s="139">
        <v>17811.400000000001</v>
      </c>
      <c r="J28" s="139">
        <v>3422.375</v>
      </c>
      <c r="K28" s="139">
        <v>180.125</v>
      </c>
    </row>
    <row r="29" spans="1:12" s="132" customFormat="1" ht="12">
      <c r="A29" s="142" t="s">
        <v>10</v>
      </c>
      <c r="B29" s="139">
        <f t="shared" si="0"/>
        <v>122548.11199999999</v>
      </c>
      <c r="C29" s="139">
        <v>113847.712</v>
      </c>
      <c r="D29" s="139">
        <v>7499.5</v>
      </c>
      <c r="E29" s="139">
        <v>1176.8820000000001</v>
      </c>
      <c r="F29" s="139">
        <v>24.018000000000001</v>
      </c>
      <c r="G29" s="139">
        <f t="shared" si="1"/>
        <v>122548.11199999999</v>
      </c>
      <c r="H29" s="140">
        <v>113847.712</v>
      </c>
      <c r="I29" s="139">
        <v>7499.5</v>
      </c>
      <c r="J29" s="139">
        <v>1140.855</v>
      </c>
      <c r="K29" s="139">
        <v>60.045000000000002</v>
      </c>
    </row>
    <row r="30" spans="1:12" s="132" customFormat="1" ht="12">
      <c r="A30" s="142" t="s">
        <v>15</v>
      </c>
      <c r="B30" s="139">
        <f t="shared" si="0"/>
        <v>109628.784</v>
      </c>
      <c r="C30" s="139">
        <v>100526.18399999999</v>
      </c>
      <c r="D30" s="139">
        <v>7421.4</v>
      </c>
      <c r="E30" s="139">
        <v>1647.576</v>
      </c>
      <c r="F30" s="139">
        <v>33.624000000000002</v>
      </c>
      <c r="G30" s="139">
        <f t="shared" si="1"/>
        <v>109628.784</v>
      </c>
      <c r="H30" s="140">
        <v>100526.18399999999</v>
      </c>
      <c r="I30" s="139">
        <v>7421.4</v>
      </c>
      <c r="J30" s="139">
        <v>1597.14</v>
      </c>
      <c r="K30" s="139">
        <v>84.06</v>
      </c>
    </row>
    <row r="31" spans="1:12" s="132" customFormat="1" ht="12">
      <c r="A31" s="142" t="s">
        <v>16</v>
      </c>
      <c r="B31" s="139">
        <f t="shared" si="0"/>
        <v>132673.53599999999</v>
      </c>
      <c r="C31" s="139">
        <v>122627.736</v>
      </c>
      <c r="D31" s="139">
        <v>8124.5</v>
      </c>
      <c r="E31" s="139">
        <v>1882.874</v>
      </c>
      <c r="F31" s="139">
        <v>38.426000000000002</v>
      </c>
      <c r="G31" s="139">
        <f t="shared" si="1"/>
        <v>132673.53599999999</v>
      </c>
      <c r="H31" s="140">
        <v>122627.736</v>
      </c>
      <c r="I31" s="139">
        <v>8124.5</v>
      </c>
      <c r="J31" s="139">
        <v>1825.2349999999999</v>
      </c>
      <c r="K31" s="139">
        <v>96.064999999999998</v>
      </c>
    </row>
    <row r="32" spans="1:12" s="132" customFormat="1" ht="12">
      <c r="A32" s="142" t="s">
        <v>11</v>
      </c>
      <c r="B32" s="139">
        <f t="shared" si="0"/>
        <v>190133.18400000001</v>
      </c>
      <c r="C32" s="139">
        <v>176872.78400000001</v>
      </c>
      <c r="D32" s="139">
        <v>10858.7</v>
      </c>
      <c r="E32" s="139">
        <v>2353.6660000000002</v>
      </c>
      <c r="F32" s="139">
        <v>48.033999999999999</v>
      </c>
      <c r="G32" s="139">
        <f t="shared" si="1"/>
        <v>190133.18400000001</v>
      </c>
      <c r="H32" s="140">
        <v>176872.78400000001</v>
      </c>
      <c r="I32" s="139">
        <v>10858.7</v>
      </c>
      <c r="J32" s="139">
        <v>2281.6149999999998</v>
      </c>
      <c r="K32" s="139">
        <v>120.08499999999999</v>
      </c>
    </row>
    <row r="33" spans="1:13" s="132" customFormat="1" ht="12">
      <c r="A33" s="142" t="s">
        <v>17</v>
      </c>
      <c r="B33" s="139">
        <f t="shared" si="0"/>
        <v>178114.128</v>
      </c>
      <c r="C33" s="139">
        <v>164162.32800000001</v>
      </c>
      <c r="D33" s="139">
        <v>12030.5</v>
      </c>
      <c r="E33" s="139">
        <v>1882.874</v>
      </c>
      <c r="F33" s="139">
        <v>38.426000000000002</v>
      </c>
      <c r="G33" s="139">
        <f t="shared" si="1"/>
        <v>178114.128</v>
      </c>
      <c r="H33" s="140">
        <v>164162.32800000001</v>
      </c>
      <c r="I33" s="139">
        <v>12030.5</v>
      </c>
      <c r="J33" s="139">
        <v>1825.2349999999999</v>
      </c>
      <c r="K33" s="139">
        <v>96.064999999999998</v>
      </c>
    </row>
    <row r="34" spans="1:13" s="132" customFormat="1" ht="12">
      <c r="A34" s="142" t="s">
        <v>18</v>
      </c>
      <c r="B34" s="139">
        <f t="shared" si="0"/>
        <v>67923.944000000003</v>
      </c>
      <c r="C34" s="139">
        <v>62984.944000000003</v>
      </c>
      <c r="D34" s="139">
        <v>4218.5</v>
      </c>
      <c r="E34" s="139">
        <v>706.09</v>
      </c>
      <c r="F34" s="139">
        <v>14.41</v>
      </c>
      <c r="G34" s="139">
        <f t="shared" si="1"/>
        <v>67923.944000000003</v>
      </c>
      <c r="H34" s="140">
        <v>62984.944000000003</v>
      </c>
      <c r="I34" s="139">
        <v>4218.5</v>
      </c>
      <c r="J34" s="139">
        <v>684.47500000000002</v>
      </c>
      <c r="K34" s="139">
        <v>36.024999999999999</v>
      </c>
    </row>
    <row r="35" spans="1:13" s="132" customFormat="1" ht="20.25" customHeight="1">
      <c r="A35" s="142" t="s">
        <v>3</v>
      </c>
      <c r="B35" s="139">
        <f>SUM(B18:B34)</f>
        <v>4385279.5199999996</v>
      </c>
      <c r="C35" s="139">
        <f t="shared" ref="C35:K35" si="2">SUM(C18:C34)</f>
        <v>4043709.12</v>
      </c>
      <c r="D35" s="139">
        <f t="shared" si="2"/>
        <v>298340.40000000002</v>
      </c>
      <c r="E35" s="139">
        <f t="shared" si="2"/>
        <v>42365.4</v>
      </c>
      <c r="F35" s="139">
        <f t="shared" si="2"/>
        <v>864.6</v>
      </c>
      <c r="G35" s="139">
        <f t="shared" si="2"/>
        <v>4385279.5199999996</v>
      </c>
      <c r="H35" s="139">
        <f t="shared" si="2"/>
        <v>4043709.12</v>
      </c>
      <c r="I35" s="139">
        <f t="shared" si="2"/>
        <v>298340.40000000002</v>
      </c>
      <c r="J35" s="139">
        <f t="shared" si="2"/>
        <v>41068.5</v>
      </c>
      <c r="K35" s="139">
        <f t="shared" si="2"/>
        <v>2161.5</v>
      </c>
      <c r="L35" s="139"/>
      <c r="M35" s="139"/>
    </row>
  </sheetData>
  <customSheetViews>
    <customSheetView guid="{3038E9FB-FDAD-4492-ACBD-737AEB2041B8}" scale="60" showPageBreaks="1" printArea="1">
      <selection activeCell="J13" sqref="J13:K13"/>
      <pageMargins left="0.78740157480314965" right="0.78740157480314965" top="0.98425196850393704" bottom="0.78740157480314965" header="0.31496062992125984" footer="0.31496062992125984"/>
      <pageSetup paperSize="9" scale="50" orientation="landscape" r:id="rId1"/>
      <headerFooter differentFirst="1">
        <oddHeader>&amp;R&amp;"Times New Roman,обычный"&amp;14&amp;P</oddHeader>
      </headerFooter>
    </customSheetView>
    <customSheetView guid="{EFE371B6-1B42-45B9-86AE-71168D80F22D}" scale="60" showPageBreaks="1" printArea="1">
      <selection activeCell="F3" sqref="F3"/>
      <colBreaks count="1" manualBreakCount="1">
        <brk id="7" max="1048575" man="1"/>
      </colBreaks>
      <pageMargins left="0.78740157480314965" right="0.78740157480314965" top="0.98425196850393704" bottom="0.78740157480314965" header="0.31496062992125984" footer="0.31496062992125984"/>
      <pageSetup paperSize="9" scale="94" orientation="landscape" r:id="rId2"/>
      <headerFooter differentFirst="1">
        <oddHeader>&amp;R&amp;"Times New Roman,обычный"&amp;14&amp;P</oddHeader>
      </headerFooter>
    </customSheetView>
    <customSheetView guid="{7FB9DFC3-6B61-4361-8BE5-337047EA676E}" scale="60" showPageBreaks="1" printArea="1" view="pageBreakPreview">
      <selection activeCell="G15" sqref="G15"/>
      <colBreaks count="1" manualBreakCount="1">
        <brk id="7" max="1048575" man="1"/>
      </colBreaks>
      <pageMargins left="0.78740157480314965" right="0.78740157480314965" top="0.98425196850393704" bottom="0.78740157480314965" header="0.31496062992125984" footer="0.31496062992125984"/>
      <pageSetup paperSize="9" scale="94" orientation="landscape" r:id="rId3"/>
      <headerFooter differentFirst="1">
        <oddHeader>&amp;R&amp;"Times New Roman,обычный"&amp;14&amp;P</oddHeader>
      </headerFooter>
    </customSheetView>
    <customSheetView guid="{F337E04F-7A5E-41D8-9E69-F42C6AA833EF}" scale="60" showPageBreaks="1" printArea="1" view="pageBreakPreview">
      <selection activeCell="G15" sqref="G15"/>
      <colBreaks count="1" manualBreakCount="1">
        <brk id="7" max="1048575" man="1"/>
      </colBreaks>
      <pageMargins left="0.78740157480314965" right="0.78740157480314965" top="0.98425196850393704" bottom="0.78740157480314965" header="0.31496062992125984" footer="0.31496062992125984"/>
      <pageSetup paperSize="9" scale="94" orientation="landscape" r:id="rId4"/>
      <headerFooter differentFirst="1">
        <oddHeader>&amp;R&amp;"Times New Roman,обычный"&amp;14&amp;P</oddHeader>
      </headerFooter>
    </customSheetView>
    <customSheetView guid="{E0204226-5038-49AF-948F-DAAEA77392FD}" scale="60">
      <selection activeCell="F3" sqref="F3"/>
      <colBreaks count="1" manualBreakCount="1">
        <brk id="7" max="1048575" man="1"/>
      </colBreaks>
      <pageMargins left="0.78740157480314965" right="0.78740157480314965" top="0.98425196850393704" bottom="0.78740157480314965" header="0.31496062992125984" footer="0.31496062992125984"/>
      <pageSetup paperSize="9" scale="94" orientation="landscape" r:id="rId5"/>
      <headerFooter differentFirst="1">
        <oddHeader>&amp;R&amp;"Times New Roman,обычный"&amp;14&amp;P</oddHeader>
      </headerFooter>
    </customSheetView>
    <customSheetView guid="{70013A99-7804-4EF6-B9E8-E756A9E650E2}" scale="60">
      <selection activeCell="F3" sqref="F3"/>
      <colBreaks count="1" manualBreakCount="1">
        <brk id="7" max="1048575" man="1"/>
      </colBreaks>
      <pageMargins left="0.78740157480314965" right="0.78740157480314965" top="0.98425196850393704" bottom="0.78740157480314965" header="0.31496062992125984" footer="0.31496062992125984"/>
      <pageSetup paperSize="9" scale="94" orientation="landscape" r:id="rId6"/>
      <headerFooter differentFirst="1">
        <oddHeader>&amp;R&amp;"Times New Roman,обычный"&amp;14&amp;P</oddHeader>
      </headerFooter>
    </customSheetView>
    <customSheetView guid="{0F2B6B8B-D760-40FF-B704-F118D0365445}" scale="60" topLeftCell="A4">
      <selection activeCell="J13" sqref="J13:K13"/>
      <pageMargins left="0.78740157480314965" right="0.78740157480314965" top="0.98425196850393704" bottom="0.78740157480314965" header="0.31496062992125984" footer="0.31496062992125984"/>
      <pageSetup paperSize="9" scale="50" orientation="landscape" r:id="rId7"/>
      <headerFooter differentFirst="1">
        <oddHeader>&amp;R&amp;"Times New Roman,обычный"&amp;14&amp;P</oddHeader>
      </headerFooter>
    </customSheetView>
  </customSheetViews>
  <mergeCells count="18">
    <mergeCell ref="C13:F13"/>
    <mergeCell ref="H13:K13"/>
    <mergeCell ref="E14:F14"/>
    <mergeCell ref="J14:K14"/>
    <mergeCell ref="H14:H15"/>
    <mergeCell ref="I14:I15"/>
    <mergeCell ref="J1:K1"/>
    <mergeCell ref="A6:K6"/>
    <mergeCell ref="A8:K8"/>
    <mergeCell ref="A11:K11"/>
    <mergeCell ref="G12:K12"/>
    <mergeCell ref="B12:F12"/>
    <mergeCell ref="A12:A15"/>
    <mergeCell ref="B13:B15"/>
    <mergeCell ref="C14:C15"/>
    <mergeCell ref="D14:D15"/>
    <mergeCell ref="I2:K2"/>
    <mergeCell ref="G13:G15"/>
  </mergeCells>
  <pageMargins left="0.78740157480314965" right="0.78740157480314965" top="0.98425196850393704" bottom="0.78740157480314965" header="0.31496062992125984" footer="0.31496062992125984"/>
  <pageSetup paperSize="9" orientation="landscape" r:id="rId8"/>
  <headerFooter differentFirst="1">
    <oddHeader>&amp;R&amp;"Times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topLeftCell="A7" zoomScaleSheetLayoutView="100" workbookViewId="0">
      <selection activeCell="F31" sqref="F31"/>
    </sheetView>
  </sheetViews>
  <sheetFormatPr defaultRowHeight="18.75"/>
  <cols>
    <col min="1" max="1" width="40.7109375" style="6" customWidth="1"/>
    <col min="2" max="2" width="19.7109375" style="6" customWidth="1"/>
    <col min="3" max="3" width="20.7109375" style="12" customWidth="1"/>
    <col min="4" max="4" width="2.7109375" style="6" customWidth="1"/>
    <col min="5" max="5" width="9" style="32" customWidth="1"/>
    <col min="6" max="6" width="9.140625" style="6" customWidth="1"/>
    <col min="7" max="7" width="14.140625" style="6" customWidth="1"/>
    <col min="8" max="8" width="9.7109375" style="6" bestFit="1" customWidth="1"/>
    <col min="9" max="16384" width="9.140625" style="6"/>
  </cols>
  <sheetData>
    <row r="1" spans="1:7" s="1" customFormat="1" ht="19.5" customHeight="1">
      <c r="A1" s="86"/>
      <c r="B1" s="86"/>
      <c r="C1" s="238" t="s">
        <v>43</v>
      </c>
      <c r="D1" s="238"/>
      <c r="E1" s="2"/>
    </row>
    <row r="2" spans="1:7" s="1" customFormat="1" ht="18.75" customHeight="1">
      <c r="A2" s="86"/>
      <c r="B2" s="86"/>
      <c r="C2" s="238" t="s">
        <v>58</v>
      </c>
      <c r="D2" s="238"/>
      <c r="E2" s="2"/>
    </row>
    <row r="3" spans="1:7" s="1" customFormat="1" ht="50.1" customHeight="1">
      <c r="A3" s="86"/>
      <c r="B3" s="86"/>
      <c r="C3" s="49"/>
      <c r="D3" s="49"/>
      <c r="E3" s="2"/>
    </row>
    <row r="4" spans="1:7" s="2" customFormat="1">
      <c r="A4" s="239" t="s">
        <v>5</v>
      </c>
      <c r="B4" s="239"/>
      <c r="C4" s="239"/>
      <c r="D4" s="239"/>
    </row>
    <row r="5" spans="1:7" s="2" customFormat="1">
      <c r="A5" s="87"/>
      <c r="B5" s="87"/>
      <c r="C5" s="87"/>
      <c r="D5" s="87"/>
    </row>
    <row r="6" spans="1:7" s="2" customFormat="1" ht="134.25" customHeight="1">
      <c r="A6" s="240" t="s">
        <v>65</v>
      </c>
      <c r="B6" s="240"/>
      <c r="C6" s="240"/>
      <c r="D6" s="240"/>
      <c r="F6" s="1"/>
      <c r="G6" s="1"/>
    </row>
    <row r="7" spans="1:7" s="2" customFormat="1" ht="12" customHeight="1">
      <c r="A7" s="86"/>
      <c r="B7" s="86"/>
      <c r="C7" s="38"/>
      <c r="D7" s="1"/>
      <c r="F7" s="1"/>
      <c r="G7" s="1"/>
    </row>
    <row r="8" spans="1:7" s="2" customFormat="1" ht="11.25" customHeight="1">
      <c r="A8" s="86"/>
      <c r="B8" s="86"/>
      <c r="C8" s="38"/>
      <c r="D8" s="1"/>
      <c r="F8" s="1"/>
      <c r="G8" s="1"/>
    </row>
    <row r="9" spans="1:7" s="2" customFormat="1" ht="19.5" customHeight="1">
      <c r="A9" s="241" t="s">
        <v>0</v>
      </c>
      <c r="B9" s="241"/>
      <c r="C9" s="241"/>
      <c r="D9" s="241"/>
      <c r="F9" s="1"/>
      <c r="G9" s="1"/>
    </row>
    <row r="10" spans="1:7" s="2" customFormat="1" ht="42.75" customHeight="1">
      <c r="A10" s="106" t="s">
        <v>4</v>
      </c>
      <c r="B10" s="105" t="s">
        <v>41</v>
      </c>
      <c r="C10" s="236" t="s">
        <v>49</v>
      </c>
      <c r="D10" s="237"/>
      <c r="F10" s="1"/>
      <c r="G10" s="1"/>
    </row>
    <row r="11" spans="1:7" s="2" customFormat="1" ht="7.5" customHeight="1">
      <c r="A11" s="94"/>
      <c r="B11" s="94"/>
      <c r="C11" s="118"/>
      <c r="D11" s="1"/>
      <c r="F11" s="1"/>
      <c r="G11" s="1"/>
    </row>
    <row r="12" spans="1:7" s="2" customFormat="1" ht="19.5" customHeight="1">
      <c r="A12" s="1" t="s">
        <v>20</v>
      </c>
      <c r="B12" s="119">
        <v>53096.296000000002</v>
      </c>
      <c r="C12" s="119">
        <v>53096.296000000002</v>
      </c>
      <c r="D12" s="1"/>
      <c r="F12" s="1"/>
      <c r="G12" s="1"/>
    </row>
    <row r="13" spans="1:7" s="2" customFormat="1" ht="19.5" customHeight="1">
      <c r="A13" s="95" t="s">
        <v>1</v>
      </c>
      <c r="B13" s="119">
        <v>11668.008</v>
      </c>
      <c r="C13" s="119">
        <v>11668.008</v>
      </c>
      <c r="D13" s="1"/>
      <c r="F13" s="1"/>
      <c r="G13" s="1"/>
    </row>
    <row r="14" spans="1:7" s="2" customFormat="1" ht="19.5" customHeight="1">
      <c r="A14" s="95" t="s">
        <v>2</v>
      </c>
      <c r="B14" s="119">
        <v>5290.8239999999996</v>
      </c>
      <c r="C14" s="119">
        <v>5290.8239999999996</v>
      </c>
      <c r="D14" s="1"/>
      <c r="F14" s="1"/>
      <c r="G14" s="1"/>
    </row>
    <row r="15" spans="1:7" s="2" customFormat="1" ht="19.5" customHeight="1">
      <c r="A15" s="1" t="s">
        <v>12</v>
      </c>
      <c r="B15" s="119">
        <v>7274.7839999999997</v>
      </c>
      <c r="C15" s="119">
        <v>7274.7839999999997</v>
      </c>
      <c r="D15" s="1"/>
      <c r="F15" s="1"/>
      <c r="G15" s="1"/>
    </row>
    <row r="16" spans="1:7" s="2" customFormat="1" ht="19.5" customHeight="1">
      <c r="A16" s="1" t="s">
        <v>6</v>
      </c>
      <c r="B16" s="120">
        <v>5763.12</v>
      </c>
      <c r="C16" s="120">
        <v>5763.12</v>
      </c>
      <c r="D16" s="1"/>
      <c r="F16" s="1"/>
      <c r="G16" s="1"/>
    </row>
    <row r="17" spans="1:7" s="2" customFormat="1" ht="19.5" customHeight="1">
      <c r="A17" s="1" t="s">
        <v>13</v>
      </c>
      <c r="B17" s="120">
        <v>14455.056</v>
      </c>
      <c r="C17" s="120">
        <v>14455.056</v>
      </c>
      <c r="D17" s="1"/>
      <c r="F17" s="1"/>
      <c r="G17" s="1"/>
    </row>
    <row r="18" spans="1:7" s="1" customFormat="1" ht="19.5" customHeight="1">
      <c r="A18" s="1" t="s">
        <v>7</v>
      </c>
      <c r="B18" s="121">
        <v>4345.9679999999998</v>
      </c>
      <c r="C18" s="121">
        <v>4345.9679999999998</v>
      </c>
      <c r="E18" s="2"/>
    </row>
    <row r="19" spans="1:7" s="1" customFormat="1" ht="19.5" customHeight="1">
      <c r="A19" s="1" t="s">
        <v>8</v>
      </c>
      <c r="B19" s="121">
        <v>4582.16</v>
      </c>
      <c r="C19" s="121">
        <v>4582.16</v>
      </c>
      <c r="E19" s="2"/>
    </row>
    <row r="20" spans="1:7" s="1" customFormat="1" ht="19.5" customHeight="1">
      <c r="A20" s="1" t="s">
        <v>19</v>
      </c>
      <c r="B20" s="121">
        <v>5904.8</v>
      </c>
      <c r="C20" s="121">
        <v>5904.8</v>
      </c>
      <c r="E20" s="2"/>
    </row>
    <row r="21" spans="1:7" s="1" customFormat="1" ht="19.5" customHeight="1">
      <c r="A21" s="1" t="s">
        <v>14</v>
      </c>
      <c r="B21" s="121">
        <v>22202.223999999998</v>
      </c>
      <c r="C21" s="121">
        <v>22202.223999999998</v>
      </c>
      <c r="E21" s="2"/>
    </row>
    <row r="22" spans="1:7" s="1" customFormat="1" ht="19.5" customHeight="1">
      <c r="A22" s="1" t="s">
        <v>9</v>
      </c>
      <c r="B22" s="121">
        <v>13132.328</v>
      </c>
      <c r="C22" s="121">
        <v>13132.328</v>
      </c>
      <c r="E22" s="2"/>
    </row>
    <row r="23" spans="1:7" s="1" customFormat="1" ht="19.5" customHeight="1">
      <c r="A23" s="1" t="s">
        <v>10</v>
      </c>
      <c r="B23" s="121">
        <v>4015.2640000000001</v>
      </c>
      <c r="C23" s="121">
        <v>4015.2640000000001</v>
      </c>
      <c r="E23" s="2"/>
    </row>
    <row r="24" spans="1:7" s="1" customFormat="1" ht="19.5" customHeight="1">
      <c r="A24" s="1" t="s">
        <v>15</v>
      </c>
      <c r="B24" s="121">
        <v>4752.1760000000004</v>
      </c>
      <c r="C24" s="121">
        <v>4752.1760000000004</v>
      </c>
      <c r="E24" s="2"/>
      <c r="G24" s="13"/>
    </row>
    <row r="25" spans="1:7" s="1" customFormat="1" ht="19.5" customHeight="1">
      <c r="A25" s="1" t="s">
        <v>16</v>
      </c>
      <c r="B25" s="121">
        <v>4487.6480000000001</v>
      </c>
      <c r="C25" s="121">
        <v>4487.6480000000001</v>
      </c>
      <c r="E25" s="2"/>
    </row>
    <row r="26" spans="1:7" s="1" customFormat="1" ht="19.5" customHeight="1">
      <c r="A26" s="1" t="s">
        <v>11</v>
      </c>
      <c r="B26" s="121">
        <v>6377.2719999999999</v>
      </c>
      <c r="C26" s="121">
        <v>6377.2719999999999</v>
      </c>
      <c r="E26" s="2"/>
    </row>
    <row r="27" spans="1:7" s="1" customFormat="1" ht="19.5" customHeight="1">
      <c r="A27" s="1" t="s">
        <v>17</v>
      </c>
      <c r="B27" s="121">
        <v>8181.7120000000004</v>
      </c>
      <c r="C27" s="121">
        <v>8181.7120000000004</v>
      </c>
      <c r="E27" s="2"/>
    </row>
    <row r="28" spans="1:7" s="1" customFormat="1" ht="19.5" customHeight="1">
      <c r="A28" s="1" t="s">
        <v>18</v>
      </c>
      <c r="B28" s="121">
        <v>2324.1680000000001</v>
      </c>
      <c r="C28" s="121">
        <v>2324.1680000000001</v>
      </c>
      <c r="E28" s="2"/>
    </row>
    <row r="29" spans="1:7" s="1" customFormat="1" ht="24.95" customHeight="1">
      <c r="A29" s="95" t="s">
        <v>3</v>
      </c>
      <c r="B29" s="122">
        <f>SUM(B12:B28)</f>
        <v>177853.80799999999</v>
      </c>
      <c r="C29" s="122">
        <f>SUM(C12:C28)</f>
        <v>177853.80799999999</v>
      </c>
      <c r="D29" s="123"/>
      <c r="E29" s="2"/>
      <c r="F29" s="2"/>
    </row>
    <row r="30" spans="1:7">
      <c r="C30" s="32"/>
    </row>
  </sheetData>
  <customSheetViews>
    <customSheetView guid="{3038E9FB-FDAD-4492-ACBD-737AEB2041B8}" showPageBreaks="1" printArea="1" view="pageBreakPreview" topLeftCell="A7">
      <selection activeCell="F14" sqref="F14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howPageBreaks="1" printArea="1" view="pageBreakPreview">
      <selection activeCell="C2" sqref="C2:D2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howPageBreaks="1" printArea="1" view="pageBreakPreview">
      <selection activeCell="C2" sqref="C2:D2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howPageBreaks="1" printArea="1" view="pageBreakPreview" topLeftCell="A7">
      <selection activeCell="F14" sqref="F14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6">
    <mergeCell ref="C10:D10"/>
    <mergeCell ref="C1:D1"/>
    <mergeCell ref="C2:D2"/>
    <mergeCell ref="A4:D4"/>
    <mergeCell ref="A6:D6"/>
    <mergeCell ref="A9:D9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33"/>
  <sheetViews>
    <sheetView view="pageBreakPreview" topLeftCell="A10" zoomScaleSheetLayoutView="100" workbookViewId="0">
      <selection activeCell="C34" sqref="C34"/>
    </sheetView>
  </sheetViews>
  <sheetFormatPr defaultRowHeight="18.75"/>
  <cols>
    <col min="1" max="1" width="37.5703125" style="6" customWidth="1"/>
    <col min="2" max="2" width="21.42578125" style="6" customWidth="1"/>
    <col min="3" max="3" width="24.42578125" style="12" customWidth="1"/>
    <col min="4" max="4" width="12.42578125" style="6" bestFit="1" customWidth="1"/>
    <col min="5" max="5" width="9.140625" style="6" customWidth="1"/>
    <col min="6" max="7" width="10" style="6" bestFit="1" customWidth="1"/>
    <col min="8" max="16384" width="9.140625" style="6"/>
  </cols>
  <sheetData>
    <row r="1" spans="1:3" s="1" customFormat="1">
      <c r="A1" s="86"/>
      <c r="B1" s="86"/>
      <c r="C1" s="38" t="s">
        <v>27</v>
      </c>
    </row>
    <row r="2" spans="1:3" s="1" customFormat="1">
      <c r="A2" s="86"/>
      <c r="B2" s="86"/>
      <c r="C2" s="38" t="s">
        <v>58</v>
      </c>
    </row>
    <row r="3" spans="1:3" s="1" customFormat="1" ht="18.75" customHeight="1">
      <c r="A3" s="86"/>
      <c r="B3" s="86"/>
      <c r="C3" s="38"/>
    </row>
    <row r="4" spans="1:3" s="1" customFormat="1" ht="18.75" customHeight="1">
      <c r="A4" s="86"/>
      <c r="B4" s="86"/>
      <c r="C4" s="38"/>
    </row>
    <row r="5" spans="1:3" s="1" customFormat="1" ht="18.75" customHeight="1">
      <c r="A5" s="86"/>
      <c r="B5" s="86"/>
      <c r="C5" s="38"/>
    </row>
    <row r="6" spans="1:3" s="1" customFormat="1">
      <c r="A6" s="239" t="s">
        <v>5</v>
      </c>
      <c r="B6" s="239"/>
      <c r="C6" s="239"/>
    </row>
    <row r="7" spans="1:3" s="1" customFormat="1" ht="19.5" customHeight="1">
      <c r="A7" s="87"/>
      <c r="B7" s="87"/>
      <c r="C7" s="87"/>
    </row>
    <row r="8" spans="1:3" s="1" customFormat="1" ht="183" customHeight="1">
      <c r="A8" s="240" t="s">
        <v>68</v>
      </c>
      <c r="B8" s="240"/>
      <c r="C8" s="240"/>
    </row>
    <row r="9" spans="1:3" s="1" customFormat="1" ht="16.5" customHeight="1">
      <c r="A9" s="88"/>
      <c r="B9" s="88"/>
      <c r="C9" s="88"/>
    </row>
    <row r="10" spans="1:3" s="1" customFormat="1" ht="16.5" customHeight="1">
      <c r="A10" s="88"/>
      <c r="B10" s="88"/>
      <c r="C10" s="88"/>
    </row>
    <row r="11" spans="1:3" s="1" customFormat="1" ht="16.5" customHeight="1">
      <c r="A11" s="86"/>
      <c r="B11" s="86"/>
      <c r="C11" s="38"/>
    </row>
    <row r="12" spans="1:3" s="1" customFormat="1">
      <c r="A12" s="89"/>
      <c r="B12" s="89"/>
      <c r="C12" s="90" t="s">
        <v>0</v>
      </c>
    </row>
    <row r="13" spans="1:3" s="1" customFormat="1" ht="36.75" customHeight="1">
      <c r="A13" s="91" t="s">
        <v>33</v>
      </c>
      <c r="B13" s="92" t="s">
        <v>41</v>
      </c>
      <c r="C13" s="93" t="s">
        <v>49</v>
      </c>
    </row>
    <row r="14" spans="1:3" s="1" customFormat="1" ht="16.5" customHeight="1">
      <c r="A14" s="106">
        <v>1</v>
      </c>
      <c r="B14" s="92">
        <v>2</v>
      </c>
      <c r="C14" s="93">
        <v>3</v>
      </c>
    </row>
    <row r="15" spans="1:3" s="1" customFormat="1" ht="6.75" customHeight="1">
      <c r="A15" s="94"/>
      <c r="B15" s="94"/>
    </row>
    <row r="16" spans="1:3" ht="19.5" customHeight="1">
      <c r="A16" s="95" t="s">
        <v>20</v>
      </c>
      <c r="B16" s="206">
        <v>387.72800000000001</v>
      </c>
      <c r="C16" s="207">
        <v>387.72800000000001</v>
      </c>
    </row>
    <row r="17" spans="1:3" ht="19.5" customHeight="1">
      <c r="A17" s="95" t="s">
        <v>1</v>
      </c>
      <c r="B17" s="206">
        <v>185.15199999999999</v>
      </c>
      <c r="C17" s="207">
        <v>185.15199999999999</v>
      </c>
    </row>
    <row r="18" spans="1:3" ht="19.5" customHeight="1">
      <c r="A18" s="95" t="s">
        <v>2</v>
      </c>
      <c r="B18" s="206">
        <v>176.17599999999999</v>
      </c>
      <c r="C18" s="207">
        <v>176.17599999999999</v>
      </c>
    </row>
    <row r="19" spans="1:3" ht="19.5" customHeight="1">
      <c r="A19" s="1" t="s">
        <v>12</v>
      </c>
      <c r="B19" s="208">
        <v>176.17599999999999</v>
      </c>
      <c r="C19" s="207">
        <v>176.17599999999999</v>
      </c>
    </row>
    <row r="20" spans="1:3" ht="19.5" customHeight="1">
      <c r="A20" s="1" t="s">
        <v>6</v>
      </c>
      <c r="B20" s="208">
        <v>176.17599999999999</v>
      </c>
      <c r="C20" s="207">
        <v>176.17599999999999</v>
      </c>
    </row>
    <row r="21" spans="1:3" ht="19.5" customHeight="1">
      <c r="A21" s="1" t="s">
        <v>13</v>
      </c>
      <c r="B21" s="208">
        <v>176.17599999999999</v>
      </c>
      <c r="C21" s="207">
        <v>176.17599999999999</v>
      </c>
    </row>
    <row r="22" spans="1:3" ht="19.5" customHeight="1">
      <c r="A22" s="1" t="s">
        <v>7</v>
      </c>
      <c r="B22" s="208">
        <v>176.17599999999999</v>
      </c>
      <c r="C22" s="207">
        <v>176.17599999999999</v>
      </c>
    </row>
    <row r="23" spans="1:3" ht="19.5" customHeight="1">
      <c r="A23" s="1" t="s">
        <v>8</v>
      </c>
      <c r="B23" s="208">
        <v>176.17599999999999</v>
      </c>
      <c r="C23" s="207">
        <v>176.17599999999999</v>
      </c>
    </row>
    <row r="24" spans="1:3" ht="19.5" customHeight="1">
      <c r="A24" s="1" t="s">
        <v>19</v>
      </c>
      <c r="B24" s="208">
        <v>176.17599999999999</v>
      </c>
      <c r="C24" s="207">
        <v>176.17599999999999</v>
      </c>
    </row>
    <row r="25" spans="1:3" ht="19.5" customHeight="1">
      <c r="A25" s="1" t="s">
        <v>14</v>
      </c>
      <c r="B25" s="208">
        <v>185.15199999999999</v>
      </c>
      <c r="C25" s="207">
        <v>185.15199999999999</v>
      </c>
    </row>
    <row r="26" spans="1:3" ht="19.5" customHeight="1">
      <c r="A26" s="1" t="s">
        <v>9</v>
      </c>
      <c r="B26" s="208">
        <v>176.17599999999999</v>
      </c>
      <c r="C26" s="207">
        <v>176.17599999999999</v>
      </c>
    </row>
    <row r="27" spans="1:3" ht="19.5" customHeight="1">
      <c r="A27" s="1" t="s">
        <v>10</v>
      </c>
      <c r="B27" s="208">
        <v>176.17599999999999</v>
      </c>
      <c r="C27" s="207">
        <v>176.17599999999999</v>
      </c>
    </row>
    <row r="28" spans="1:3" ht="19.5" customHeight="1">
      <c r="A28" s="1" t="s">
        <v>15</v>
      </c>
      <c r="B28" s="208">
        <v>176.17599999999999</v>
      </c>
      <c r="C28" s="207">
        <v>176.17599999999999</v>
      </c>
    </row>
    <row r="29" spans="1:3" ht="19.5" customHeight="1">
      <c r="A29" s="1" t="s">
        <v>16</v>
      </c>
      <c r="B29" s="208">
        <v>176.17599999999999</v>
      </c>
      <c r="C29" s="207">
        <v>176.17599999999999</v>
      </c>
    </row>
    <row r="30" spans="1:3" ht="19.5" customHeight="1">
      <c r="A30" s="1" t="s">
        <v>11</v>
      </c>
      <c r="B30" s="208">
        <v>176.17599999999999</v>
      </c>
      <c r="C30" s="207">
        <v>176.17599999999999</v>
      </c>
    </row>
    <row r="31" spans="1:3" ht="19.5" customHeight="1">
      <c r="A31" s="1" t="s">
        <v>17</v>
      </c>
      <c r="B31" s="208">
        <v>176.17599999999999</v>
      </c>
      <c r="C31" s="207">
        <v>176.17599999999999</v>
      </c>
    </row>
    <row r="32" spans="1:3" ht="19.5" customHeight="1">
      <c r="A32" s="1" t="s">
        <v>18</v>
      </c>
      <c r="B32" s="208">
        <v>176.17599999999999</v>
      </c>
      <c r="C32" s="207">
        <v>176.17599999999999</v>
      </c>
    </row>
    <row r="33" spans="1:3" ht="24.75" customHeight="1">
      <c r="A33" s="100" t="s">
        <v>3</v>
      </c>
      <c r="B33" s="99">
        <f>SUM(B16:B32)</f>
        <v>3224.4960000000001</v>
      </c>
      <c r="C33" s="99">
        <f>SUM(C16:C32)</f>
        <v>3224.4960000000001</v>
      </c>
    </row>
  </sheetData>
  <customSheetViews>
    <customSheetView guid="{3038E9FB-FDAD-4492-ACBD-737AEB2041B8}" showPageBreaks="1" printArea="1" view="pageBreakPreview" topLeftCell="A10">
      <selection activeCell="G28" sqref="G28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1"/>
      <headerFooter alignWithMargins="0"/>
    </customSheetView>
    <customSheetView guid="{EFE371B6-1B42-45B9-86AE-71168D80F22D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2"/>
      <headerFooter alignWithMargins="0"/>
    </customSheetView>
    <customSheetView guid="{7FB9DFC3-6B61-4361-8BE5-337047EA676E}" showPageBreaks="1" printArea="1" view="pageBreakPreview">
      <selection activeCell="G17" sqref="G17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3"/>
      <headerFooter alignWithMargins="0"/>
    </customSheetView>
    <customSheetView guid="{F337E04F-7A5E-41D8-9E69-F42C6AA833EF}" showPageBreaks="1" printArea="1" view="pageBreakPreview">
      <selection activeCell="G17" sqref="G17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4"/>
      <headerFooter alignWithMargins="0"/>
    </customSheetView>
    <customSheetView guid="{E0204226-5038-49AF-948F-DAAEA77392FD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5"/>
      <headerFooter alignWithMargins="0"/>
    </customSheetView>
    <customSheetView guid="{70013A99-7804-4EF6-B9E8-E756A9E650E2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6"/>
      <headerFooter alignWithMargins="0"/>
    </customSheetView>
    <customSheetView guid="{0F2B6B8B-D760-40FF-B704-F118D0365445}" showPageBreaks="1" printArea="1" view="pageBreakPreview">
      <selection activeCell="G28" sqref="G28"/>
      <pageMargins left="0.98425196850393704" right="0.78740157480314965" top="0.98425196850393704" bottom="0.78740157480314965" header="0.55118110236220474" footer="0.51181102362204722"/>
      <printOptions horizontalCentered="1"/>
      <pageSetup paperSize="9" scale="97" orientation="portrait" r:id="rId7"/>
      <headerFooter alignWithMargins="0"/>
    </customSheetView>
  </customSheetViews>
  <mergeCells count="2">
    <mergeCell ref="A6:C6"/>
    <mergeCell ref="A8:C8"/>
  </mergeCells>
  <printOptions horizontalCentered="1"/>
  <pageMargins left="0.98425196850393704" right="0.78740157480314965" top="0.98425196850393704" bottom="0.78740157480314965" header="0.55118110236220474" footer="0.51181102362204722"/>
  <pageSetup paperSize="9" scale="97" orientation="portrait" r:id="rId8"/>
  <headerFooter differentFirst="1" alignWithMargins="0">
    <oddHeader>&amp;R&amp;"Times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19"/>
  <sheetViews>
    <sheetView view="pageBreakPreview" topLeftCell="A10" zoomScaleSheetLayoutView="100" workbookViewId="0">
      <selection activeCell="F25" sqref="F25"/>
    </sheetView>
  </sheetViews>
  <sheetFormatPr defaultRowHeight="18.75"/>
  <cols>
    <col min="1" max="1" width="37.42578125" style="1" customWidth="1"/>
    <col min="2" max="2" width="22.85546875" style="1" customWidth="1"/>
    <col min="3" max="3" width="24" style="49" customWidth="1"/>
    <col min="4" max="4" width="12.42578125" style="1" bestFit="1" customWidth="1"/>
    <col min="5" max="5" width="9.140625" style="1" customWidth="1"/>
    <col min="6" max="7" width="10" style="1" bestFit="1" customWidth="1"/>
    <col min="8" max="16384" width="9.140625" style="1"/>
  </cols>
  <sheetData>
    <row r="1" spans="1:3" ht="18" customHeight="1">
      <c r="A1" s="86"/>
      <c r="B1" s="86"/>
      <c r="C1" s="38" t="s">
        <v>34</v>
      </c>
    </row>
    <row r="2" spans="1:3" ht="17.25" customHeight="1">
      <c r="A2" s="86"/>
      <c r="B2" s="86"/>
      <c r="C2" s="38" t="s">
        <v>58</v>
      </c>
    </row>
    <row r="3" spans="1:3" ht="17.25" customHeight="1">
      <c r="A3" s="86"/>
      <c r="B3" s="86"/>
      <c r="C3" s="38"/>
    </row>
    <row r="4" spans="1:3" ht="17.25" customHeight="1">
      <c r="A4" s="86"/>
      <c r="B4" s="86"/>
      <c r="C4" s="38"/>
    </row>
    <row r="5" spans="1:3" ht="17.25" customHeight="1">
      <c r="A5" s="86"/>
      <c r="B5" s="86"/>
      <c r="C5" s="38"/>
    </row>
    <row r="6" spans="1:3" ht="18.75" customHeight="1">
      <c r="A6" s="239" t="s">
        <v>5</v>
      </c>
      <c r="B6" s="239"/>
      <c r="C6" s="239"/>
    </row>
    <row r="7" spans="1:3" ht="18.75" customHeight="1">
      <c r="A7" s="87"/>
      <c r="B7" s="87"/>
      <c r="C7" s="87"/>
    </row>
    <row r="8" spans="1:3" ht="240.75" customHeight="1">
      <c r="A8" s="240" t="s">
        <v>69</v>
      </c>
      <c r="B8" s="240"/>
      <c r="C8" s="240"/>
    </row>
    <row r="9" spans="1:3" ht="18.75" customHeight="1">
      <c r="A9" s="88"/>
      <c r="B9" s="88"/>
      <c r="C9" s="88"/>
    </row>
    <row r="10" spans="1:3" ht="18.75" customHeight="1">
      <c r="A10" s="88"/>
      <c r="B10" s="88"/>
      <c r="C10" s="88"/>
    </row>
    <row r="11" spans="1:3" ht="18" customHeight="1">
      <c r="A11" s="86"/>
      <c r="B11" s="86"/>
      <c r="C11" s="38"/>
    </row>
    <row r="12" spans="1:3" ht="24.75" customHeight="1">
      <c r="A12" s="89"/>
      <c r="B12" s="89"/>
      <c r="C12" s="90" t="s">
        <v>0</v>
      </c>
    </row>
    <row r="13" spans="1:3" ht="45.75" customHeight="1">
      <c r="A13" s="91" t="s">
        <v>33</v>
      </c>
      <c r="B13" s="92" t="s">
        <v>41</v>
      </c>
      <c r="C13" s="93" t="s">
        <v>49</v>
      </c>
    </row>
    <row r="14" spans="1:3" ht="9" customHeight="1">
      <c r="A14" s="94"/>
      <c r="B14" s="94"/>
      <c r="C14" s="1"/>
    </row>
    <row r="15" spans="1:3" ht="19.5" customHeight="1">
      <c r="A15" s="95" t="s">
        <v>20</v>
      </c>
      <c r="B15" s="98">
        <v>2133.0320000000002</v>
      </c>
      <c r="C15" s="99">
        <v>2133.0320000000002</v>
      </c>
    </row>
    <row r="16" spans="1:3" ht="19.5" customHeight="1">
      <c r="A16" s="95" t="s">
        <v>2</v>
      </c>
      <c r="B16" s="98">
        <v>379.19200000000001</v>
      </c>
      <c r="C16" s="98">
        <v>379.19200000000001</v>
      </c>
    </row>
    <row r="17" spans="1:3" ht="19.5" customHeight="1">
      <c r="A17" s="1" t="s">
        <v>6</v>
      </c>
      <c r="B17" s="13">
        <v>5.28</v>
      </c>
      <c r="C17" s="13">
        <v>5.28</v>
      </c>
    </row>
    <row r="18" spans="1:3" ht="19.5" customHeight="1">
      <c r="A18" s="1" t="s">
        <v>14</v>
      </c>
      <c r="B18" s="13">
        <v>440.44</v>
      </c>
      <c r="C18" s="99">
        <v>440.44</v>
      </c>
    </row>
    <row r="19" spans="1:3" ht="24" customHeight="1">
      <c r="A19" s="1" t="s">
        <v>3</v>
      </c>
      <c r="B19" s="99">
        <f>SUM(B15:B18)</f>
        <v>2957.944</v>
      </c>
      <c r="C19" s="99">
        <f>SUM(C15:C18)</f>
        <v>2957.944</v>
      </c>
    </row>
  </sheetData>
  <customSheetViews>
    <customSheetView guid="{3038E9FB-FDAD-4492-ACBD-737AEB2041B8}" showPageBreaks="1" printArea="1" view="pageBreakPreview">
      <selection activeCell="J10" sqref="J10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1"/>
      <headerFooter differentFirst="1" alignWithMargins="0"/>
    </customSheetView>
    <customSheetView guid="{EFE371B6-1B42-45B9-86AE-71168D80F22D}" showPageBreaks="1" printArea="1" view="pageBreakPreview">
      <selection activeCell="J10" sqref="J10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2"/>
      <headerFooter differentFirst="1" alignWithMargins="0"/>
    </customSheetView>
    <customSheetView guid="{7FB9DFC3-6B61-4361-8BE5-337047EA676E}" showPageBreaks="1" printArea="1" view="pageBreakPreview">
      <selection activeCell="F7" sqref="F7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3"/>
      <headerFooter differentFirst="1" alignWithMargins="0">
        <oddHeader>&amp;R&amp;"Times New Roman,обычный"&amp;14&amp;P</oddHeader>
      </headerFooter>
    </customSheetView>
    <customSheetView guid="{F337E04F-7A5E-41D8-9E69-F42C6AA833EF}" showPageBreaks="1" printArea="1" view="pageBreakPreview">
      <selection activeCell="F7" sqref="F7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4"/>
      <headerFooter differentFirst="1" alignWithMargins="0">
        <oddHeader>&amp;R&amp;"Times New Roman,обычный"&amp;14&amp;P</oddHeader>
      </headerFooter>
    </customSheetView>
    <customSheetView guid="{E0204226-5038-49AF-948F-DAAEA77392FD}" showPageBreaks="1" printArea="1" view="pageBreakPreview" topLeftCell="A4">
      <selection activeCell="A7" sqref="A7:C7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5"/>
      <headerFooter differentFirst="1" alignWithMargins="0"/>
    </customSheetView>
    <customSheetView guid="{70013A99-7804-4EF6-B9E8-E756A9E650E2}" showPageBreaks="1" printArea="1" view="pageBreakPreview" topLeftCell="A4">
      <selection activeCell="A7" sqref="A7:C7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6"/>
      <headerFooter differentFirst="1" alignWithMargins="0"/>
    </customSheetView>
    <customSheetView guid="{0F2B6B8B-D760-40FF-B704-F118D0365445}" showPageBreaks="1" printArea="1" view="pageBreakPreview">
      <selection activeCell="J10" sqref="J10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7"/>
      <headerFooter differentFirst="1" alignWithMargins="0"/>
    </customSheetView>
  </customSheetViews>
  <mergeCells count="2">
    <mergeCell ref="A6:C6"/>
    <mergeCell ref="A8:C8"/>
  </mergeCells>
  <printOptions horizontalCentered="1"/>
  <pageMargins left="0.98425196850393704" right="0.78740157480314965" top="0.98425196850393704" bottom="0.78740157480314965" header="0.55118110236220474" footer="0.51181102362204722"/>
  <pageSetup paperSize="9" orientation="portrait" r:id="rId8"/>
  <headerFooter differentFirst="1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33"/>
  <sheetViews>
    <sheetView view="pageBreakPreview" topLeftCell="A10" zoomScaleSheetLayoutView="100" workbookViewId="0">
      <selection activeCell="B16" sqref="B16:C32"/>
    </sheetView>
  </sheetViews>
  <sheetFormatPr defaultRowHeight="18.75"/>
  <cols>
    <col min="1" max="1" width="39.7109375" style="6" customWidth="1"/>
    <col min="2" max="2" width="22.140625" style="6" customWidth="1"/>
    <col min="3" max="3" width="22.42578125" style="12" customWidth="1"/>
    <col min="4" max="4" width="12.42578125" style="6" bestFit="1" customWidth="1"/>
    <col min="5" max="5" width="9.140625" style="6" customWidth="1"/>
    <col min="6" max="7" width="10" style="6" bestFit="1" customWidth="1"/>
    <col min="8" max="16384" width="9.140625" style="6"/>
  </cols>
  <sheetData>
    <row r="1" spans="1:3" s="89" customFormat="1" ht="18.2" customHeight="1">
      <c r="C1" s="38" t="s">
        <v>36</v>
      </c>
    </row>
    <row r="2" spans="1:3" s="89" customFormat="1" ht="18.2" customHeight="1">
      <c r="A2" s="49"/>
      <c r="B2" s="49"/>
      <c r="C2" s="38" t="s">
        <v>58</v>
      </c>
    </row>
    <row r="3" spans="1:3" s="89" customFormat="1" ht="18.2" customHeight="1">
      <c r="A3" s="49"/>
      <c r="B3" s="49"/>
      <c r="C3" s="38"/>
    </row>
    <row r="4" spans="1:3" s="1" customFormat="1" ht="17.25" customHeight="1">
      <c r="A4" s="86"/>
      <c r="B4" s="86"/>
      <c r="C4" s="38"/>
    </row>
    <row r="5" spans="1:3" s="1" customFormat="1" ht="17.25" customHeight="1">
      <c r="A5" s="86"/>
      <c r="B5" s="86"/>
      <c r="C5" s="38"/>
    </row>
    <row r="6" spans="1:3" s="1" customFormat="1">
      <c r="A6" s="239" t="s">
        <v>5</v>
      </c>
      <c r="B6" s="239"/>
      <c r="C6" s="239"/>
    </row>
    <row r="7" spans="1:3" s="1" customFormat="1">
      <c r="A7" s="87"/>
      <c r="B7" s="87"/>
      <c r="C7" s="87"/>
    </row>
    <row r="8" spans="1:3" s="89" customFormat="1" ht="166.5" customHeight="1">
      <c r="A8" s="242" t="s">
        <v>66</v>
      </c>
      <c r="B8" s="242"/>
      <c r="C8" s="242"/>
    </row>
    <row r="9" spans="1:3" s="1" customFormat="1" ht="18.75" customHeight="1">
      <c r="A9" s="86"/>
      <c r="B9" s="86"/>
      <c r="C9" s="38"/>
    </row>
    <row r="10" spans="1:3" s="1" customFormat="1" ht="18.75" customHeight="1">
      <c r="A10" s="86"/>
      <c r="B10" s="86"/>
      <c r="C10" s="38"/>
    </row>
    <row r="11" spans="1:3" s="1" customFormat="1" ht="18.75" customHeight="1">
      <c r="A11" s="86"/>
      <c r="B11" s="86"/>
      <c r="C11" s="38"/>
    </row>
    <row r="12" spans="1:3" s="1" customFormat="1" ht="18.75" customHeight="1">
      <c r="A12" s="124"/>
      <c r="B12" s="124"/>
      <c r="C12" s="104" t="s">
        <v>0</v>
      </c>
    </row>
    <row r="13" spans="1:3" s="1" customFormat="1" ht="42" customHeight="1">
      <c r="A13" s="91" t="s">
        <v>33</v>
      </c>
      <c r="B13" s="92" t="s">
        <v>41</v>
      </c>
      <c r="C13" s="93" t="s">
        <v>49</v>
      </c>
    </row>
    <row r="14" spans="1:3" s="1" customFormat="1" ht="18.75" customHeight="1">
      <c r="A14" s="106">
        <v>1</v>
      </c>
      <c r="B14" s="92">
        <v>2</v>
      </c>
      <c r="C14" s="93">
        <v>3</v>
      </c>
    </row>
    <row r="15" spans="1:3" ht="6.75" customHeight="1">
      <c r="A15" s="94"/>
      <c r="B15" s="94"/>
      <c r="C15" s="1"/>
    </row>
    <row r="16" spans="1:3" ht="19.5" customHeight="1">
      <c r="A16" s="95" t="s">
        <v>20</v>
      </c>
      <c r="B16" s="125">
        <v>895762.38399999996</v>
      </c>
      <c r="C16" s="125">
        <v>895762.38399999996</v>
      </c>
    </row>
    <row r="17" spans="1:3" s="34" customFormat="1" ht="19.5" customHeight="1">
      <c r="A17" s="95" t="s">
        <v>1</v>
      </c>
      <c r="B17" s="125">
        <v>248404.728</v>
      </c>
      <c r="C17" s="125">
        <v>248404.728</v>
      </c>
    </row>
    <row r="18" spans="1:3" ht="19.5" customHeight="1">
      <c r="A18" s="95" t="s">
        <v>2</v>
      </c>
      <c r="B18" s="125">
        <v>100582.856</v>
      </c>
      <c r="C18" s="125">
        <v>100582.856</v>
      </c>
    </row>
    <row r="19" spans="1:3" ht="19.5" customHeight="1">
      <c r="A19" s="1" t="s">
        <v>12</v>
      </c>
      <c r="B19" s="99">
        <v>72890.576000000001</v>
      </c>
      <c r="C19" s="125">
        <v>72890.576000000001</v>
      </c>
    </row>
    <row r="20" spans="1:3" ht="19.5" customHeight="1">
      <c r="A20" s="1" t="s">
        <v>6</v>
      </c>
      <c r="B20" s="99">
        <v>22225.367999999999</v>
      </c>
      <c r="C20" s="125">
        <v>22225.367999999999</v>
      </c>
    </row>
    <row r="21" spans="1:3" ht="19.5" customHeight="1">
      <c r="A21" s="1" t="s">
        <v>13</v>
      </c>
      <c r="B21" s="99">
        <v>153419.288</v>
      </c>
      <c r="C21" s="125">
        <v>153419.288</v>
      </c>
    </row>
    <row r="22" spans="1:3" ht="19.5" customHeight="1">
      <c r="A22" s="1" t="s">
        <v>7</v>
      </c>
      <c r="B22" s="99">
        <v>22474.407999999999</v>
      </c>
      <c r="C22" s="125">
        <v>22474.407999999999</v>
      </c>
    </row>
    <row r="23" spans="1:3" ht="19.5" customHeight="1">
      <c r="A23" s="1" t="s">
        <v>8</v>
      </c>
      <c r="B23" s="99">
        <v>41279.567999999999</v>
      </c>
      <c r="C23" s="125">
        <v>41279.567999999999</v>
      </c>
    </row>
    <row r="24" spans="1:3" ht="19.5" customHeight="1">
      <c r="A24" s="1" t="s">
        <v>19</v>
      </c>
      <c r="B24" s="99">
        <v>65109</v>
      </c>
      <c r="C24" s="125">
        <v>65109</v>
      </c>
    </row>
    <row r="25" spans="1:3" ht="19.5" customHeight="1">
      <c r="A25" s="1" t="s">
        <v>14</v>
      </c>
      <c r="B25" s="99">
        <v>288839.14399999997</v>
      </c>
      <c r="C25" s="125">
        <v>288839.14399999997</v>
      </c>
    </row>
    <row r="26" spans="1:3" ht="19.5" customHeight="1">
      <c r="A26" s="1" t="s">
        <v>9</v>
      </c>
      <c r="B26" s="99">
        <v>34799.512000000002</v>
      </c>
      <c r="C26" s="125">
        <v>34799.512000000002</v>
      </c>
    </row>
    <row r="27" spans="1:3" ht="19.5" customHeight="1">
      <c r="A27" s="1" t="s">
        <v>10</v>
      </c>
      <c r="B27" s="99">
        <v>45326.951999999997</v>
      </c>
      <c r="C27" s="125">
        <v>45326.951999999997</v>
      </c>
    </row>
    <row r="28" spans="1:3" ht="19.5" customHeight="1">
      <c r="A28" s="1" t="s">
        <v>15</v>
      </c>
      <c r="B28" s="99">
        <v>40302.767999999996</v>
      </c>
      <c r="C28" s="125">
        <v>40302.767999999996</v>
      </c>
    </row>
    <row r="29" spans="1:3" ht="19.5" customHeight="1">
      <c r="A29" s="1" t="s">
        <v>16</v>
      </c>
      <c r="B29" s="99">
        <v>35965.599999999999</v>
      </c>
      <c r="C29" s="125">
        <v>35965.599999999999</v>
      </c>
    </row>
    <row r="30" spans="1:3" ht="19.5" customHeight="1">
      <c r="A30" s="1" t="s">
        <v>11</v>
      </c>
      <c r="B30" s="99">
        <v>54972.896000000001</v>
      </c>
      <c r="C30" s="125">
        <v>54972.896000000001</v>
      </c>
    </row>
    <row r="31" spans="1:3" ht="19.5" customHeight="1">
      <c r="A31" s="1" t="s">
        <v>17</v>
      </c>
      <c r="B31" s="99">
        <v>83918.736000000004</v>
      </c>
      <c r="C31" s="125">
        <v>83918.736000000004</v>
      </c>
    </row>
    <row r="32" spans="1:3" ht="19.5" customHeight="1">
      <c r="A32" s="1" t="s">
        <v>18</v>
      </c>
      <c r="B32" s="99">
        <v>14684.031999999999</v>
      </c>
      <c r="C32" s="125">
        <v>14684.031999999999</v>
      </c>
    </row>
    <row r="33" spans="1:3" ht="24.75" customHeight="1">
      <c r="A33" s="89" t="s">
        <v>3</v>
      </c>
      <c r="B33" s="99">
        <f>SUM(B16:B32)</f>
        <v>2220957.8160000001</v>
      </c>
      <c r="C33" s="99">
        <f>SUM(C16:C32)</f>
        <v>2220957.8160000001</v>
      </c>
    </row>
  </sheetData>
  <customSheetViews>
    <customSheetView guid="{3038E9FB-FDAD-4492-ACBD-737AEB2041B8}" showPageBreaks="1" printArea="1" view="pageBreakPreview" topLeftCell="A7">
      <selection activeCell="D14" sqref="D14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1"/>
      <headerFooter alignWithMargins="0"/>
    </customSheetView>
    <customSheetView guid="{EFE371B6-1B42-45B9-86AE-71168D80F22D}" showPageBreaks="1" printArea="1" view="pageBreakPreview" topLeftCell="A7">
      <selection activeCell="A12" sqref="A12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2"/>
      <headerFooter alignWithMargins="0"/>
    </customSheetView>
    <customSheetView guid="{7FB9DFC3-6B61-4361-8BE5-337047EA676E}" showPageBreaks="1" printArea="1" view="pageBreakPreview">
      <selection activeCell="E15" sqref="E15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3"/>
      <headerFooter alignWithMargins="0"/>
    </customSheetView>
    <customSheetView guid="{F337E04F-7A5E-41D8-9E69-F42C6AA833EF}" showPageBreaks="1" printArea="1" view="pageBreakPreview">
      <selection activeCell="E15" sqref="E15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4"/>
      <headerFooter alignWithMargins="0"/>
    </customSheetView>
    <customSheetView guid="{E0204226-5038-49AF-948F-DAAEA77392FD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5"/>
      <headerFooter alignWithMargins="0"/>
    </customSheetView>
    <customSheetView guid="{70013A99-7804-4EF6-B9E8-E756A9E650E2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6"/>
      <headerFooter alignWithMargins="0"/>
    </customSheetView>
    <customSheetView guid="{0F2B6B8B-D760-40FF-B704-F118D0365445}" showPageBreaks="1" printArea="1" view="pageBreakPreview" topLeftCell="A7">
      <selection activeCell="D14" sqref="D14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7"/>
      <headerFooter alignWithMargins="0"/>
    </customSheetView>
  </customSheetViews>
  <mergeCells count="2">
    <mergeCell ref="A6:C6"/>
    <mergeCell ref="A8:C8"/>
  </mergeCells>
  <printOptions horizontalCentered="1"/>
  <pageMargins left="0.98425196850393704" right="0.78740157480314965" top="0.98425196850393704" bottom="0.78740157480314965" header="0.55118110236220474" footer="0.51181102362204722"/>
  <pageSetup paperSize="9" orientation="portrait" r:id="rId8"/>
  <headerFooter differentFirst="1" alignWithMargins="0">
    <oddHeader>&amp;R&amp;"Times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view="pageBreakPreview" topLeftCell="A10" zoomScaleSheetLayoutView="100" workbookViewId="0">
      <selection activeCell="H9" sqref="H9"/>
    </sheetView>
  </sheetViews>
  <sheetFormatPr defaultRowHeight="18.75"/>
  <cols>
    <col min="1" max="1" width="33.5703125" style="1" customWidth="1"/>
    <col min="2" max="2" width="24" style="1" customWidth="1"/>
    <col min="3" max="3" width="24" style="49" customWidth="1"/>
    <col min="4" max="4" width="12.42578125" style="1" bestFit="1" customWidth="1"/>
    <col min="5" max="5" width="9.140625" style="1" customWidth="1"/>
    <col min="6" max="7" width="10" style="1" bestFit="1" customWidth="1"/>
    <col min="8" max="16384" width="9.140625" style="1"/>
  </cols>
  <sheetData>
    <row r="1" spans="1:6">
      <c r="A1" s="86"/>
      <c r="B1" s="86"/>
      <c r="C1" s="38" t="s">
        <v>42</v>
      </c>
    </row>
    <row r="2" spans="1:6">
      <c r="A2" s="86"/>
      <c r="B2" s="86"/>
      <c r="C2" s="38" t="s">
        <v>58</v>
      </c>
    </row>
    <row r="3" spans="1:6">
      <c r="A3" s="86"/>
      <c r="B3" s="86"/>
      <c r="C3" s="38"/>
    </row>
    <row r="4" spans="1:6">
      <c r="A4" s="86"/>
      <c r="B4" s="86"/>
      <c r="C4" s="38"/>
    </row>
    <row r="5" spans="1:6">
      <c r="A5" s="86"/>
      <c r="B5" s="86"/>
      <c r="C5" s="38"/>
    </row>
    <row r="6" spans="1:6">
      <c r="A6" s="239" t="s">
        <v>5</v>
      </c>
      <c r="B6" s="239"/>
      <c r="C6" s="239"/>
    </row>
    <row r="7" spans="1:6">
      <c r="A7" s="87"/>
      <c r="B7" s="87"/>
      <c r="C7" s="97"/>
    </row>
    <row r="8" spans="1:6" ht="111" customHeight="1">
      <c r="A8" s="240" t="s">
        <v>70</v>
      </c>
      <c r="B8" s="240"/>
      <c r="C8" s="240"/>
    </row>
    <row r="9" spans="1:6">
      <c r="A9" s="86"/>
      <c r="B9" s="86"/>
      <c r="C9" s="38"/>
    </row>
    <row r="10" spans="1:6">
      <c r="A10" s="86"/>
      <c r="B10" s="86"/>
      <c r="C10" s="38"/>
    </row>
    <row r="11" spans="1:6">
      <c r="A11" s="86"/>
      <c r="B11" s="86"/>
      <c r="C11" s="38"/>
    </row>
    <row r="12" spans="1:6">
      <c r="A12" s="89"/>
      <c r="B12" s="89"/>
      <c r="C12" s="90" t="s">
        <v>0</v>
      </c>
    </row>
    <row r="13" spans="1:6" ht="67.5" customHeight="1">
      <c r="A13" s="91" t="s">
        <v>33</v>
      </c>
      <c r="B13" s="92" t="s">
        <v>41</v>
      </c>
      <c r="C13" s="93" t="s">
        <v>49</v>
      </c>
    </row>
    <row r="14" spans="1:6" ht="9.75" customHeight="1">
      <c r="A14" s="94"/>
      <c r="B14" s="94"/>
      <c r="C14" s="1"/>
    </row>
    <row r="15" spans="1:6">
      <c r="A15" s="95" t="s">
        <v>20</v>
      </c>
      <c r="B15" s="98">
        <v>1278.6400000000001</v>
      </c>
      <c r="C15" s="99">
        <v>1278.6400000000001</v>
      </c>
      <c r="E15" s="100"/>
      <c r="F15" s="100"/>
    </row>
    <row r="16" spans="1:6">
      <c r="A16" s="95" t="s">
        <v>1</v>
      </c>
      <c r="B16" s="98">
        <v>41.271999999999998</v>
      </c>
      <c r="C16" s="99">
        <v>41.271999999999998</v>
      </c>
      <c r="E16" s="100"/>
      <c r="F16" s="100"/>
    </row>
    <row r="17" spans="1:6">
      <c r="A17" s="1" t="s">
        <v>6</v>
      </c>
      <c r="B17" s="98">
        <v>383.50400000000002</v>
      </c>
      <c r="C17" s="99">
        <v>383.50400000000002</v>
      </c>
      <c r="E17" s="100"/>
      <c r="F17" s="100"/>
    </row>
    <row r="18" spans="1:6">
      <c r="A18" s="1" t="s">
        <v>13</v>
      </c>
      <c r="B18" s="98">
        <v>356.75200000000001</v>
      </c>
      <c r="C18" s="99">
        <v>356.75200000000001</v>
      </c>
      <c r="E18" s="100"/>
      <c r="F18" s="100"/>
    </row>
    <row r="19" spans="1:6">
      <c r="A19" s="1" t="s">
        <v>19</v>
      </c>
      <c r="B19" s="13">
        <v>95.92</v>
      </c>
      <c r="C19" s="99">
        <v>95.92</v>
      </c>
      <c r="E19" s="100"/>
      <c r="F19" s="100"/>
    </row>
    <row r="20" spans="1:6">
      <c r="A20" s="1" t="s">
        <v>25</v>
      </c>
      <c r="B20" s="13">
        <v>754.24800000000005</v>
      </c>
      <c r="C20" s="99">
        <v>754.24800000000005</v>
      </c>
      <c r="E20" s="100"/>
      <c r="F20" s="100"/>
    </row>
    <row r="21" spans="1:6">
      <c r="A21" s="1" t="s">
        <v>9</v>
      </c>
      <c r="B21" s="13">
        <v>137.10400000000001</v>
      </c>
      <c r="C21" s="99">
        <v>137.10400000000001</v>
      </c>
      <c r="E21" s="100"/>
      <c r="F21" s="100"/>
    </row>
    <row r="22" spans="1:6">
      <c r="A22" s="1" t="s">
        <v>15</v>
      </c>
      <c r="B22" s="13">
        <v>47.96</v>
      </c>
      <c r="C22" s="99">
        <v>47.96</v>
      </c>
      <c r="E22" s="100"/>
      <c r="F22" s="100"/>
    </row>
    <row r="23" spans="1:6">
      <c r="A23" s="1" t="s">
        <v>16</v>
      </c>
      <c r="B23" s="13">
        <v>624.00800000000004</v>
      </c>
      <c r="C23" s="99">
        <v>624.00800000000004</v>
      </c>
      <c r="E23" s="100"/>
      <c r="F23" s="100"/>
    </row>
    <row r="24" spans="1:6">
      <c r="A24" s="1" t="s">
        <v>11</v>
      </c>
      <c r="B24" s="13">
        <v>89.144000000000005</v>
      </c>
      <c r="C24" s="99">
        <v>89.144000000000005</v>
      </c>
      <c r="E24" s="100"/>
      <c r="F24" s="100"/>
    </row>
    <row r="25" spans="1:6">
      <c r="A25" s="1" t="s">
        <v>17</v>
      </c>
      <c r="B25" s="13">
        <v>206.27199999999999</v>
      </c>
      <c r="C25" s="99">
        <v>206.27199999999999</v>
      </c>
      <c r="E25" s="100"/>
      <c r="F25" s="100"/>
    </row>
    <row r="26" spans="1:6">
      <c r="A26" s="1" t="s">
        <v>18</v>
      </c>
      <c r="B26" s="13">
        <v>41.271999999999998</v>
      </c>
      <c r="C26" s="99">
        <v>41.271999999999998</v>
      </c>
      <c r="E26" s="100"/>
      <c r="F26" s="100"/>
    </row>
    <row r="27" spans="1:6" ht="26.25" customHeight="1">
      <c r="A27" s="1" t="s">
        <v>3</v>
      </c>
      <c r="B27" s="99">
        <f>SUM(B15:B26)</f>
        <v>4056.096</v>
      </c>
      <c r="C27" s="99">
        <f>SUM(C15:C26)</f>
        <v>4056.096</v>
      </c>
    </row>
    <row r="28" spans="1:6">
      <c r="B28" s="96"/>
      <c r="C28" s="48"/>
    </row>
    <row r="29" spans="1:6">
      <c r="B29" s="48"/>
      <c r="C29" s="48"/>
    </row>
  </sheetData>
  <customSheetViews>
    <customSheetView guid="{3038E9FB-FDAD-4492-ACBD-737AEB2041B8}" showPageBreaks="1" printArea="1" view="pageBreakPreview" topLeftCell="A7">
      <selection activeCell="A7" sqref="A1:IV65536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1"/>
      <headerFooter alignWithMargins="0"/>
    </customSheetView>
    <customSheetView guid="{EFE371B6-1B42-45B9-86AE-71168D80F22D}" showPageBreaks="1" printArea="1" view="pageBreakPreview" topLeftCell="A7">
      <selection activeCell="A7" sqref="A1:IV65536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2"/>
      <headerFooter alignWithMargins="0"/>
    </customSheetView>
    <customSheetView guid="{7FB9DFC3-6B61-4361-8BE5-337047EA676E}" showPageBreaks="1" printArea="1" view="pageBreakPreview">
      <selection activeCell="C2" sqref="C2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3"/>
      <headerFooter alignWithMargins="0"/>
    </customSheetView>
    <customSheetView guid="{F337E04F-7A5E-41D8-9E69-F42C6AA833EF}" showPageBreaks="1" printArea="1" view="pageBreakPreview">
      <selection activeCell="C2" sqref="C2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4"/>
      <headerFooter alignWithMargins="0"/>
    </customSheetView>
    <customSheetView guid="{E0204226-5038-49AF-948F-DAAEA77392FD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5"/>
      <headerFooter alignWithMargins="0"/>
    </customSheetView>
    <customSheetView guid="{70013A99-7804-4EF6-B9E8-E756A9E650E2}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6"/>
      <headerFooter alignWithMargins="0"/>
    </customSheetView>
    <customSheetView guid="{0F2B6B8B-D760-40FF-B704-F118D0365445}" showPageBreaks="1" printArea="1" view="pageBreakPreview" topLeftCell="A7">
      <selection activeCell="A7" sqref="A1:IV65536"/>
      <pageMargins left="0.98425196850393704" right="0.78740157480314965" top="0.98425196850393704" bottom="0.78740157480314965" header="0.55118110236220474" footer="0.51181102362204722"/>
      <printOptions horizontalCentered="1"/>
      <pageSetup paperSize="9" orientation="portrait" r:id="rId7"/>
      <headerFooter alignWithMargins="0"/>
    </customSheetView>
  </customSheetViews>
  <mergeCells count="2">
    <mergeCell ref="A6:C6"/>
    <mergeCell ref="A8:C8"/>
  </mergeCells>
  <printOptions horizontalCentered="1"/>
  <pageMargins left="0.98425196850393704" right="0.78740157480314965" top="0.98425196850393704" bottom="0.78740157480314965" header="0.55118110236220474" footer="0.51181102362204722"/>
  <pageSetup paperSize="9" orientation="portrait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topLeftCell="A10" zoomScale="90" zoomScaleSheetLayoutView="90" workbookViewId="0">
      <selection activeCell="G33" sqref="G33"/>
    </sheetView>
  </sheetViews>
  <sheetFormatPr defaultRowHeight="18.75"/>
  <cols>
    <col min="1" max="1" width="42.7109375" style="6" customWidth="1"/>
    <col min="2" max="2" width="20.85546875" style="6" customWidth="1"/>
    <col min="3" max="3" width="20.85546875" style="12" customWidth="1"/>
    <col min="4" max="4" width="9" style="3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 ht="19.5" customHeight="1">
      <c r="A1" s="64"/>
      <c r="B1" s="64"/>
      <c r="C1" s="75" t="s">
        <v>35</v>
      </c>
    </row>
    <row r="2" spans="1:3" ht="18.75" customHeight="1">
      <c r="A2" s="64"/>
      <c r="B2" s="64"/>
      <c r="C2" s="76" t="s">
        <v>58</v>
      </c>
    </row>
    <row r="3" spans="1:3" ht="18.75" customHeight="1">
      <c r="A3" s="64"/>
      <c r="B3" s="64"/>
      <c r="C3" s="60"/>
    </row>
    <row r="4" spans="1:3" ht="18.75" customHeight="1">
      <c r="A4" s="64"/>
      <c r="B4" s="64"/>
      <c r="C4" s="60"/>
    </row>
    <row r="5" spans="1:3" ht="18.75" customHeight="1">
      <c r="A5" s="64"/>
      <c r="B5" s="64"/>
      <c r="C5" s="60"/>
    </row>
    <row r="6" spans="1:3">
      <c r="A6" s="212" t="s">
        <v>5</v>
      </c>
      <c r="B6" s="212"/>
      <c r="C6" s="212"/>
    </row>
    <row r="7" spans="1:3">
      <c r="A7" s="63"/>
      <c r="B7" s="63"/>
      <c r="C7" s="63"/>
    </row>
    <row r="8" spans="1:3" ht="72.75" customHeight="1">
      <c r="A8" s="216" t="s">
        <v>71</v>
      </c>
      <c r="B8" s="216"/>
      <c r="C8" s="216"/>
    </row>
    <row r="9" spans="1:3" ht="19.5" customHeight="1">
      <c r="A9" s="61"/>
      <c r="B9" s="61"/>
      <c r="C9" s="61"/>
    </row>
    <row r="10" spans="1:3" ht="19.5" customHeight="1">
      <c r="A10" s="61"/>
      <c r="B10" s="61"/>
      <c r="C10" s="61"/>
    </row>
    <row r="11" spans="1:3" ht="19.5" customHeight="1">
      <c r="A11" s="61"/>
      <c r="B11" s="61"/>
      <c r="C11" s="61"/>
    </row>
    <row r="12" spans="1:3" ht="22.5" customHeight="1">
      <c r="A12" s="213" t="s">
        <v>0</v>
      </c>
      <c r="B12" s="213"/>
      <c r="C12" s="213"/>
    </row>
    <row r="13" spans="1:3" ht="42.75" customHeight="1">
      <c r="A13" s="9" t="s">
        <v>4</v>
      </c>
      <c r="B13" s="59" t="s">
        <v>41</v>
      </c>
      <c r="C13" s="58" t="s">
        <v>49</v>
      </c>
    </row>
    <row r="14" spans="1:3" ht="7.5" customHeight="1">
      <c r="A14" s="10"/>
      <c r="B14" s="10"/>
      <c r="C14" s="11"/>
    </row>
    <row r="15" spans="1:3" ht="19.5" customHeight="1">
      <c r="A15" s="3" t="s">
        <v>20</v>
      </c>
      <c r="B15" s="70">
        <v>2411.1999999999998</v>
      </c>
      <c r="C15" s="70">
        <v>2411.1999999999998</v>
      </c>
    </row>
    <row r="16" spans="1:3" ht="19.5" customHeight="1">
      <c r="A16" s="3" t="s">
        <v>1</v>
      </c>
      <c r="B16" s="70">
        <v>823.68</v>
      </c>
      <c r="C16" s="70">
        <v>823.68</v>
      </c>
    </row>
    <row r="17" spans="1:6" ht="19.5" customHeight="1">
      <c r="A17" s="5" t="s">
        <v>2</v>
      </c>
      <c r="B17" s="70">
        <v>418</v>
      </c>
      <c r="C17" s="70">
        <v>418</v>
      </c>
    </row>
    <row r="18" spans="1:6" ht="19.5" customHeight="1">
      <c r="A18" s="3" t="s">
        <v>12</v>
      </c>
      <c r="B18" s="70">
        <v>775.28</v>
      </c>
      <c r="C18" s="70">
        <v>775.28</v>
      </c>
    </row>
    <row r="19" spans="1:6" ht="19.5" customHeight="1">
      <c r="A19" s="3" t="s">
        <v>6</v>
      </c>
      <c r="B19" s="70">
        <v>422.4</v>
      </c>
      <c r="C19" s="70">
        <v>422.4</v>
      </c>
    </row>
    <row r="20" spans="1:6" ht="19.5" customHeight="1">
      <c r="A20" s="3" t="s">
        <v>13</v>
      </c>
      <c r="B20" s="70">
        <v>851.84</v>
      </c>
      <c r="C20" s="70">
        <v>851.84</v>
      </c>
    </row>
    <row r="21" spans="1:6" ht="19.5" customHeight="1">
      <c r="A21" s="3" t="s">
        <v>7</v>
      </c>
      <c r="B21" s="70">
        <v>459.36</v>
      </c>
      <c r="C21" s="70">
        <v>459.36</v>
      </c>
    </row>
    <row r="22" spans="1:6" ht="19.5" customHeight="1">
      <c r="A22" s="3" t="s">
        <v>8</v>
      </c>
      <c r="B22" s="70">
        <v>501.6</v>
      </c>
      <c r="C22" s="70">
        <v>501.6</v>
      </c>
    </row>
    <row r="23" spans="1:6" ht="19.5" customHeight="1">
      <c r="A23" s="3" t="s">
        <v>19</v>
      </c>
      <c r="B23" s="70">
        <v>445.28</v>
      </c>
      <c r="C23" s="70">
        <v>445.28</v>
      </c>
    </row>
    <row r="24" spans="1:6" ht="19.5" customHeight="1">
      <c r="A24" s="3" t="s">
        <v>14</v>
      </c>
      <c r="B24" s="70">
        <v>978.56</v>
      </c>
      <c r="C24" s="70">
        <v>978.56</v>
      </c>
    </row>
    <row r="25" spans="1:6" ht="19.5" customHeight="1">
      <c r="A25" s="3" t="s">
        <v>9</v>
      </c>
      <c r="B25" s="70">
        <v>850.08</v>
      </c>
      <c r="C25" s="70">
        <v>850.08</v>
      </c>
      <c r="F25" s="33"/>
    </row>
    <row r="26" spans="1:6" ht="19.5" customHeight="1">
      <c r="A26" s="3" t="s">
        <v>10</v>
      </c>
      <c r="B26" s="70">
        <v>444.4</v>
      </c>
      <c r="C26" s="70">
        <v>444.4</v>
      </c>
    </row>
    <row r="27" spans="1:6" ht="19.5" customHeight="1">
      <c r="A27" s="3" t="s">
        <v>15</v>
      </c>
      <c r="B27" s="70">
        <v>470.8</v>
      </c>
      <c r="C27" s="70">
        <v>470.8</v>
      </c>
    </row>
    <row r="28" spans="1:6" ht="19.5" customHeight="1">
      <c r="A28" s="3" t="s">
        <v>16</v>
      </c>
      <c r="B28" s="70">
        <v>486.64</v>
      </c>
      <c r="C28" s="70">
        <v>486.64</v>
      </c>
    </row>
    <row r="29" spans="1:6" ht="19.5" customHeight="1">
      <c r="A29" s="3" t="s">
        <v>11</v>
      </c>
      <c r="B29" s="70">
        <v>794.64</v>
      </c>
      <c r="C29" s="70">
        <v>794.64</v>
      </c>
    </row>
    <row r="30" spans="1:6" ht="21.75" customHeight="1">
      <c r="A30" s="3" t="s">
        <v>17</v>
      </c>
      <c r="B30" s="70">
        <v>846.56</v>
      </c>
      <c r="C30" s="70">
        <v>846.56</v>
      </c>
      <c r="E30" s="32"/>
    </row>
    <row r="31" spans="1:6">
      <c r="A31" s="3" t="s">
        <v>18</v>
      </c>
      <c r="B31" s="70">
        <v>434.72</v>
      </c>
      <c r="C31" s="70">
        <v>434.72</v>
      </c>
    </row>
    <row r="32" spans="1:6" ht="27.75" customHeight="1">
      <c r="A32" s="3" t="s">
        <v>3</v>
      </c>
      <c r="B32" s="71">
        <f>SUM(B15:B31)</f>
        <v>12415.04</v>
      </c>
      <c r="C32" s="71">
        <f>SUM(C15:C31)</f>
        <v>12415.04</v>
      </c>
    </row>
    <row r="33" spans="1:3">
      <c r="A33" s="3"/>
      <c r="B33" s="3"/>
      <c r="C33" s="62"/>
    </row>
    <row r="34" spans="1:3">
      <c r="A34" s="3"/>
      <c r="B34" s="3"/>
      <c r="C34" s="62"/>
    </row>
  </sheetData>
  <customSheetViews>
    <customSheetView guid="{3038E9FB-FDAD-4492-ACBD-737AEB2041B8}" scale="90" showPageBreaks="1" printArea="1" view="pageBreakPreview">
      <selection activeCell="A23" sqref="A23"/>
      <pageMargins left="0.98425196850393704" right="0.78740157480314965" top="0.98425196850393704" bottom="0.78740157480314965" header="0.55118110236220474" footer="0.51181102362204722"/>
      <pageSetup paperSize="9" fitToHeight="0" orientation="portrait" r:id="rId1"/>
      <headerFooter alignWithMargins="0"/>
    </customSheetView>
    <customSheetView guid="{EFE371B6-1B42-45B9-86AE-71168D80F22D}" scale="90" showPageBreaks="1" printArea="1" view="pageBreakPreview">
      <selection activeCell="A23" sqref="A23"/>
      <pageMargins left="0.98425196850393704" right="0.78740157480314965" top="0.98425196850393704" bottom="0.78740157480314965" header="0.55118110236220474" footer="0.51181102362204722"/>
      <pageSetup paperSize="9" fitToHeight="0" orientation="portrait" r:id="rId2"/>
      <headerFooter alignWithMargins="0"/>
    </customSheetView>
    <customSheetView guid="{7FB9DFC3-6B61-4361-8BE5-337047EA676E}" scale="90" showPageBreaks="1" printArea="1" view="pageBreakPreview">
      <selection activeCell="C2" sqref="C2"/>
      <pageMargins left="0.98425196850393704" right="0.78740157480314965" top="0.98425196850393704" bottom="0.78740157480314965" header="0.55118110236220474" footer="0.51181102362204722"/>
      <pageSetup paperSize="9" fitToHeight="0" orientation="portrait" r:id="rId3"/>
      <headerFooter alignWithMargins="0"/>
    </customSheetView>
    <customSheetView guid="{F337E04F-7A5E-41D8-9E69-F42C6AA833EF}" scale="90" showPageBreaks="1" printArea="1" view="pageBreakPreview">
      <selection activeCell="C2" sqref="C2"/>
      <pageMargins left="0.98425196850393704" right="0.78740157480314965" top="0.98425196850393704" bottom="0.78740157480314965" header="0.55118110236220474" footer="0.51181102362204722"/>
      <pageSetup paperSize="9" fitToHeight="0" orientation="portrait" r:id="rId4"/>
      <headerFooter alignWithMargins="0"/>
    </customSheetView>
    <customSheetView guid="{E0204226-5038-49AF-948F-DAAEA77392FD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5"/>
      <headerFooter alignWithMargins="0"/>
    </customSheetView>
    <customSheetView guid="{70013A99-7804-4EF6-B9E8-E756A9E650E2}" scale="90" showPageBreaks="1" printArea="1" view="pageBreakPreview">
      <selection activeCell="C3" sqref="C3"/>
      <pageMargins left="0.98425196850393704" right="0.78740157480314965" top="0.98425196850393704" bottom="0.78740157480314965" header="0.55118110236220474" footer="0.51181102362204722"/>
      <pageSetup paperSize="9" fitToHeight="0" orientation="portrait" r:id="rId6"/>
      <headerFooter alignWithMargins="0"/>
    </customSheetView>
    <customSheetView guid="{0F2B6B8B-D760-40FF-B704-F118D0365445}" scale="90" showPageBreaks="1" printArea="1" view="pageBreakPreview">
      <selection activeCell="A23" sqref="A23"/>
      <pageMargins left="0.98425196850393704" right="0.78740157480314965" top="0.98425196850393704" bottom="0.78740157480314965" header="0.55118110236220474" footer="0.51181102362204722"/>
      <pageSetup paperSize="9" fitToHeight="0" orientation="portrait" r:id="rId7"/>
      <headerFooter alignWithMargins="0"/>
    </customSheetView>
  </customSheetViews>
  <mergeCells count="3">
    <mergeCell ref="A6:C6"/>
    <mergeCell ref="A8:C8"/>
    <mergeCell ref="A12:C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26</vt:i4>
      </vt:variant>
    </vt:vector>
  </HeadingPairs>
  <TitlesOfParts>
    <vt:vector size="47" baseType="lpstr">
      <vt:lpstr>табл 1</vt:lpstr>
      <vt:lpstr>табл 2</vt:lpstr>
      <vt:lpstr>табл 3</vt:lpstr>
      <vt:lpstr>табл 4</vt:lpstr>
      <vt:lpstr>табл 5 </vt:lpstr>
      <vt:lpstr>табл  6</vt:lpstr>
      <vt:lpstr>табл 7</vt:lpstr>
      <vt:lpstr>табл 8</vt:lpstr>
      <vt:lpstr>табл 9</vt:lpstr>
      <vt:lpstr>табл 10</vt:lpstr>
      <vt:lpstr>табл_11</vt:lpstr>
      <vt:lpstr>табл_12</vt:lpstr>
      <vt:lpstr>табл 13</vt:lpstr>
      <vt:lpstr>табл 14 </vt:lpstr>
      <vt:lpstr>табл 15</vt:lpstr>
      <vt:lpstr>табл 16</vt:lpstr>
      <vt:lpstr>табл_17</vt:lpstr>
      <vt:lpstr>табл 18</vt:lpstr>
      <vt:lpstr>табл 19</vt:lpstr>
      <vt:lpstr>табл 20</vt:lpstr>
      <vt:lpstr>табл 21</vt:lpstr>
      <vt:lpstr>'табл  6'!Заголовки_для_печати</vt:lpstr>
      <vt:lpstr>'табл 1'!Заголовки_для_печати</vt:lpstr>
      <vt:lpstr>'табл 14 '!Заголовки_для_печати</vt:lpstr>
      <vt:lpstr>'табл 20'!Заголовки_для_печати</vt:lpstr>
      <vt:lpstr>'табл 21'!Заголовки_для_печати</vt:lpstr>
      <vt:lpstr>'табл 3'!Заголовки_для_печати</vt:lpstr>
      <vt:lpstr>'табл 5 '!Заголовки_для_печати</vt:lpstr>
      <vt:lpstr>'табл 7'!Заголовки_для_печати</vt:lpstr>
      <vt:lpstr>'табл  6'!Область_печати</vt:lpstr>
      <vt:lpstr>'табл 1'!Область_печати</vt:lpstr>
      <vt:lpstr>'табл 13'!Область_печати</vt:lpstr>
      <vt:lpstr>'табл 14 '!Область_печати</vt:lpstr>
      <vt:lpstr>'табл 15'!Область_печати</vt:lpstr>
      <vt:lpstr>'табл 16'!Область_печати</vt:lpstr>
      <vt:lpstr>'табл 18'!Область_печати</vt:lpstr>
      <vt:lpstr>'табл 2'!Область_печати</vt:lpstr>
      <vt:lpstr>'табл 20'!Область_печати</vt:lpstr>
      <vt:lpstr>'табл 21'!Область_печати</vt:lpstr>
      <vt:lpstr>'табл 3'!Область_печати</vt:lpstr>
      <vt:lpstr>'табл 4'!Область_печати</vt:lpstr>
      <vt:lpstr>'табл 5 '!Область_печати</vt:lpstr>
      <vt:lpstr>'табл 7'!Область_печати</vt:lpstr>
      <vt:lpstr>'табл 8'!Область_печати</vt:lpstr>
      <vt:lpstr>'табл 9'!Область_печати</vt:lpstr>
      <vt:lpstr>табл_11!Область_печати</vt:lpstr>
      <vt:lpstr>табл_12!Область_печати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MF-KudEA</cp:lastModifiedBy>
  <cp:lastPrinted>2023-11-29T08:38:58Z</cp:lastPrinted>
  <dcterms:created xsi:type="dcterms:W3CDTF">2008-08-27T11:02:35Z</dcterms:created>
  <dcterms:modified xsi:type="dcterms:W3CDTF">2023-12-06T13:31:18Z</dcterms:modified>
</cp:coreProperties>
</file>