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для ОМС" sheetId="1" r:id="rId1"/>
  </sheets>
  <definedNames>
    <definedName name="_xlnm.Print_Area" localSheetId="0">'для ОМС'!$A$1:$I$64</definedName>
  </definedNames>
  <calcPr calcId="124519"/>
</workbook>
</file>

<file path=xl/calcChain.xml><?xml version="1.0" encoding="utf-8"?>
<calcChain xmlns="http://schemas.openxmlformats.org/spreadsheetml/2006/main">
  <c r="D58" i="1"/>
  <c r="D57"/>
  <c r="E57"/>
  <c r="F52"/>
  <c r="E58"/>
  <c r="E55"/>
  <c r="D55"/>
  <c r="E49"/>
  <c r="E50"/>
  <c r="E51"/>
  <c r="E48" s="1"/>
  <c r="E52"/>
  <c r="E53"/>
  <c r="E54"/>
  <c r="E43"/>
  <c r="D49"/>
  <c r="D52"/>
  <c r="D53"/>
  <c r="D54"/>
  <c r="D50"/>
  <c r="D48" s="1"/>
  <c r="D51"/>
  <c r="D43"/>
  <c r="E40"/>
  <c r="D40"/>
  <c r="F48"/>
  <c r="G48"/>
  <c r="H48"/>
  <c r="I48"/>
  <c r="I52"/>
  <c r="H52"/>
  <c r="G52"/>
  <c r="F28" l="1"/>
  <c r="F27"/>
  <c r="G27"/>
  <c r="H27"/>
  <c r="I27"/>
  <c r="G28"/>
  <c r="H28"/>
  <c r="I28"/>
  <c r="G31"/>
  <c r="H31"/>
  <c r="I31"/>
  <c r="F31"/>
  <c r="F32"/>
  <c r="G32"/>
  <c r="H32"/>
  <c r="I32"/>
  <c r="E32"/>
  <c r="F35"/>
  <c r="G35"/>
  <c r="H35"/>
  <c r="D35" s="1"/>
  <c r="I35"/>
  <c r="F36"/>
  <c r="G36"/>
  <c r="H36"/>
  <c r="I36"/>
  <c r="G23"/>
  <c r="H23"/>
  <c r="I23"/>
  <c r="F23"/>
  <c r="F24"/>
  <c r="G24"/>
  <c r="H24"/>
  <c r="I24"/>
  <c r="E24"/>
  <c r="G19"/>
  <c r="H19"/>
  <c r="I19"/>
  <c r="F19"/>
  <c r="D19" s="1"/>
  <c r="F20"/>
  <c r="G20"/>
  <c r="H20"/>
  <c r="I20"/>
  <c r="E20"/>
  <c r="H11"/>
  <c r="I11"/>
  <c r="H12"/>
  <c r="I12"/>
  <c r="D29"/>
  <c r="D24"/>
  <c r="D26"/>
  <c r="D17"/>
  <c r="D15"/>
  <c r="D32"/>
  <c r="D16"/>
  <c r="E28"/>
  <c r="D28"/>
  <c r="D20"/>
  <c r="D27"/>
  <c r="D25"/>
  <c r="E15"/>
  <c r="E42"/>
  <c r="D42"/>
  <c r="E41"/>
  <c r="D41"/>
  <c r="E39"/>
  <c r="D39"/>
  <c r="E38"/>
  <c r="D38"/>
  <c r="E37"/>
  <c r="E36" s="1"/>
  <c r="D37"/>
  <c r="D36" s="1"/>
  <c r="E35"/>
  <c r="E34"/>
  <c r="D34"/>
  <c r="E33"/>
  <c r="D33"/>
  <c r="E31"/>
  <c r="E30"/>
  <c r="D30"/>
  <c r="E29"/>
  <c r="E27"/>
  <c r="E26"/>
  <c r="E25"/>
  <c r="E23"/>
  <c r="E22"/>
  <c r="D22"/>
  <c r="E21"/>
  <c r="D21"/>
  <c r="E19"/>
  <c r="E18"/>
  <c r="D18"/>
  <c r="E17"/>
  <c r="E16"/>
  <c r="D31" l="1"/>
  <c r="D23"/>
</calcChain>
</file>

<file path=xl/sharedStrings.xml><?xml version="1.0" encoding="utf-8"?>
<sst xmlns="http://schemas.openxmlformats.org/spreadsheetml/2006/main" count="84" uniqueCount="62">
  <si>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</si>
  <si>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</si>
  <si>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</si>
  <si>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</si>
  <si>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</si>
  <si>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</si>
  <si>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</si>
  <si>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</si>
  <si>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family val="2"/>
        <charset val="204"/>
        <scheme val="minor"/>
      </rPr>
      <t xml:space="preserve">4
</t>
    </r>
    <r>
      <rPr>
        <i/>
        <sz val="9"/>
        <color rgb="FF000000"/>
        <rFont val="Calibri"/>
        <family val="2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</si>
  <si>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family val="2"/>
        <charset val="204"/>
        <scheme val="minor"/>
      </rPr>
      <t xml:space="preserve">5
</t>
    </r>
    <r>
      <rPr>
        <i/>
        <sz val="9"/>
        <color rgb="FF000000"/>
        <rFont val="Calibri"/>
        <family val="2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</si>
  <si>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</si>
  <si>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family val="2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</si>
  <si>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</si>
  <si>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</si>
  <si>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</si>
  <si>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</si>
  <si>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</si>
  <si>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</si>
  <si>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</si>
  <si>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family val="2"/>
        <charset val="204"/>
        <scheme val="minor"/>
      </rPr>
      <t>всего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</si>
  <si>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</si>
  <si>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</si>
  <si>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</si>
  <si>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</si>
  <si>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</si>
  <si>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</si>
  <si>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family val="2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family val="2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</si>
  <si>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</si>
  <si>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family val="2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</si>
  <si>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</si>
  <si>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</si>
  <si>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</si>
  <si>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</si>
  <si>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</si>
  <si>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</si>
  <si>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</si>
  <si>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</si>
  <si>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17.1.</t>
  </si>
  <si>
    <t>17.2.</t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</si>
  <si>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</si>
  <si>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</si>
  <si>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</si>
  <si>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t>указать количество подведомственных организаций цифрой</t>
  </si>
  <si>
    <t>вставить ссылки на паблики</t>
  </si>
  <si>
    <t>указать количество пабликов цифрой</t>
  </si>
  <si>
    <t>если применяются, указать количество практик цифрой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</si>
  <si>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</si>
  <si>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t xml:space="preserve">Общее количество решений, принятых с участием жителей Республики Марий Эл </t>
  </si>
  <si>
    <t>Общее количество решений всего,                            в том числе:</t>
  </si>
  <si>
    <t xml:space="preserve">Голосования </t>
  </si>
  <si>
    <t xml:space="preserve">Опросы </t>
  </si>
  <si>
    <t>Общее количество решений, принятых с участием жителей Республики Марий Эл через платформу обратной связи (ПОС)</t>
  </si>
  <si>
    <t>Общее количество решений через ПОС всего,     в том числе:</t>
  </si>
  <si>
    <t>18.1.</t>
  </si>
  <si>
    <t>18.2.</t>
  </si>
  <si>
    <t xml:space="preserve">Количество публичных слушаний, проведенных органом местного самоуправления Республики Марий Эл </t>
  </si>
  <si>
    <t>Общее количество проведенных органом местного самоуправления публичных слушаний</t>
  </si>
  <si>
    <t>Количество публичных слушаний, для организации и проведения которых органом местного самоуправления использовалась платформа обратной связи (ПОС)</t>
  </si>
  <si>
    <t xml:space="preserve">Количество решений, принятых органом местного самоуправления с участием жителей Республики Марий Эл </t>
  </si>
  <si>
    <t>Общественные обсуждения (сходы)</t>
  </si>
  <si>
    <t>Значение показателя за период с  1.01.2022 по 30.09.2022</t>
  </si>
  <si>
    <r>
      <t xml:space="preserve">Информация 
</t>
    </r>
    <r>
      <rPr>
        <b/>
        <u/>
        <sz val="12"/>
        <color theme="1"/>
        <rFont val="Calibri"/>
        <family val="2"/>
        <charset val="204"/>
        <scheme val="minor"/>
      </rPr>
      <t>Шалинской сельской администрации Моркинского муниципального района Республики Марий Эл</t>
    </r>
    <r>
      <rPr>
        <b/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>(наименование органа местного самоуправления Республики Марий Эл)</t>
    </r>
    <r>
      <rPr>
        <b/>
        <sz val="12"/>
        <color theme="1"/>
        <rFont val="Calibri"/>
        <family val="2"/>
        <charset val="204"/>
        <scheme val="minor"/>
      </rPr>
      <t xml:space="preserve">
о достижении плановых показателей работы с обращениями граждан за период с 1.01.2022 по 30.09.2022  
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 xml:space="preserve"> (указать период)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</si>
</sst>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u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6" fontId="4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/>
    <xf numFmtId="0" fontId="20" fillId="0" borderId="16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16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6" xfId="0" applyFont="1" applyBorder="1"/>
    <xf numFmtId="0" fontId="7" fillId="0" borderId="13" xfId="0" applyFont="1" applyBorder="1"/>
    <xf numFmtId="0" fontId="4" fillId="0" borderId="2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7" fillId="0" borderId="26" xfId="0" applyFont="1" applyBorder="1"/>
    <xf numFmtId="0" fontId="1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15" fillId="0" borderId="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7" fillId="0" borderId="2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19" fillId="0" borderId="35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9" xfId="0" applyFont="1" applyBorder="1"/>
    <xf numFmtId="0" fontId="7" fillId="0" borderId="21" xfId="0" applyFont="1" applyBorder="1"/>
    <xf numFmtId="0" fontId="4" fillId="0" borderId="21" xfId="0" applyFont="1" applyBorder="1" applyAlignment="1">
      <alignment horizontal="center" vertical="top" wrapText="1"/>
    </xf>
    <xf numFmtId="0" fontId="7" fillId="0" borderId="7" xfId="0" applyFont="1" applyBorder="1"/>
    <xf numFmtId="0" fontId="7" fillId="0" borderId="14" xfId="0" applyFont="1" applyBorder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Border="1"/>
    <xf numFmtId="0" fontId="7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5"/>
  <sheetViews>
    <sheetView tabSelected="1" view="pageBreakPreview" zoomScale="73" zoomScaleSheetLayoutView="73" workbookViewId="0">
      <selection activeCell="A3" sqref="A3:I3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21.5703125" style="1" customWidth="1"/>
    <col min="5" max="5" width="22" style="1" customWidth="1"/>
    <col min="6" max="6" width="22.28515625" style="1" customWidth="1"/>
    <col min="7" max="7" width="23.140625" style="1" customWidth="1"/>
    <col min="8" max="8" width="21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39" t="s">
        <v>0</v>
      </c>
      <c r="H1" s="39"/>
      <c r="I1" s="39"/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81" customHeight="1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3"/>
      <c r="B5" s="51" t="s">
        <v>46</v>
      </c>
      <c r="C5" s="52"/>
      <c r="D5" s="52"/>
      <c r="E5" s="52"/>
      <c r="F5" s="52"/>
      <c r="G5" s="52"/>
      <c r="H5" s="52"/>
      <c r="I5" s="52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100000000000001" customHeight="1">
      <c r="A6" s="53" t="s">
        <v>1</v>
      </c>
      <c r="B6" s="105" t="s">
        <v>2</v>
      </c>
      <c r="C6" s="66"/>
      <c r="D6" s="41" t="s">
        <v>60</v>
      </c>
      <c r="E6" s="42"/>
      <c r="F6" s="42"/>
      <c r="G6" s="42"/>
      <c r="H6" s="42"/>
      <c r="I6" s="43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95" customHeight="1">
      <c r="A7" s="54"/>
      <c r="B7" s="100"/>
      <c r="C7" s="106"/>
      <c r="D7" s="102" t="s">
        <v>3</v>
      </c>
      <c r="E7" s="103"/>
      <c r="F7" s="44" t="s">
        <v>4</v>
      </c>
      <c r="G7" s="45"/>
      <c r="H7" s="45"/>
      <c r="I7" s="46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950000000000003" customHeight="1">
      <c r="A8" s="54"/>
      <c r="B8" s="100"/>
      <c r="C8" s="106"/>
      <c r="D8" s="104"/>
      <c r="E8" s="48"/>
      <c r="F8" s="47" t="s">
        <v>5</v>
      </c>
      <c r="G8" s="48"/>
      <c r="H8" s="49" t="s">
        <v>6</v>
      </c>
      <c r="I8" s="50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6.95" customHeight="1">
      <c r="A9" s="55"/>
      <c r="B9" s="101"/>
      <c r="C9" s="107"/>
      <c r="D9" s="5" t="s">
        <v>3</v>
      </c>
      <c r="E9" s="6" t="s">
        <v>7</v>
      </c>
      <c r="F9" s="5" t="s">
        <v>3</v>
      </c>
      <c r="G9" s="5" t="s">
        <v>7</v>
      </c>
      <c r="H9" s="5" t="s">
        <v>3</v>
      </c>
      <c r="I9" s="5" t="s">
        <v>7</v>
      </c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0.5" customHeight="1" thickBot="1">
      <c r="A10" s="7">
        <v>1</v>
      </c>
      <c r="B10" s="4">
        <v>2</v>
      </c>
      <c r="C10" s="4">
        <v>3</v>
      </c>
      <c r="D10" s="8" t="s">
        <v>8</v>
      </c>
      <c r="E10" s="4" t="s">
        <v>9</v>
      </c>
      <c r="F10" s="8">
        <v>6</v>
      </c>
      <c r="G10" s="8">
        <v>7</v>
      </c>
      <c r="H10" s="8">
        <v>8</v>
      </c>
      <c r="I10" s="8">
        <v>9</v>
      </c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0">
      <c r="A11" s="92">
        <v>1</v>
      </c>
      <c r="B11" s="95" t="s">
        <v>10</v>
      </c>
      <c r="C11" s="18" t="s">
        <v>11</v>
      </c>
      <c r="D11" s="24">
        <v>11</v>
      </c>
      <c r="E11" s="25">
        <v>11</v>
      </c>
      <c r="F11" s="25">
        <v>11</v>
      </c>
      <c r="G11" s="25">
        <v>11</v>
      </c>
      <c r="H11" s="25">
        <f t="shared" ref="H11:I11" si="0">H13+H14</f>
        <v>0</v>
      </c>
      <c r="I11" s="2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93"/>
      <c r="B12" s="96"/>
      <c r="C12" s="11" t="s">
        <v>4</v>
      </c>
      <c r="D12" s="24">
        <v>11</v>
      </c>
      <c r="E12" s="25">
        <v>11</v>
      </c>
      <c r="F12" s="25">
        <v>11</v>
      </c>
      <c r="G12" s="25">
        <v>11</v>
      </c>
      <c r="H12" s="25">
        <f t="shared" ref="H12:I12" si="1">H13+H14</f>
        <v>0</v>
      </c>
      <c r="I12" s="25">
        <f t="shared" si="1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93"/>
      <c r="B13" s="96"/>
      <c r="C13" s="11" t="s">
        <v>12</v>
      </c>
      <c r="D13" s="24">
        <v>7</v>
      </c>
      <c r="E13" s="25">
        <v>7</v>
      </c>
      <c r="F13" s="12">
        <v>7</v>
      </c>
      <c r="G13" s="12">
        <v>7</v>
      </c>
      <c r="H13" s="12"/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2.1" customHeight="1" thickBot="1">
      <c r="A14" s="94"/>
      <c r="B14" s="96"/>
      <c r="C14" s="13" t="s">
        <v>13</v>
      </c>
      <c r="D14" s="24">
        <v>4</v>
      </c>
      <c r="E14" s="25">
        <v>4</v>
      </c>
      <c r="F14" s="12">
        <v>4</v>
      </c>
      <c r="G14" s="12">
        <v>4</v>
      </c>
      <c r="H14" s="12"/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8.1" customHeight="1" thickBot="1">
      <c r="A15" s="10">
        <v>2</v>
      </c>
      <c r="B15" s="97"/>
      <c r="C15" s="19" t="s">
        <v>14</v>
      </c>
      <c r="D15" s="24">
        <f>F15+H15</f>
        <v>0</v>
      </c>
      <c r="E15" s="25">
        <f>G15+I15</f>
        <v>0</v>
      </c>
      <c r="F15" s="12"/>
      <c r="G15" s="12"/>
      <c r="H15" s="12"/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0" customHeight="1" thickBot="1">
      <c r="A16" s="10">
        <v>3</v>
      </c>
      <c r="B16" s="97"/>
      <c r="C16" s="19" t="s">
        <v>15</v>
      </c>
      <c r="D16" s="24">
        <f>F16+H16</f>
        <v>0</v>
      </c>
      <c r="E16" s="25">
        <f t="shared" ref="E16:E19" si="2">G16+I16</f>
        <v>0</v>
      </c>
      <c r="F16" s="12"/>
      <c r="G16" s="12"/>
      <c r="H16" s="12"/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5.1" customHeight="1" thickBot="1">
      <c r="A17" s="10">
        <v>4</v>
      </c>
      <c r="B17" s="97"/>
      <c r="C17" s="19" t="s">
        <v>16</v>
      </c>
      <c r="D17" s="24">
        <f>F17+H17</f>
        <v>0</v>
      </c>
      <c r="E17" s="25">
        <f t="shared" si="2"/>
        <v>0</v>
      </c>
      <c r="F17" s="12"/>
      <c r="G17" s="12"/>
      <c r="H17" s="12"/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0" customHeight="1" thickBot="1">
      <c r="A18" s="10">
        <v>5</v>
      </c>
      <c r="B18" s="98"/>
      <c r="C18" s="20" t="s">
        <v>17</v>
      </c>
      <c r="D18" s="24">
        <f t="shared" ref="D18" si="3">F18+H18</f>
        <v>0</v>
      </c>
      <c r="E18" s="25">
        <f t="shared" si="2"/>
        <v>0</v>
      </c>
      <c r="F18" s="12"/>
      <c r="G18" s="12"/>
      <c r="H18" s="12"/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77.45" customHeight="1">
      <c r="A19" s="92">
        <v>6</v>
      </c>
      <c r="B19" s="95" t="s">
        <v>18</v>
      </c>
      <c r="C19" s="18" t="s">
        <v>19</v>
      </c>
      <c r="D19" s="24">
        <f>F19+H19</f>
        <v>0</v>
      </c>
      <c r="E19" s="25">
        <f t="shared" si="2"/>
        <v>0</v>
      </c>
      <c r="F19" s="25">
        <f>F21+F22</f>
        <v>0</v>
      </c>
      <c r="G19" s="25">
        <f t="shared" ref="G19:I19" si="4">G21+G22</f>
        <v>0</v>
      </c>
      <c r="H19" s="25">
        <f t="shared" si="4"/>
        <v>0</v>
      </c>
      <c r="I19" s="25">
        <f t="shared" si="4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6" customHeight="1">
      <c r="A20" s="93"/>
      <c r="B20" s="96"/>
      <c r="C20" s="11" t="s">
        <v>4</v>
      </c>
      <c r="D20" s="24">
        <f>D21+D22</f>
        <v>0</v>
      </c>
      <c r="E20" s="25">
        <f>E21+E22</f>
        <v>0</v>
      </c>
      <c r="F20" s="25">
        <f t="shared" ref="F20:I20" si="5">F21+F22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950000000000003" customHeight="1">
      <c r="A21" s="93"/>
      <c r="B21" s="96"/>
      <c r="C21" s="11" t="s">
        <v>20</v>
      </c>
      <c r="D21" s="24">
        <f t="shared" ref="D21:E23" si="6">F21+H21</f>
        <v>0</v>
      </c>
      <c r="E21" s="25">
        <f t="shared" si="6"/>
        <v>0</v>
      </c>
      <c r="F21" s="12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.75" thickBot="1">
      <c r="A22" s="94"/>
      <c r="B22" s="96"/>
      <c r="C22" s="13" t="s">
        <v>21</v>
      </c>
      <c r="D22" s="24">
        <f t="shared" si="6"/>
        <v>0</v>
      </c>
      <c r="E22" s="25">
        <f t="shared" si="6"/>
        <v>0</v>
      </c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7.75">
      <c r="A23" s="92">
        <v>7</v>
      </c>
      <c r="B23" s="96"/>
      <c r="C23" s="18" t="s">
        <v>22</v>
      </c>
      <c r="D23" s="24">
        <f t="shared" si="6"/>
        <v>0</v>
      </c>
      <c r="E23" s="25">
        <f t="shared" si="6"/>
        <v>0</v>
      </c>
      <c r="F23" s="25">
        <f>F25+F26</f>
        <v>0</v>
      </c>
      <c r="G23" s="25">
        <f t="shared" ref="G23:I23" si="7">G25+G26</f>
        <v>0</v>
      </c>
      <c r="H23" s="25">
        <f t="shared" si="7"/>
        <v>0</v>
      </c>
      <c r="I23" s="25">
        <f t="shared" si="7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93"/>
      <c r="B24" s="96"/>
      <c r="C24" s="11" t="s">
        <v>4</v>
      </c>
      <c r="D24" s="24">
        <f>D25+D26</f>
        <v>0</v>
      </c>
      <c r="E24" s="25">
        <f>E25+E26</f>
        <v>0</v>
      </c>
      <c r="F24" s="25">
        <f t="shared" ref="F24:I24" si="8">F25+F26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3" customHeight="1">
      <c r="A25" s="93"/>
      <c r="B25" s="96"/>
      <c r="C25" s="11" t="s">
        <v>20</v>
      </c>
      <c r="D25" s="24">
        <f>F25+H25</f>
        <v>0</v>
      </c>
      <c r="E25" s="25">
        <f t="shared" ref="E25:E27" si="9">G25+I25</f>
        <v>0</v>
      </c>
      <c r="F25" s="12"/>
      <c r="G25" s="12"/>
      <c r="H25" s="12"/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.75" thickBot="1">
      <c r="A26" s="94"/>
      <c r="B26" s="96"/>
      <c r="C26" s="13" t="s">
        <v>21</v>
      </c>
      <c r="D26" s="24">
        <f>F26+H26</f>
        <v>0</v>
      </c>
      <c r="E26" s="25">
        <f t="shared" si="9"/>
        <v>0</v>
      </c>
      <c r="F26" s="12"/>
      <c r="G26" s="12"/>
      <c r="H26" s="12"/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4" customHeight="1">
      <c r="A27" s="92">
        <v>8</v>
      </c>
      <c r="B27" s="96"/>
      <c r="C27" s="18" t="s">
        <v>23</v>
      </c>
      <c r="D27" s="24">
        <f>F27+H27</f>
        <v>0</v>
      </c>
      <c r="E27" s="25">
        <f t="shared" si="9"/>
        <v>0</v>
      </c>
      <c r="F27" s="25">
        <f>F29+F30</f>
        <v>0</v>
      </c>
      <c r="G27" s="25">
        <f t="shared" ref="G27:I27" si="10">G29+G30</f>
        <v>0</v>
      </c>
      <c r="H27" s="25">
        <f t="shared" si="10"/>
        <v>0</v>
      </c>
      <c r="I27" s="25">
        <f t="shared" si="10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100000000000001" customHeight="1">
      <c r="A28" s="93"/>
      <c r="B28" s="96"/>
      <c r="C28" s="11" t="s">
        <v>4</v>
      </c>
      <c r="D28" s="24">
        <f>D29+D30</f>
        <v>0</v>
      </c>
      <c r="E28" s="25">
        <f>E29+E30</f>
        <v>0</v>
      </c>
      <c r="F28" s="25">
        <f>F29+F30</f>
        <v>0</v>
      </c>
      <c r="G28" s="25">
        <f t="shared" ref="G28:I28" si="11">G29+G30</f>
        <v>0</v>
      </c>
      <c r="H28" s="25">
        <f t="shared" si="11"/>
        <v>0</v>
      </c>
      <c r="I28" s="25">
        <f t="shared" si="11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 customHeight="1">
      <c r="A29" s="93"/>
      <c r="B29" s="96"/>
      <c r="C29" s="11" t="s">
        <v>20</v>
      </c>
      <c r="D29" s="24">
        <f>F29+H29</f>
        <v>0</v>
      </c>
      <c r="E29" s="25">
        <f t="shared" ref="D29:E31" si="12">G29+I29</f>
        <v>0</v>
      </c>
      <c r="F29" s="12"/>
      <c r="G29" s="12"/>
      <c r="H29" s="12"/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3.950000000000003" customHeight="1" thickBot="1">
      <c r="A30" s="94"/>
      <c r="B30" s="96"/>
      <c r="C30" s="13" t="s">
        <v>21</v>
      </c>
      <c r="D30" s="24">
        <f t="shared" si="12"/>
        <v>0</v>
      </c>
      <c r="E30" s="25">
        <f t="shared" si="12"/>
        <v>0</v>
      </c>
      <c r="F30" s="12"/>
      <c r="G30" s="12"/>
      <c r="H30" s="12"/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7.1" customHeight="1">
      <c r="A31" s="92">
        <v>9</v>
      </c>
      <c r="B31" s="96"/>
      <c r="C31" s="18" t="s">
        <v>24</v>
      </c>
      <c r="D31" s="24">
        <f t="shared" si="12"/>
        <v>0</v>
      </c>
      <c r="E31" s="25">
        <f t="shared" si="12"/>
        <v>0</v>
      </c>
      <c r="F31" s="25">
        <f>F33+F34</f>
        <v>0</v>
      </c>
      <c r="G31" s="25">
        <f t="shared" ref="G31:I31" si="13">G33+G34</f>
        <v>0</v>
      </c>
      <c r="H31" s="25">
        <f t="shared" si="13"/>
        <v>0</v>
      </c>
      <c r="I31" s="25">
        <f t="shared" si="13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100000000000001" customHeight="1">
      <c r="A32" s="93"/>
      <c r="B32" s="96"/>
      <c r="C32" s="11" t="s">
        <v>4</v>
      </c>
      <c r="D32" s="24">
        <f>D33+D34</f>
        <v>0</v>
      </c>
      <c r="E32" s="25">
        <f>E33+E34</f>
        <v>0</v>
      </c>
      <c r="F32" s="25">
        <f t="shared" ref="F32:I32" si="14">F33+F34</f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.95" customHeight="1">
      <c r="A33" s="93"/>
      <c r="B33" s="96"/>
      <c r="C33" s="11" t="s">
        <v>20</v>
      </c>
      <c r="D33" s="24">
        <f t="shared" ref="D33:E35" si="15">F33+H33</f>
        <v>0</v>
      </c>
      <c r="E33" s="25">
        <f t="shared" si="15"/>
        <v>0</v>
      </c>
      <c r="F33" s="12"/>
      <c r="G33" s="12"/>
      <c r="H33" s="12"/>
      <c r="I33" s="1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3" customHeight="1" thickBot="1">
      <c r="A34" s="94"/>
      <c r="B34" s="96"/>
      <c r="C34" s="13" t="s">
        <v>21</v>
      </c>
      <c r="D34" s="24">
        <f t="shared" si="15"/>
        <v>0</v>
      </c>
      <c r="E34" s="25">
        <f t="shared" si="15"/>
        <v>0</v>
      </c>
      <c r="F34" s="12"/>
      <c r="G34" s="12"/>
      <c r="H34" s="12"/>
      <c r="I34" s="1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0" customHeight="1">
      <c r="A35" s="92">
        <v>10</v>
      </c>
      <c r="B35" s="96"/>
      <c r="C35" s="21" t="s">
        <v>25</v>
      </c>
      <c r="D35" s="24">
        <f>F35+H35</f>
        <v>0</v>
      </c>
      <c r="E35" s="25">
        <f t="shared" si="15"/>
        <v>0</v>
      </c>
      <c r="F35" s="25">
        <f>F37+F38</f>
        <v>0</v>
      </c>
      <c r="G35" s="25">
        <f t="shared" ref="G35:I35" si="16">G37+G38</f>
        <v>0</v>
      </c>
      <c r="H35" s="25">
        <f t="shared" si="16"/>
        <v>0</v>
      </c>
      <c r="I35" s="25">
        <f t="shared" si="16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7.100000000000001" customHeight="1">
      <c r="A36" s="93"/>
      <c r="B36" s="96"/>
      <c r="C36" s="11" t="s">
        <v>4</v>
      </c>
      <c r="D36" s="24">
        <f>D37+D38</f>
        <v>0</v>
      </c>
      <c r="E36" s="25">
        <f>E37+E38</f>
        <v>0</v>
      </c>
      <c r="F36" s="25">
        <f>F37+F38</f>
        <v>0</v>
      </c>
      <c r="G36" s="25">
        <f t="shared" ref="G36:I36" si="17">G37+G38</f>
        <v>0</v>
      </c>
      <c r="H36" s="25">
        <f t="shared" si="17"/>
        <v>0</v>
      </c>
      <c r="I36" s="25">
        <f t="shared" si="17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2.1" customHeight="1">
      <c r="A37" s="93"/>
      <c r="B37" s="96"/>
      <c r="C37" s="11" t="s">
        <v>20</v>
      </c>
      <c r="D37" s="24">
        <f t="shared" ref="D37:D42" si="18">F37+H37</f>
        <v>0</v>
      </c>
      <c r="E37" s="25">
        <f t="shared" ref="E37:E42" si="19">G37+I37</f>
        <v>0</v>
      </c>
      <c r="F37" s="12"/>
      <c r="G37" s="12"/>
      <c r="H37" s="12"/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2.1" customHeight="1" thickBot="1">
      <c r="A38" s="94"/>
      <c r="B38" s="99"/>
      <c r="C38" s="13" t="s">
        <v>21</v>
      </c>
      <c r="D38" s="24">
        <f t="shared" si="18"/>
        <v>0</v>
      </c>
      <c r="E38" s="25">
        <f t="shared" si="19"/>
        <v>0</v>
      </c>
      <c r="F38" s="12"/>
      <c r="G38" s="12"/>
      <c r="H38" s="12"/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99.95" customHeight="1">
      <c r="A39" s="9">
        <v>11</v>
      </c>
      <c r="B39" s="93" t="s">
        <v>26</v>
      </c>
      <c r="C39" s="22" t="s">
        <v>27</v>
      </c>
      <c r="D39" s="24">
        <f t="shared" si="18"/>
        <v>0</v>
      </c>
      <c r="E39" s="25">
        <f t="shared" si="19"/>
        <v>0</v>
      </c>
      <c r="F39" s="12"/>
      <c r="G39" s="12"/>
      <c r="H39" s="12"/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5.94999999999999" customHeight="1">
      <c r="A40" s="9">
        <v>12</v>
      </c>
      <c r="B40" s="100"/>
      <c r="C40" s="14" t="s">
        <v>28</v>
      </c>
      <c r="D40" s="24">
        <f>F40+H40</f>
        <v>0</v>
      </c>
      <c r="E40" s="25">
        <f>G40+I40</f>
        <v>0</v>
      </c>
      <c r="F40" s="12"/>
      <c r="G40" s="12"/>
      <c r="H40" s="12"/>
      <c r="I40" s="12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7.95" customHeight="1">
      <c r="A41" s="9">
        <v>13</v>
      </c>
      <c r="B41" s="100"/>
      <c r="C41" s="14" t="s">
        <v>29</v>
      </c>
      <c r="D41" s="24">
        <f t="shared" si="18"/>
        <v>0</v>
      </c>
      <c r="E41" s="25">
        <f t="shared" si="19"/>
        <v>0</v>
      </c>
      <c r="F41" s="12"/>
      <c r="G41" s="12"/>
      <c r="H41" s="12"/>
      <c r="I41" s="12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8" customHeight="1">
      <c r="A42" s="9">
        <v>14</v>
      </c>
      <c r="B42" s="100"/>
      <c r="C42" s="14" t="s">
        <v>30</v>
      </c>
      <c r="D42" s="24">
        <f t="shared" si="18"/>
        <v>0</v>
      </c>
      <c r="E42" s="25">
        <f t="shared" si="19"/>
        <v>0</v>
      </c>
      <c r="F42" s="12"/>
      <c r="G42" s="12"/>
      <c r="H42" s="12"/>
      <c r="I42" s="1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5" customHeight="1">
      <c r="A43" s="9">
        <v>15</v>
      </c>
      <c r="B43" s="101"/>
      <c r="C43" s="23" t="s">
        <v>31</v>
      </c>
      <c r="D43" s="24">
        <f>F43+H43</f>
        <v>0</v>
      </c>
      <c r="E43" s="25">
        <f>G43+I43</f>
        <v>0</v>
      </c>
      <c r="F43" s="12"/>
      <c r="G43" s="12"/>
      <c r="H43" s="12"/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6.950000000000003" customHeight="1">
      <c r="A44" s="9">
        <v>16</v>
      </c>
      <c r="B44" s="56" t="s">
        <v>32</v>
      </c>
      <c r="C44" s="57"/>
      <c r="D44" s="58"/>
      <c r="E44" s="58"/>
      <c r="F44" s="58"/>
      <c r="G44" s="58"/>
      <c r="H44" s="58"/>
      <c r="I44" s="59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6" customHeight="1">
      <c r="A45" s="15" t="s">
        <v>33</v>
      </c>
      <c r="B45" s="60" t="s">
        <v>34</v>
      </c>
      <c r="C45" s="61"/>
      <c r="D45" s="62" t="s">
        <v>42</v>
      </c>
      <c r="E45" s="63"/>
      <c r="F45" s="63"/>
      <c r="G45" s="63"/>
      <c r="H45" s="63"/>
      <c r="I45" s="6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7.45" customHeight="1">
      <c r="A46" s="9" t="s">
        <v>35</v>
      </c>
      <c r="B46" s="65" t="s">
        <v>36</v>
      </c>
      <c r="C46" s="66"/>
      <c r="D46" s="67" t="s">
        <v>44</v>
      </c>
      <c r="E46" s="68"/>
      <c r="F46" s="69" t="s">
        <v>43</v>
      </c>
      <c r="G46" s="70"/>
      <c r="H46" s="70"/>
      <c r="I46" s="71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6" customHeight="1">
      <c r="A47" s="10">
        <v>17</v>
      </c>
      <c r="B47" s="72" t="s">
        <v>58</v>
      </c>
      <c r="C47" s="73"/>
      <c r="D47" s="74"/>
      <c r="E47" s="74"/>
      <c r="F47" s="74"/>
      <c r="G47" s="74"/>
      <c r="H47" s="74"/>
      <c r="I47" s="7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customFormat="1" ht="30.75" customHeight="1">
      <c r="A48" s="83" t="s">
        <v>37</v>
      </c>
      <c r="B48" s="86" t="s">
        <v>47</v>
      </c>
      <c r="C48" s="26" t="s">
        <v>48</v>
      </c>
      <c r="D48" s="34">
        <f t="shared" ref="D48:I48" si="20">D49+D50+D51</f>
        <v>0</v>
      </c>
      <c r="E48" s="34">
        <f t="shared" si="20"/>
        <v>0</v>
      </c>
      <c r="F48" s="33">
        <f t="shared" si="20"/>
        <v>0</v>
      </c>
      <c r="G48" s="33">
        <f t="shared" si="20"/>
        <v>0</v>
      </c>
      <c r="H48" s="33">
        <f t="shared" si="20"/>
        <v>0</v>
      </c>
      <c r="I48" s="33">
        <f t="shared" si="20"/>
        <v>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9"/>
      <c r="Y48" s="29"/>
      <c r="Z48" s="29"/>
    </row>
    <row r="49" spans="1:26" customFormat="1" ht="26.25" customHeight="1">
      <c r="A49" s="84"/>
      <c r="B49" s="87"/>
      <c r="C49" s="30" t="s">
        <v>49</v>
      </c>
      <c r="D49" s="35">
        <f>F49+H49</f>
        <v>0</v>
      </c>
      <c r="E49" s="35">
        <f>G49+I49</f>
        <v>0</v>
      </c>
      <c r="F49" s="31"/>
      <c r="G49" s="31"/>
      <c r="H49" s="31"/>
      <c r="I49" s="31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9"/>
      <c r="Y49" s="29"/>
      <c r="Z49" s="29"/>
    </row>
    <row r="50" spans="1:26" customFormat="1" ht="26.25" customHeight="1">
      <c r="A50" s="84"/>
      <c r="B50" s="87"/>
      <c r="C50" s="32" t="s">
        <v>50</v>
      </c>
      <c r="D50" s="35">
        <f t="shared" ref="D50:D54" si="21">F50+H50</f>
        <v>0</v>
      </c>
      <c r="E50" s="35">
        <f>G50+I50</f>
        <v>0</v>
      </c>
      <c r="F50" s="27"/>
      <c r="G50" s="27"/>
      <c r="H50" s="27"/>
      <c r="I50" s="27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9"/>
      <c r="Y50" s="29"/>
      <c r="Z50" s="29"/>
    </row>
    <row r="51" spans="1:26" customFormat="1" ht="26.25" customHeight="1">
      <c r="A51" s="85"/>
      <c r="B51" s="88"/>
      <c r="C51" s="32" t="s">
        <v>59</v>
      </c>
      <c r="D51" s="35">
        <f t="shared" si="21"/>
        <v>0</v>
      </c>
      <c r="E51" s="35">
        <f t="shared" ref="E51:E54" si="22">G51+I51</f>
        <v>0</v>
      </c>
      <c r="F51" s="27"/>
      <c r="G51" s="27"/>
      <c r="H51" s="27"/>
      <c r="I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9"/>
      <c r="Y51" s="29"/>
      <c r="Z51" s="29"/>
    </row>
    <row r="52" spans="1:26" customFormat="1" ht="30" customHeight="1">
      <c r="A52" s="83" t="s">
        <v>38</v>
      </c>
      <c r="B52" s="89" t="s">
        <v>51</v>
      </c>
      <c r="C52" s="26" t="s">
        <v>52</v>
      </c>
      <c r="D52" s="35">
        <f t="shared" si="21"/>
        <v>0</v>
      </c>
      <c r="E52" s="35">
        <f t="shared" si="22"/>
        <v>0</v>
      </c>
      <c r="F52" s="33">
        <f>F53+F54+F55</f>
        <v>0</v>
      </c>
      <c r="G52" s="33">
        <f>G53+G54+G55</f>
        <v>0</v>
      </c>
      <c r="H52" s="33">
        <f>H53+H54+H55</f>
        <v>0</v>
      </c>
      <c r="I52" s="33">
        <f>I53+I54+I55</f>
        <v>0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9"/>
      <c r="Y52" s="29"/>
      <c r="Z52" s="29"/>
    </row>
    <row r="53" spans="1:26" customFormat="1" ht="21" customHeight="1">
      <c r="A53" s="84"/>
      <c r="B53" s="90"/>
      <c r="C53" s="30" t="s">
        <v>49</v>
      </c>
      <c r="D53" s="35">
        <f t="shared" si="21"/>
        <v>0</v>
      </c>
      <c r="E53" s="35">
        <f t="shared" si="22"/>
        <v>0</v>
      </c>
      <c r="F53" s="27"/>
      <c r="G53" s="27"/>
      <c r="H53" s="27"/>
      <c r="I53" s="27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9"/>
      <c r="Y53" s="29"/>
      <c r="Z53" s="29"/>
    </row>
    <row r="54" spans="1:26" customFormat="1" ht="21" customHeight="1">
      <c r="A54" s="84"/>
      <c r="B54" s="90"/>
      <c r="C54" s="32" t="s">
        <v>50</v>
      </c>
      <c r="D54" s="35">
        <f t="shared" si="21"/>
        <v>0</v>
      </c>
      <c r="E54" s="35">
        <f t="shared" si="22"/>
        <v>0</v>
      </c>
      <c r="F54" s="27"/>
      <c r="G54" s="27"/>
      <c r="H54" s="27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9"/>
      <c r="Y54" s="29"/>
      <c r="Z54" s="29"/>
    </row>
    <row r="55" spans="1:26" customFormat="1" ht="21" customHeight="1">
      <c r="A55" s="85"/>
      <c r="B55" s="91"/>
      <c r="C55" s="32" t="s">
        <v>59</v>
      </c>
      <c r="D55" s="35">
        <f>F55+H55</f>
        <v>0</v>
      </c>
      <c r="E55" s="35">
        <f>G55+I55</f>
        <v>0</v>
      </c>
      <c r="F55" s="27"/>
      <c r="G55" s="27"/>
      <c r="H55" s="27"/>
      <c r="I55" s="2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9"/>
      <c r="Y55" s="29"/>
      <c r="Z55" s="29"/>
    </row>
    <row r="56" spans="1:26" customFormat="1" ht="21" customHeight="1">
      <c r="A56" s="36">
        <v>18</v>
      </c>
      <c r="B56" s="72" t="s">
        <v>55</v>
      </c>
      <c r="C56" s="73"/>
      <c r="D56" s="74"/>
      <c r="E56" s="74"/>
      <c r="F56" s="74"/>
      <c r="G56" s="74"/>
      <c r="H56" s="74"/>
      <c r="I56" s="74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9"/>
      <c r="Y56" s="29"/>
      <c r="Z56" s="29"/>
    </row>
    <row r="57" spans="1:26" customFormat="1" ht="27.75" customHeight="1">
      <c r="A57" s="37" t="s">
        <v>53</v>
      </c>
      <c r="B57" s="81" t="s">
        <v>56</v>
      </c>
      <c r="C57" s="82"/>
      <c r="D57" s="38">
        <f>F57+H57</f>
        <v>0</v>
      </c>
      <c r="E57" s="38">
        <f>G57+I57</f>
        <v>0</v>
      </c>
      <c r="F57" s="27"/>
      <c r="G57" s="27"/>
      <c r="H57" s="27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9"/>
      <c r="Y57" s="29"/>
      <c r="Z57" s="29"/>
    </row>
    <row r="58" spans="1:26" customFormat="1" ht="46.5" customHeight="1">
      <c r="A58" s="37" t="s">
        <v>54</v>
      </c>
      <c r="B58" s="81" t="s">
        <v>57</v>
      </c>
      <c r="C58" s="82"/>
      <c r="D58" s="38">
        <f>F58+H58</f>
        <v>0</v>
      </c>
      <c r="E58" s="38">
        <f>G58+I58</f>
        <v>0</v>
      </c>
      <c r="F58" s="27"/>
      <c r="G58" s="27"/>
      <c r="H58" s="27"/>
      <c r="I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9"/>
      <c r="Y58" s="29"/>
      <c r="Z58" s="29"/>
    </row>
    <row r="59" spans="1:26" ht="149.44999999999999" customHeight="1">
      <c r="A59" s="9">
        <v>19</v>
      </c>
      <c r="B59" s="56" t="s">
        <v>39</v>
      </c>
      <c r="C59" s="75"/>
      <c r="D59" s="76" t="s">
        <v>45</v>
      </c>
      <c r="E59" s="77"/>
      <c r="F59" s="77"/>
      <c r="G59" s="77"/>
      <c r="H59" s="77"/>
      <c r="I59" s="78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45.75" customHeight="1">
      <c r="A61" s="79" t="s">
        <v>40</v>
      </c>
      <c r="B61" s="80"/>
      <c r="C61" s="80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7.1" customHeight="1">
      <c r="A63" s="79" t="s">
        <v>41</v>
      </c>
      <c r="B63" s="79"/>
      <c r="C63" s="7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5.75" customHeight="1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5.75" customHeight="1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5.75" customHeight="1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5.75" customHeight="1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5.75" customHeight="1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5.75" customHeight="1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5.75" customHeight="1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5.75" customHeight="1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5.75" customHeight="1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</sheetData>
  <mergeCells count="37">
    <mergeCell ref="A35:A38"/>
    <mergeCell ref="B11:B18"/>
    <mergeCell ref="B19:B38"/>
    <mergeCell ref="B39:B43"/>
    <mergeCell ref="D7:E8"/>
    <mergeCell ref="B6:C9"/>
    <mergeCell ref="A11:A14"/>
    <mergeCell ref="A19:A22"/>
    <mergeCell ref="A23:A26"/>
    <mergeCell ref="A27:A30"/>
    <mergeCell ref="A31:A34"/>
    <mergeCell ref="B47:I47"/>
    <mergeCell ref="B59:C59"/>
    <mergeCell ref="D59:I59"/>
    <mergeCell ref="A61:C61"/>
    <mergeCell ref="A63:C63"/>
    <mergeCell ref="B57:C57"/>
    <mergeCell ref="B58:C58"/>
    <mergeCell ref="A48:A51"/>
    <mergeCell ref="B48:B51"/>
    <mergeCell ref="A52:A55"/>
    <mergeCell ref="B52:B55"/>
    <mergeCell ref="B56:I56"/>
    <mergeCell ref="B44:I44"/>
    <mergeCell ref="B45:C45"/>
    <mergeCell ref="D45:I45"/>
    <mergeCell ref="B46:C46"/>
    <mergeCell ref="D46:E46"/>
    <mergeCell ref="F46:I46"/>
    <mergeCell ref="G1:I1"/>
    <mergeCell ref="A3:I3"/>
    <mergeCell ref="D6:I6"/>
    <mergeCell ref="F7:I7"/>
    <mergeCell ref="F8:G8"/>
    <mergeCell ref="H8:I8"/>
    <mergeCell ref="B5:I5"/>
    <mergeCell ref="A6:A9"/>
  </mergeCells>
  <pageMargins left="0.74803149606299202" right="0.74803149606299202" top="0.98425196850393704" bottom="0.98425196850393704" header="0.511811023622047" footer="0.511811023622047"/>
  <pageSetup scale="39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Шали</cp:lastModifiedBy>
  <cp:lastPrinted>2021-03-22T20:10:00Z</cp:lastPrinted>
  <dcterms:created xsi:type="dcterms:W3CDTF">2020-12-15T18:40:00Z</dcterms:created>
  <dcterms:modified xsi:type="dcterms:W3CDTF">2022-09-29T06:44:00Z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