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. 16" sheetId="1" r:id="rId1"/>
  </sheets>
  <definedNames>
    <definedName name="Z_4ECD7326_1E50_4CFC_9073_9217FBF30A25_.wvu.Cols" localSheetId="0" hidden="1">'табл. 16'!#REF!</definedName>
    <definedName name="Z_4ECD7326_1E50_4CFC_9073_9217FBF30A25_.wvu.PrintArea" localSheetId="0" hidden="1">'табл. 16'!#REF!</definedName>
    <definedName name="Z_4ECD7326_1E50_4CFC_9073_9217FBF30A25_.wvu.Rows" localSheetId="0" hidden="1">'табл. 16'!#REF!,'табл. 16'!#REF!,'табл. 16'!#REF!,'табл. 16'!#REF!,'табл. 16'!#REF!,'табл. 16'!#REF!</definedName>
    <definedName name="Z_5EB2EB79_0F2D_4965_A866_C30A47681700_.wvu.Cols" localSheetId="0" hidden="1">'табл. 16'!#REF!</definedName>
    <definedName name="Z_5EB2EB79_0F2D_4965_A866_C30A47681700_.wvu.PrintArea" localSheetId="0" hidden="1">'табл. 16'!#REF!</definedName>
    <definedName name="Z_5EB2EB79_0F2D_4965_A866_C30A47681700_.wvu.Rows" localSheetId="0" hidden="1">'табл. 16'!#REF!,'табл. 16'!#REF!,'табл. 16'!#REF!,'табл. 16'!#REF!,'табл. 16'!#REF!,'табл. 16'!#REF!</definedName>
    <definedName name="Z_8A956A1D_DA7C_41CC_A5EF_8716F2348DE0_.wvu.Cols" localSheetId="0" hidden="1">'табл. 16'!#REF!</definedName>
    <definedName name="Z_8A956A1D_DA7C_41CC_A5EF_8716F2348DE0_.wvu.PrintArea" localSheetId="0" hidden="1">'табл. 16'!#REF!</definedName>
    <definedName name="Z_8A956A1D_DA7C_41CC_A5EF_8716F2348DE0_.wvu.Rows" localSheetId="0" hidden="1">'табл. 16'!#REF!,'табл. 16'!#REF!,'табл. 16'!#REF!,'табл. 16'!#REF!,'табл. 16'!#REF!,'табл. 16'!#REF!</definedName>
    <definedName name="Z_8B90A436_C3FC_462A_BD8C_A1C7AAC24317_.wvu.PrintArea" localSheetId="0" hidden="1">'табл. 16'!$A$1:$D$32</definedName>
    <definedName name="Z_B8860172_E7AC_47F0_9097_F957433B85F7_.wvu.Cols" localSheetId="0" hidden="1">'табл. 16'!#REF!</definedName>
    <definedName name="Z_B8860172_E7AC_47F0_9097_F957433B85F7_.wvu.PrintArea" localSheetId="0" hidden="1">'табл. 16'!#REF!</definedName>
    <definedName name="Z_B8860172_E7AC_47F0_9097_F957433B85F7_.wvu.Rows" localSheetId="0" hidden="1">'табл. 16'!#REF!,'табл. 16'!#REF!,'табл. 16'!#REF!,'табл. 16'!#REF!,'табл. 16'!#REF!,'табл. 16'!#REF!</definedName>
    <definedName name="Z_BE844A41_15CD_44E3_A430_A98ED6972DD6_.wvu.PrintArea" localSheetId="0" hidden="1">'табл. 16'!#REF!</definedName>
    <definedName name="Z_C23DD893_3336_43B8_AE1F_FF2E5D99179A_.wvu.PrintArea" localSheetId="0" hidden="1">'табл. 16'!$A$1:$D$32</definedName>
    <definedName name="Z_C5581D15_B17B_4881_B3D2_FAAE911F4857_.wvu.PrintArea" localSheetId="0" hidden="1">'табл. 16'!$A$1:$D$32</definedName>
    <definedName name="Z_C8506E7E_F259_4EB9_BD79_24DC27E4D4D6_.wvu.Cols" localSheetId="0" hidden="1">'табл. 16'!#REF!</definedName>
    <definedName name="Z_C8506E7E_F259_4EB9_BD79_24DC27E4D4D6_.wvu.PrintArea" localSheetId="0" hidden="1">'табл. 16'!#REF!</definedName>
    <definedName name="Z_C8506E7E_F259_4EB9_BD79_24DC27E4D4D6_.wvu.Rows" localSheetId="0" hidden="1">'табл. 16'!#REF!,'табл. 16'!#REF!,'табл. 16'!#REF!,'табл. 16'!#REF!,'табл. 16'!#REF!,'табл. 16'!#REF!</definedName>
    <definedName name="Z_D36AFA47_0267_4BA0_B80E_85C1BB1060DB_.wvu.PrintArea" localSheetId="0" hidden="1">'табл. 16'!$A$1:$D$32</definedName>
    <definedName name="Z_E0204226_5038_49AF_948F_DAAEA77392FD_.wvu.PrintArea" localSheetId="0" hidden="1">'табл. 16'!#REF!</definedName>
    <definedName name="Z_F4C00528_8BE0_408D_B56E_CC306CE14D9C_.wvu.PrintArea" localSheetId="0" hidden="1">'табл. 16'!$A$1:$D$32</definedName>
    <definedName name="_xlnm.Print_Titles" localSheetId="0">'табл. 16'!$17:$17</definedName>
    <definedName name="_xlnm.Print_Area" localSheetId="0">'табл. 16'!$A$1:$D$32</definedName>
  </definedNames>
  <calcPr fullCalcOnLoad="1" fullPrecision="0"/>
</workbook>
</file>

<file path=xl/sharedStrings.xml><?xml version="1.0" encoding="utf-8"?>
<sst xmlns="http://schemas.openxmlformats.org/spreadsheetml/2006/main" count="30" uniqueCount="29">
  <si>
    <t>(тыс. рублей)</t>
  </si>
  <si>
    <t>Город Волжск</t>
  </si>
  <si>
    <t>Город Козьмодемьянск</t>
  </si>
  <si>
    <t>Всего</t>
  </si>
  <si>
    <t>Город Йошкар-Ола</t>
  </si>
  <si>
    <t>Оршанский</t>
  </si>
  <si>
    <t>Сернурский</t>
  </si>
  <si>
    <t>Звениговский</t>
  </si>
  <si>
    <t>Мари-Турекский</t>
  </si>
  <si>
    <t>В том числе за счет средств</t>
  </si>
  <si>
    <t>Медведевский</t>
  </si>
  <si>
    <t xml:space="preserve">Р А С П Р Е Д Е Л Е Н И Е </t>
  </si>
  <si>
    <t>Волжский</t>
  </si>
  <si>
    <t>Моркинский</t>
  </si>
  <si>
    <t>Наименование городского округа,                                                  муниципального района</t>
  </si>
  <si>
    <t>Куженерский</t>
  </si>
  <si>
    <t>Новоторъяльский</t>
  </si>
  <si>
    <t>Параньгинский</t>
  </si>
  <si>
    <t>субсидий бюджетам городских округов и муниципальных районов в Республике Марий Эл на реализацию мероприятий
по обеспечению устойчивого сокращения непригодного
для проживания жилищного фонда 
на 2023 год</t>
  </si>
  <si>
    <t>республикан-ского бюджета               Республики                  Марий Эл</t>
  </si>
  <si>
    <t xml:space="preserve">         (в редакции Закона Республики Марий Эл</t>
  </si>
  <si>
    <t xml:space="preserve">          и на плановый период 2024 и 2025 годов"</t>
  </si>
  <si>
    <t xml:space="preserve">                 Республики Марий Эл на 2023 год</t>
  </si>
  <si>
    <t xml:space="preserve">                      "О республиканском бюджете</t>
  </si>
  <si>
    <t>государственной корпорации - Фонда содействия реформированию жилищно-коммунального хозяйства</t>
  </si>
  <si>
    <t xml:space="preserve">                                       Таблица 16</t>
  </si>
  <si>
    <t xml:space="preserve">                    к Закону Республики Марий Эл</t>
  </si>
  <si>
    <t xml:space="preserve">                                приложения № 12</t>
  </si>
  <si>
    <t xml:space="preserve">                  от 1 сентября 2023 года № 29-З)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</si>
</sst>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175" fontId="2" fillId="33" borderId="0" xfId="54" applyNumberFormat="1" applyFont="1" applyFill="1" applyBorder="1" applyAlignment="1">
      <alignment/>
      <protection/>
    </xf>
    <xf numFmtId="175" fontId="2" fillId="33" borderId="0" xfId="54" applyNumberFormat="1" applyFont="1" applyFill="1" applyBorder="1">
      <alignment/>
      <protection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175" fontId="2" fillId="0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33" borderId="0" xfId="53" applyFont="1" applyFill="1" applyBorder="1" applyAlignment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8"/>
  <sheetViews>
    <sheetView tabSelected="1" view="pageBreakPreview" zoomScale="85" zoomScaleSheetLayoutView="85" zoomScalePageLayoutView="85" workbookViewId="0" topLeftCell="A1">
      <selection activeCell="F10" sqref="F10"/>
    </sheetView>
  </sheetViews>
  <sheetFormatPr defaultColWidth="9.00390625" defaultRowHeight="12.75"/>
  <cols>
    <col min="1" max="1" width="28.875" style="3" customWidth="1"/>
    <col min="2" max="2" width="17.00390625" style="2" customWidth="1"/>
    <col min="3" max="3" width="20.75390625" style="1" customWidth="1"/>
    <col min="4" max="4" width="17.875" style="1" customWidth="1"/>
    <col min="5" max="6" width="9.125" style="1" customWidth="1"/>
    <col min="7" max="7" width="39.25390625" style="1" customWidth="1"/>
    <col min="8" max="8" width="24.625" style="1" bestFit="1" customWidth="1"/>
    <col min="9" max="9" width="18.375" style="1" customWidth="1"/>
    <col min="10" max="10" width="22.375" style="1" bestFit="1" customWidth="1"/>
    <col min="11" max="11" width="14.875" style="1" bestFit="1" customWidth="1"/>
    <col min="12" max="16384" width="9.125" style="1" customWidth="1"/>
  </cols>
  <sheetData>
    <row r="1" spans="1:5" s="3" customFormat="1" ht="18.75">
      <c r="A1" s="4"/>
      <c r="B1" s="35" t="s">
        <v>25</v>
      </c>
      <c r="C1" s="36"/>
      <c r="D1" s="36"/>
      <c r="E1" s="17"/>
    </row>
    <row r="2" spans="1:5" s="3" customFormat="1" ht="18.75">
      <c r="A2" s="4"/>
      <c r="B2" s="35" t="s">
        <v>27</v>
      </c>
      <c r="C2" s="36"/>
      <c r="D2" s="36"/>
      <c r="E2" s="17"/>
    </row>
    <row r="3" spans="1:5" s="3" customFormat="1" ht="18.75">
      <c r="A3" s="4"/>
      <c r="B3" s="28" t="s">
        <v>26</v>
      </c>
      <c r="C3" s="28"/>
      <c r="D3" s="28"/>
      <c r="E3" s="17"/>
    </row>
    <row r="4" spans="1:5" s="3" customFormat="1" ht="18.75">
      <c r="A4" s="4"/>
      <c r="B4" s="28" t="s">
        <v>23</v>
      </c>
      <c r="C4" s="28"/>
      <c r="D4" s="28"/>
      <c r="E4" s="17"/>
    </row>
    <row r="5" spans="1:5" s="3" customFormat="1" ht="18.75">
      <c r="A5" s="4"/>
      <c r="B5" s="28" t="s">
        <v>22</v>
      </c>
      <c r="C5" s="28"/>
      <c r="D5" s="28"/>
      <c r="E5" s="17"/>
    </row>
    <row r="6" spans="1:5" s="3" customFormat="1" ht="18.75">
      <c r="A6" s="4"/>
      <c r="B6" s="28" t="s">
        <v>21</v>
      </c>
      <c r="C6" s="28"/>
      <c r="D6" s="28"/>
      <c r="E6" s="17"/>
    </row>
    <row r="7" spans="1:5" s="3" customFormat="1" ht="18.75">
      <c r="A7" s="4"/>
      <c r="B7" s="28" t="s">
        <v>20</v>
      </c>
      <c r="C7" s="28"/>
      <c r="D7" s="28"/>
      <c r="E7" s="17"/>
    </row>
    <row r="8" spans="1:5" s="3" customFormat="1" ht="18.75">
      <c r="A8" s="4"/>
      <c r="B8" s="28" t="s">
        <v>28</v>
      </c>
      <c r="C8" s="28"/>
      <c r="D8" s="28"/>
      <c r="E8" s="17"/>
    </row>
    <row r="9" spans="1:4" s="3" customFormat="1" ht="53.25" customHeight="1">
      <c r="A9" s="4"/>
      <c r="B9" s="23"/>
      <c r="C9" s="7"/>
      <c r="D9" s="23"/>
    </row>
    <row r="10" spans="1:4" s="3" customFormat="1" ht="18.75" customHeight="1">
      <c r="A10" s="31" t="s">
        <v>11</v>
      </c>
      <c r="B10" s="31"/>
      <c r="C10" s="31"/>
      <c r="D10" s="31"/>
    </row>
    <row r="11" spans="1:4" s="3" customFormat="1" ht="2.25" customHeight="1">
      <c r="A11" s="20"/>
      <c r="B11" s="20"/>
      <c r="C11" s="20"/>
      <c r="D11" s="20"/>
    </row>
    <row r="12" spans="1:4" s="3" customFormat="1" ht="93" customHeight="1">
      <c r="A12" s="32" t="s">
        <v>18</v>
      </c>
      <c r="B12" s="32"/>
      <c r="C12" s="32"/>
      <c r="D12" s="32"/>
    </row>
    <row r="13" spans="1:4" s="3" customFormat="1" ht="35.25" customHeight="1">
      <c r="A13" s="21"/>
      <c r="B13" s="21"/>
      <c r="C13" s="21"/>
      <c r="D13" s="21"/>
    </row>
    <row r="14" spans="1:4" s="3" customFormat="1" ht="18.75">
      <c r="A14" s="4"/>
      <c r="B14" s="8"/>
      <c r="C14" s="8"/>
      <c r="D14" s="8" t="s">
        <v>0</v>
      </c>
    </row>
    <row r="15" spans="1:4" s="3" customFormat="1" ht="18.75" customHeight="1">
      <c r="A15" s="29" t="s">
        <v>14</v>
      </c>
      <c r="B15" s="29" t="s">
        <v>3</v>
      </c>
      <c r="C15" s="33" t="s">
        <v>9</v>
      </c>
      <c r="D15" s="34"/>
    </row>
    <row r="16" spans="1:12" s="3" customFormat="1" ht="146.25" customHeight="1">
      <c r="A16" s="30"/>
      <c r="B16" s="30"/>
      <c r="C16" s="18" t="s">
        <v>24</v>
      </c>
      <c r="D16" s="22" t="s">
        <v>19</v>
      </c>
      <c r="G16" s="5"/>
      <c r="H16" s="5"/>
      <c r="I16" s="5"/>
      <c r="J16" s="5"/>
      <c r="K16" s="5"/>
      <c r="L16" s="5"/>
    </row>
    <row r="17" spans="1:12" s="3" customFormat="1" ht="17.25" customHeight="1">
      <c r="A17" s="25">
        <v>1</v>
      </c>
      <c r="B17" s="26">
        <v>2</v>
      </c>
      <c r="C17" s="26">
        <v>3</v>
      </c>
      <c r="D17" s="27">
        <v>4</v>
      </c>
      <c r="G17" s="5"/>
      <c r="H17" s="5"/>
      <c r="I17" s="5"/>
      <c r="J17" s="5"/>
      <c r="K17" s="5"/>
      <c r="L17" s="5"/>
    </row>
    <row r="18" spans="1:12" s="3" customFormat="1" ht="3" customHeight="1">
      <c r="A18" s="19"/>
      <c r="B18" s="19"/>
      <c r="C18" s="19"/>
      <c r="D18" s="19"/>
      <c r="G18" s="24"/>
      <c r="H18" s="24"/>
      <c r="I18" s="24"/>
      <c r="J18" s="24"/>
      <c r="K18" s="24"/>
      <c r="L18" s="24"/>
    </row>
    <row r="19" spans="1:12" s="3" customFormat="1" ht="18.75">
      <c r="A19" s="15" t="s">
        <v>4</v>
      </c>
      <c r="B19" s="9">
        <f>C19+D19</f>
        <v>41746.8159</v>
      </c>
      <c r="C19" s="10">
        <v>41706.98106</v>
      </c>
      <c r="D19" s="11">
        <v>39.83484</v>
      </c>
      <c r="G19" s="5"/>
      <c r="H19" s="5"/>
      <c r="I19" s="5"/>
      <c r="J19" s="5"/>
      <c r="K19" s="5"/>
      <c r="L19" s="5"/>
    </row>
    <row r="20" spans="1:12" s="3" customFormat="1" ht="18.75">
      <c r="A20" s="15" t="s">
        <v>1</v>
      </c>
      <c r="B20" s="9">
        <f aca="true" t="shared" si="0" ref="B20:B31">C20+D20</f>
        <v>149630.6827</v>
      </c>
      <c r="C20" s="10">
        <v>146547.30448</v>
      </c>
      <c r="D20" s="11">
        <v>3083.37822</v>
      </c>
      <c r="G20" s="5"/>
      <c r="H20" s="5"/>
      <c r="I20" s="5"/>
      <c r="J20" s="5"/>
      <c r="K20" s="5"/>
      <c r="L20" s="5"/>
    </row>
    <row r="21" spans="1:12" s="3" customFormat="1" ht="19.5" customHeight="1">
      <c r="A21" s="15" t="s">
        <v>2</v>
      </c>
      <c r="B21" s="9">
        <f t="shared" si="0"/>
        <v>18094.13495</v>
      </c>
      <c r="C21" s="10">
        <v>17732.25221</v>
      </c>
      <c r="D21" s="11">
        <v>361.88274</v>
      </c>
      <c r="G21" s="5"/>
      <c r="H21" s="5"/>
      <c r="I21" s="5"/>
      <c r="J21" s="5"/>
      <c r="K21" s="5"/>
      <c r="L21" s="5"/>
    </row>
    <row r="22" spans="1:12" s="3" customFormat="1" ht="19.5" customHeight="1">
      <c r="A22" s="15" t="s">
        <v>12</v>
      </c>
      <c r="B22" s="9">
        <f t="shared" si="0"/>
        <v>55556.95612</v>
      </c>
      <c r="C22" s="10">
        <v>54445.81685</v>
      </c>
      <c r="D22" s="11">
        <v>1111.13927</v>
      </c>
      <c r="G22" s="5"/>
      <c r="H22" s="5"/>
      <c r="I22" s="5"/>
      <c r="J22" s="5"/>
      <c r="K22" s="5"/>
      <c r="L22" s="5"/>
    </row>
    <row r="23" spans="1:12" s="3" customFormat="1" ht="19.5" customHeight="1">
      <c r="A23" s="15" t="s">
        <v>7</v>
      </c>
      <c r="B23" s="9">
        <f t="shared" si="0"/>
        <v>64057.69741</v>
      </c>
      <c r="C23" s="10">
        <v>63245.59871</v>
      </c>
      <c r="D23" s="11">
        <v>812.0987</v>
      </c>
      <c r="G23" s="5"/>
      <c r="H23" s="5"/>
      <c r="I23" s="5"/>
      <c r="J23" s="5"/>
      <c r="K23" s="5"/>
      <c r="L23" s="5"/>
    </row>
    <row r="24" spans="1:12" s="3" customFormat="1" ht="19.5" customHeight="1">
      <c r="A24" s="15" t="s">
        <v>15</v>
      </c>
      <c r="B24" s="9">
        <f t="shared" si="0"/>
        <v>20191.54413</v>
      </c>
      <c r="C24" s="10">
        <v>19787.71332</v>
      </c>
      <c r="D24" s="11">
        <v>403.83081</v>
      </c>
      <c r="G24" s="5"/>
      <c r="H24" s="5"/>
      <c r="I24" s="5"/>
      <c r="J24" s="5"/>
      <c r="K24" s="5"/>
      <c r="L24" s="5"/>
    </row>
    <row r="25" spans="1:12" s="3" customFormat="1" ht="18.75">
      <c r="A25" s="15" t="s">
        <v>8</v>
      </c>
      <c r="B25" s="9">
        <f t="shared" si="0"/>
        <v>99832.73837</v>
      </c>
      <c r="C25" s="10">
        <v>79237.02042</v>
      </c>
      <c r="D25" s="11">
        <v>20595.71795</v>
      </c>
      <c r="G25" s="5"/>
      <c r="H25" s="5"/>
      <c r="I25" s="5"/>
      <c r="J25" s="5"/>
      <c r="K25" s="5"/>
      <c r="L25" s="5"/>
    </row>
    <row r="26" spans="1:12" s="3" customFormat="1" ht="18.75">
      <c r="A26" s="15" t="s">
        <v>10</v>
      </c>
      <c r="B26" s="9">
        <f t="shared" si="0"/>
        <v>2118</v>
      </c>
      <c r="C26" s="10">
        <v>2073.16442</v>
      </c>
      <c r="D26" s="11">
        <v>44.83558</v>
      </c>
      <c r="G26" s="5"/>
      <c r="H26" s="5"/>
      <c r="I26" s="5"/>
      <c r="J26" s="5"/>
      <c r="K26" s="5"/>
      <c r="L26" s="5"/>
    </row>
    <row r="27" spans="1:12" s="3" customFormat="1" ht="18.75">
      <c r="A27" s="15" t="s">
        <v>13</v>
      </c>
      <c r="B27" s="9">
        <f t="shared" si="0"/>
        <v>27873.23822</v>
      </c>
      <c r="C27" s="10">
        <v>27315.77345</v>
      </c>
      <c r="D27" s="11">
        <v>557.46477</v>
      </c>
      <c r="G27" s="5"/>
      <c r="H27" s="5"/>
      <c r="I27" s="5"/>
      <c r="J27" s="5"/>
      <c r="K27" s="5"/>
      <c r="L27" s="5"/>
    </row>
    <row r="28" spans="1:12" ht="18.75">
      <c r="A28" s="16" t="s">
        <v>16</v>
      </c>
      <c r="B28" s="9">
        <f t="shared" si="0"/>
        <v>21760.1415</v>
      </c>
      <c r="C28" s="10">
        <v>21324.93866</v>
      </c>
      <c r="D28" s="11">
        <v>435.20284</v>
      </c>
      <c r="G28" s="5"/>
      <c r="H28" s="5"/>
      <c r="I28" s="5"/>
      <c r="J28" s="5"/>
      <c r="K28" s="5"/>
      <c r="L28" s="5"/>
    </row>
    <row r="29" spans="1:12" ht="18.75">
      <c r="A29" s="16" t="s">
        <v>5</v>
      </c>
      <c r="B29" s="9">
        <f t="shared" si="0"/>
        <v>10836.299</v>
      </c>
      <c r="C29" s="10">
        <v>10619.57302</v>
      </c>
      <c r="D29" s="11">
        <v>216.72598</v>
      </c>
      <c r="G29" s="5"/>
      <c r="H29" s="5"/>
      <c r="I29" s="5"/>
      <c r="J29" s="5"/>
      <c r="K29" s="5"/>
      <c r="L29" s="5"/>
    </row>
    <row r="30" spans="1:12" ht="18.75">
      <c r="A30" s="16" t="s">
        <v>17</v>
      </c>
      <c r="B30" s="9">
        <f t="shared" si="0"/>
        <v>23055.89599</v>
      </c>
      <c r="C30" s="10">
        <v>22594.77811</v>
      </c>
      <c r="D30" s="11">
        <v>461.11788</v>
      </c>
      <c r="G30" s="5"/>
      <c r="H30" s="5"/>
      <c r="I30" s="5"/>
      <c r="J30" s="5"/>
      <c r="K30" s="5"/>
      <c r="L30" s="5"/>
    </row>
    <row r="31" spans="1:12" ht="18.75">
      <c r="A31" s="16" t="s">
        <v>6</v>
      </c>
      <c r="B31" s="9">
        <f t="shared" si="0"/>
        <v>111541.43568</v>
      </c>
      <c r="C31" s="10">
        <v>107415.01505</v>
      </c>
      <c r="D31" s="11">
        <v>4126.42063</v>
      </c>
      <c r="G31" s="5"/>
      <c r="H31" s="5"/>
      <c r="I31" s="5"/>
      <c r="J31" s="5"/>
      <c r="K31" s="5"/>
      <c r="L31" s="5"/>
    </row>
    <row r="32" spans="1:12" ht="18.75">
      <c r="A32" s="12" t="s">
        <v>3</v>
      </c>
      <c r="B32" s="13">
        <f>SUM(B19:B31)</f>
        <v>646295.57997</v>
      </c>
      <c r="C32" s="13">
        <f>SUM(C19:C31)</f>
        <v>614045.92976</v>
      </c>
      <c r="D32" s="13">
        <f>SUM(D19:D31)</f>
        <v>32249.65021</v>
      </c>
      <c r="G32" s="5"/>
      <c r="H32" s="5"/>
      <c r="I32" s="5"/>
      <c r="J32" s="5"/>
      <c r="K32" s="5"/>
      <c r="L32" s="5"/>
    </row>
    <row r="33" spans="2:12" ht="18.75">
      <c r="B33" s="14"/>
      <c r="H33" s="5"/>
      <c r="I33" s="5"/>
      <c r="J33" s="5"/>
      <c r="K33" s="5"/>
      <c r="L33" s="5"/>
    </row>
    <row r="34" spans="8:12" ht="18.75">
      <c r="H34" s="5"/>
      <c r="I34" s="5"/>
      <c r="J34" s="5"/>
      <c r="K34" s="5"/>
      <c r="L34" s="5"/>
    </row>
    <row r="35" spans="8:12" ht="18.75">
      <c r="H35" s="5"/>
      <c r="I35" s="5"/>
      <c r="J35" s="5"/>
      <c r="K35" s="5"/>
      <c r="L35" s="5"/>
    </row>
    <row r="36" spans="7:12" ht="18.75">
      <c r="G36" s="5"/>
      <c r="H36" s="5"/>
      <c r="I36" s="5"/>
      <c r="J36" s="5"/>
      <c r="K36" s="5"/>
      <c r="L36" s="5"/>
    </row>
    <row r="37" spans="7:12" ht="18.75">
      <c r="G37" s="5"/>
      <c r="H37" s="5"/>
      <c r="I37" s="5"/>
      <c r="J37" s="5"/>
      <c r="K37" s="5"/>
      <c r="L37" s="5"/>
    </row>
    <row r="38" spans="7:12" ht="18.75">
      <c r="G38" s="5"/>
      <c r="H38" s="5"/>
      <c r="I38" s="5"/>
      <c r="J38" s="5"/>
      <c r="K38" s="5"/>
      <c r="L38" s="5"/>
    </row>
    <row r="39" spans="7:12" ht="18.75">
      <c r="G39" s="5"/>
      <c r="H39" s="5"/>
      <c r="I39" s="5"/>
      <c r="J39" s="5"/>
      <c r="K39" s="5"/>
      <c r="L39" s="5"/>
    </row>
    <row r="40" spans="7:12" ht="18.75">
      <c r="G40" s="5"/>
      <c r="H40" s="5"/>
      <c r="I40" s="5"/>
      <c r="J40" s="5"/>
      <c r="K40" s="5"/>
      <c r="L40" s="5"/>
    </row>
    <row r="41" spans="7:12" ht="18.75">
      <c r="G41" s="5"/>
      <c r="H41" s="5"/>
      <c r="I41" s="5"/>
      <c r="J41" s="5"/>
      <c r="K41" s="5"/>
      <c r="L41" s="5"/>
    </row>
    <row r="42" spans="7:12" ht="18.75">
      <c r="G42" s="5"/>
      <c r="H42" s="5"/>
      <c r="I42" s="5"/>
      <c r="J42" s="5"/>
      <c r="K42" s="5"/>
      <c r="L42" s="5"/>
    </row>
    <row r="43" spans="7:12" ht="18.75">
      <c r="G43" s="5"/>
      <c r="H43" s="5"/>
      <c r="I43" s="5"/>
      <c r="J43" s="5"/>
      <c r="K43" s="5"/>
      <c r="L43" s="5"/>
    </row>
    <row r="44" spans="7:12" ht="18.75">
      <c r="G44" s="5"/>
      <c r="H44" s="5"/>
      <c r="I44" s="5"/>
      <c r="J44" s="5"/>
      <c r="K44" s="5"/>
      <c r="L44" s="5"/>
    </row>
    <row r="45" spans="7:12" ht="18.75">
      <c r="G45" s="5"/>
      <c r="H45" s="5"/>
      <c r="I45" s="5"/>
      <c r="J45" s="5"/>
      <c r="K45" s="5"/>
      <c r="L45" s="5"/>
    </row>
    <row r="46" spans="7:12" ht="18.75">
      <c r="G46" s="5"/>
      <c r="H46" s="5"/>
      <c r="I46" s="5"/>
      <c r="J46" s="5"/>
      <c r="K46" s="5"/>
      <c r="L46" s="5"/>
    </row>
    <row r="47" spans="7:12" ht="18.75">
      <c r="G47" s="5"/>
      <c r="H47" s="5"/>
      <c r="I47" s="5"/>
      <c r="J47" s="5"/>
      <c r="K47" s="5"/>
      <c r="L47" s="5"/>
    </row>
    <row r="48" spans="7:12" ht="18.75">
      <c r="G48" s="5"/>
      <c r="H48" s="5"/>
      <c r="I48" s="5"/>
      <c r="J48" s="5"/>
      <c r="K48" s="5"/>
      <c r="L48" s="5"/>
    </row>
    <row r="49" spans="1:12" s="2" customFormat="1" ht="18.75">
      <c r="A49" s="6"/>
      <c r="C49" s="1"/>
      <c r="D49" s="1"/>
      <c r="G49" s="5"/>
      <c r="H49" s="5"/>
      <c r="I49" s="5"/>
      <c r="J49" s="5"/>
      <c r="K49" s="5"/>
      <c r="L49" s="5"/>
    </row>
    <row r="68" spans="1:4" s="2" customFormat="1" ht="18.75">
      <c r="A68" s="4"/>
      <c r="C68" s="1"/>
      <c r="D68" s="1"/>
    </row>
  </sheetData>
  <sheetProtection/>
  <mergeCells count="13">
    <mergeCell ref="B3:D3"/>
    <mergeCell ref="B4:D4"/>
    <mergeCell ref="B5:D5"/>
    <mergeCell ref="B6:D6"/>
    <mergeCell ref="B1:D1"/>
    <mergeCell ref="B2:D2"/>
    <mergeCell ref="B7:D7"/>
    <mergeCell ref="B8:D8"/>
    <mergeCell ref="A15:A16"/>
    <mergeCell ref="B15:B16"/>
    <mergeCell ref="A10:D10"/>
    <mergeCell ref="A12:D12"/>
    <mergeCell ref="C15:D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MF-KudEA</cp:lastModifiedBy>
  <cp:lastPrinted>2023-09-04T14:20:13Z</cp:lastPrinted>
  <dcterms:created xsi:type="dcterms:W3CDTF">2008-08-27T11:02:35Z</dcterms:created>
  <dcterms:modified xsi:type="dcterms:W3CDTF">2023-09-04T14:20:16Z</dcterms:modified>
  <cp:category/>
  <cp:version/>
  <cp:contentType/>
  <cp:contentStatus/>
</cp:coreProperties>
</file>