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Новый Торъял" sheetId="1" r:id="rId1"/>
  </sheets>
  <definedNames/>
  <calcPr fullCalcOnLoad="1"/>
</workbook>
</file>

<file path=xl/sharedStrings.xml><?xml version="1.0" encoding="utf-8"?>
<sst xmlns="http://schemas.openxmlformats.org/spreadsheetml/2006/main" count="117" uniqueCount="63">
  <si>
    <t>Основные показатели</t>
  </si>
  <si>
    <t>на 2014 год и на плановый период 2015 и 2016 годов</t>
  </si>
  <si>
    <t>Показатель</t>
  </si>
  <si>
    <t>Единица измерения</t>
  </si>
  <si>
    <t>2012 год отчёт</t>
  </si>
  <si>
    <t>2013 год оценка</t>
  </si>
  <si>
    <t>Прогноз</t>
  </si>
  <si>
    <t>Темп роста за 2014 — 2016 годы, (%)</t>
  </si>
  <si>
    <t>2014 год</t>
  </si>
  <si>
    <t>2015 год</t>
  </si>
  <si>
    <t>2016 год</t>
  </si>
  <si>
    <t>Численность постоянного населения (в среднегодовом исчислении)</t>
  </si>
  <si>
    <t>человек</t>
  </si>
  <si>
    <t>-</t>
  </si>
  <si>
    <t>Объём отгруженной продукции (работ, услуг)</t>
  </si>
  <si>
    <t>млн.рублей</t>
  </si>
  <si>
    <t>%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</si>
  <si>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</si>
  <si>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</si>
  <si>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 продукция сельскохозяйственных предприятий</t>
  </si>
  <si>
    <t>Индекс производства продукции сельского хозяйства в сельскохозяйственных организациях</t>
  </si>
  <si>
    <t>Инвестиции в основной капитал за счёт всех источников финансирования</t>
  </si>
  <si>
    <t>Оборот розничной торговли</t>
  </si>
  <si>
    <t>Объём платных услуг населению</t>
  </si>
  <si>
    <t>Фонд заработной платы</t>
  </si>
  <si>
    <t>Среднесписочная численность работающих</t>
  </si>
  <si>
    <t>тыс. человек</t>
  </si>
  <si>
    <t>Начисленная среднемесячная заработная плата на одного работника</t>
  </si>
  <si>
    <t>рублей</t>
  </si>
  <si>
    <t>в том числе индивидуальное жилищное строительство</t>
  </si>
  <si>
    <t xml:space="preserve">прогноза социально-экономического развития муниципального образования   </t>
  </si>
  <si>
    <t>Темп роста в сопоставимых ценах</t>
  </si>
  <si>
    <t>Объём работ и услуг по виду деятельности «строительство»</t>
  </si>
  <si>
    <t>Темп роста</t>
  </si>
  <si>
    <t>Ввод в эксплуатацию жилых домов за счёт всех источников финансирования</t>
  </si>
  <si>
    <t>тыс.кв. метров общей площади</t>
  </si>
  <si>
    <t>2013 год</t>
  </si>
  <si>
    <t xml:space="preserve"> «Городское поселение Новый Торъял»</t>
  </si>
  <si>
    <t xml:space="preserve">             Индекс промышленного производства</t>
  </si>
  <si>
    <t>Темп к предыдущему году</t>
  </si>
  <si>
    <t>ООО «Кинде»</t>
  </si>
  <si>
    <t>Приобретение хлебовозки</t>
  </si>
  <si>
    <t>700,0</t>
  </si>
  <si>
    <t>ООО «Общепит Новоторъяльского райпо»</t>
  </si>
  <si>
    <t>Здание столовой №1</t>
  </si>
  <si>
    <t>Приобретение земельного участка под столовую</t>
  </si>
  <si>
    <t>Оборудование для линии раздачи</t>
  </si>
  <si>
    <t>ИП Гусев Н.А.</t>
  </si>
  <si>
    <t>Строительство торговых объектов</t>
  </si>
  <si>
    <t>ИП Свинцов А.О.</t>
  </si>
  <si>
    <t>Приобретение оборудования для производства стального листового профиля</t>
  </si>
  <si>
    <t>Капитальный ремонт и ремонт дворовых территорий многоквартирных домов, проездов к дворовым территориям многоквартирных домов пгт. Новый Торъял, ул. Советская (д.д. 43, 43а, 43б) ул. Больничная, ул. Юбилейная, д.5, 10, 17; ул. Молодежная, д.д. 6,8,10,12,14,16,18; ул. Фестивальная, д.д. 1,3,10,12,19,21,22,24,26; ул. Культуры, д.д.31, 36, 41; ул. Ветеранов, д.д.3, 5; ул. Кооперативная, д.14</t>
  </si>
  <si>
    <t>Капитальный ремонт и ремонт автомобильных дорог общего пользования в пгт. Новый Торъял ул. 30 лет ВЛКСМ</t>
  </si>
  <si>
    <t>Капитальный ремонт и ремонт автомобильных дорог общего пользования в пгт. Новый Торъял ул. Мелиораторов</t>
  </si>
  <si>
    <t>Выполнение работ по объекту: «Ремонт моста через реку Шукшан в пгт. Новый Торъял»</t>
  </si>
  <si>
    <t>Капитальный ремонт и ремонт автомобильных дорог общего пользования в пгт. Новый Торъял ул. Коммунистическая, ул. Советская, ул. Кирова, ул. Юбилейная</t>
  </si>
  <si>
    <t>Выполнение работ по объекту: «Ремонт кровли здания Администрации МО «Новоторъяльский муниципальный район» по адресу: РМЭ, пгт. Новый Торъял, ул. Культуры, д. 33</t>
  </si>
  <si>
    <t>Поставка дизельной электростанции для муниципальных нужд Администрации МО «Новоторъяльский муниципальный район»</t>
  </si>
  <si>
    <t>Выполнение работ по объекту: «Ремонт коридора административного здания Администрации МО «Новоторъяльский муниципальный район»</t>
  </si>
  <si>
    <t>Выполнение работ по ремонту дворовых территорий многоквартирных домов, проездов к дворовым территориям многоквартирных домов в пгт. Новый Торъял МО «Городское поселение Новый Торъял»</t>
  </si>
  <si>
    <t>Выполнение работ по объекту «Ремонт моста через реку Шукшан в пгт. Новый Торъял»</t>
  </si>
  <si>
    <t>Мариэнерго</t>
  </si>
  <si>
    <t>Реконструкция ПС 110/35/10к/В (установка ВЧ защиты)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</si>
</sst>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5" fillId="0" borderId="17" xfId="52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7" fillId="0" borderId="10" xfId="0" applyNumberFormat="1" applyFont="1" applyBorder="1" applyAlignment="1" applyProtection="1">
      <alignment vertical="top" wrapText="1"/>
      <protection locked="0"/>
    </xf>
    <xf numFmtId="0" fontId="4" fillId="0" borderId="30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42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числ-ст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68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2.75"/>
  <cols>
    <col min="1" max="1" width="56.28125" style="1" customWidth="1"/>
    <col min="2" max="2" width="16.57421875" style="1" customWidth="1"/>
    <col min="3" max="3" width="10.28125" style="1" customWidth="1"/>
    <col min="4" max="4" width="11.28125" style="1" customWidth="1"/>
    <col min="5" max="5" width="11.140625" style="1" customWidth="1"/>
    <col min="6" max="6" width="11.00390625" style="1" customWidth="1"/>
    <col min="7" max="7" width="11.421875" style="1" customWidth="1"/>
    <col min="8" max="8" width="15.421875" style="0" customWidth="1"/>
  </cols>
  <sheetData>
    <row r="1" spans="1:8" ht="12.75" customHeight="1">
      <c r="A1" s="2"/>
      <c r="B1" s="2"/>
      <c r="C1" s="74"/>
      <c r="D1" s="74"/>
      <c r="E1" s="74"/>
      <c r="F1" s="74"/>
      <c r="G1" s="74"/>
      <c r="H1" s="74"/>
    </row>
    <row r="2" spans="1:8" ht="12.75" customHeight="1">
      <c r="A2" s="2"/>
      <c r="B2" s="2"/>
      <c r="C2" s="74"/>
      <c r="D2" s="74"/>
      <c r="E2" s="74"/>
      <c r="F2" s="74"/>
      <c r="G2" s="74"/>
      <c r="H2" s="74"/>
    </row>
    <row r="3" spans="1:8" ht="12.75" customHeight="1">
      <c r="A3" s="2"/>
      <c r="B3" s="2"/>
      <c r="C3" s="74"/>
      <c r="D3" s="74"/>
      <c r="E3" s="74"/>
      <c r="F3" s="74"/>
      <c r="G3" s="74"/>
      <c r="H3" s="74"/>
    </row>
    <row r="4" spans="1:8" ht="15" customHeight="1">
      <c r="A4" s="2"/>
      <c r="B4" s="2"/>
      <c r="C4" s="74"/>
      <c r="D4" s="74"/>
      <c r="E4" s="74"/>
      <c r="F4" s="74"/>
      <c r="G4" s="74"/>
      <c r="H4" s="74"/>
    </row>
    <row r="5" spans="1:8" ht="17.25" customHeight="1">
      <c r="A5" s="75" t="s">
        <v>0</v>
      </c>
      <c r="B5" s="75"/>
      <c r="C5" s="75"/>
      <c r="D5" s="75"/>
      <c r="E5" s="75"/>
      <c r="F5" s="75"/>
      <c r="G5" s="75"/>
      <c r="H5" s="75"/>
    </row>
    <row r="6" spans="1:8" ht="21" customHeight="1">
      <c r="A6" s="76" t="s">
        <v>30</v>
      </c>
      <c r="B6" s="76"/>
      <c r="C6" s="76"/>
      <c r="D6" s="76"/>
      <c r="E6" s="76"/>
      <c r="F6" s="76"/>
      <c r="G6" s="76"/>
      <c r="H6" s="76"/>
    </row>
    <row r="7" spans="1:8" ht="18.75" customHeight="1">
      <c r="A7" s="76" t="s">
        <v>37</v>
      </c>
      <c r="B7" s="76"/>
      <c r="C7" s="76"/>
      <c r="D7" s="76"/>
      <c r="E7" s="76"/>
      <c r="F7" s="76"/>
      <c r="G7" s="76"/>
      <c r="H7" s="76"/>
    </row>
    <row r="8" spans="1:8" ht="19.5" customHeight="1">
      <c r="A8" s="76" t="s">
        <v>1</v>
      </c>
      <c r="B8" s="76"/>
      <c r="C8" s="76"/>
      <c r="D8" s="76"/>
      <c r="E8" s="76"/>
      <c r="F8" s="76"/>
      <c r="G8" s="76"/>
      <c r="H8" s="76"/>
    </row>
    <row r="9" spans="1:7" ht="19.5" customHeight="1">
      <c r="A9" s="3"/>
      <c r="B9" s="3"/>
      <c r="C9" s="3"/>
      <c r="D9" s="3"/>
      <c r="E9" s="3"/>
      <c r="F9" s="3"/>
      <c r="G9" s="3"/>
    </row>
    <row r="10" spans="1:8" ht="15.75" customHeight="1">
      <c r="A10" s="77" t="s">
        <v>2</v>
      </c>
      <c r="B10" s="80" t="s">
        <v>3</v>
      </c>
      <c r="C10" s="80" t="s">
        <v>4</v>
      </c>
      <c r="D10" s="80" t="s">
        <v>5</v>
      </c>
      <c r="E10" s="79" t="s">
        <v>6</v>
      </c>
      <c r="F10" s="78"/>
      <c r="G10" s="78"/>
      <c r="H10" s="78" t="s">
        <v>7</v>
      </c>
    </row>
    <row r="11" spans="1:8" ht="39.75" customHeight="1">
      <c r="A11" s="77"/>
      <c r="B11" s="80"/>
      <c r="C11" s="80"/>
      <c r="D11" s="80"/>
      <c r="E11" s="5" t="s">
        <v>8</v>
      </c>
      <c r="F11" s="17" t="s">
        <v>9</v>
      </c>
      <c r="G11" s="4" t="s">
        <v>10</v>
      </c>
      <c r="H11" s="78"/>
    </row>
    <row r="12" spans="1:8" s="1" customFormat="1" ht="31.5" customHeight="1">
      <c r="A12" s="6" t="s">
        <v>11</v>
      </c>
      <c r="B12" s="7" t="s">
        <v>12</v>
      </c>
      <c r="C12" s="65">
        <v>6327</v>
      </c>
      <c r="D12" s="23">
        <v>6260</v>
      </c>
      <c r="E12" s="43">
        <v>6210</v>
      </c>
      <c r="F12" s="43">
        <v>6131</v>
      </c>
      <c r="G12" s="37">
        <v>6077</v>
      </c>
      <c r="H12" s="8">
        <f>G12*100/E12</f>
        <v>97.85829307568439</v>
      </c>
    </row>
    <row r="13" spans="1:8" ht="22.5" customHeight="1">
      <c r="A13" s="21" t="s">
        <v>14</v>
      </c>
      <c r="B13" s="22" t="s">
        <v>15</v>
      </c>
      <c r="C13" s="59">
        <v>126.6</v>
      </c>
      <c r="D13" s="36">
        <v>168</v>
      </c>
      <c r="E13" s="15">
        <v>177.8</v>
      </c>
      <c r="F13" s="18">
        <v>194</v>
      </c>
      <c r="G13" s="44">
        <v>208.1</v>
      </c>
      <c r="H13" s="14">
        <f>G13*100/E13</f>
        <v>117.0416197975253</v>
      </c>
    </row>
    <row r="14" spans="1:8" ht="21.75" customHeight="1">
      <c r="A14" s="28" t="s">
        <v>38</v>
      </c>
      <c r="B14" s="29" t="s">
        <v>16</v>
      </c>
      <c r="C14" s="62">
        <v>102.3</v>
      </c>
      <c r="D14" s="16">
        <f>D13*100/C13</f>
        <v>132.70142180094788</v>
      </c>
      <c r="E14" s="16">
        <f>E13*100/D13</f>
        <v>105.83333333333333</v>
      </c>
      <c r="F14" s="12">
        <f>F13*100/E13</f>
        <v>109.111361079865</v>
      </c>
      <c r="G14" s="45">
        <f>G13*100/F13</f>
        <v>107.26804123711341</v>
      </c>
      <c r="H14" s="7" t="s">
        <v>13</v>
      </c>
    </row>
    <row r="15" spans="1:8" ht="33" customHeight="1">
      <c r="A15" s="21" t="s">
        <v>17</v>
      </c>
      <c r="B15" s="22" t="s">
        <v>15</v>
      </c>
      <c r="C15" s="60">
        <v>37.5</v>
      </c>
      <c r="D15" s="47">
        <v>38.6</v>
      </c>
      <c r="E15" s="14">
        <v>41.2</v>
      </c>
      <c r="F15" s="18">
        <v>43.3</v>
      </c>
      <c r="G15" s="44">
        <v>48.6</v>
      </c>
      <c r="H15" s="14">
        <f>G15*100/E15</f>
        <v>117.96116504854368</v>
      </c>
    </row>
    <row r="16" spans="1:8" ht="29.25" customHeight="1">
      <c r="A16" s="21" t="s">
        <v>18</v>
      </c>
      <c r="B16" s="22" t="s">
        <v>16</v>
      </c>
      <c r="C16" s="62">
        <v>105.6</v>
      </c>
      <c r="D16" s="16">
        <f>D15*100/C15</f>
        <v>102.93333333333334</v>
      </c>
      <c r="E16" s="16">
        <f>E15*100/D15</f>
        <v>106.73575129533678</v>
      </c>
      <c r="F16" s="12">
        <f>F15*100/E15</f>
        <v>105.09708737864077</v>
      </c>
      <c r="G16" s="45">
        <f>G15*100/F15</f>
        <v>112.24018475750579</v>
      </c>
      <c r="H16" s="14" t="s">
        <v>13</v>
      </c>
    </row>
    <row r="17" spans="1:8" ht="30" customHeight="1">
      <c r="A17" s="38" t="s">
        <v>19</v>
      </c>
      <c r="B17" s="25" t="s">
        <v>15</v>
      </c>
      <c r="C17" s="59" t="s">
        <v>13</v>
      </c>
      <c r="D17" s="67" t="s">
        <v>13</v>
      </c>
      <c r="E17" s="31" t="s">
        <v>13</v>
      </c>
      <c r="F17" s="25" t="s">
        <v>13</v>
      </c>
      <c r="G17" s="9" t="s">
        <v>13</v>
      </c>
      <c r="H17" s="10" t="s">
        <v>13</v>
      </c>
    </row>
    <row r="18" spans="1:12" ht="32.25" customHeight="1">
      <c r="A18" s="28" t="s">
        <v>20</v>
      </c>
      <c r="B18" s="29" t="s">
        <v>16</v>
      </c>
      <c r="C18" s="66" t="s">
        <v>13</v>
      </c>
      <c r="D18" s="50" t="s">
        <v>13</v>
      </c>
      <c r="E18" s="11" t="s">
        <v>13</v>
      </c>
      <c r="F18" s="12" t="s">
        <v>13</v>
      </c>
      <c r="G18" s="45" t="s">
        <v>13</v>
      </c>
      <c r="H18" s="7" t="s">
        <v>13</v>
      </c>
      <c r="L18" s="46"/>
    </row>
    <row r="19" spans="1:8" s="1" customFormat="1" ht="32.25" customHeight="1">
      <c r="A19" s="21" t="s">
        <v>21</v>
      </c>
      <c r="B19" s="22" t="s">
        <v>15</v>
      </c>
      <c r="C19" s="59">
        <v>202.1</v>
      </c>
      <c r="D19" s="47">
        <v>55.6</v>
      </c>
      <c r="E19" s="14">
        <v>355</v>
      </c>
      <c r="F19" s="18">
        <v>71.8</v>
      </c>
      <c r="G19" s="13">
        <v>297.7</v>
      </c>
      <c r="H19" s="14">
        <f>G19*100/E19</f>
        <v>83.85915492957747</v>
      </c>
    </row>
    <row r="20" spans="1:8" s="1" customFormat="1" ht="21.75" customHeight="1">
      <c r="A20" s="32" t="s">
        <v>39</v>
      </c>
      <c r="B20" s="22" t="s">
        <v>16</v>
      </c>
      <c r="C20" s="62">
        <v>74.1</v>
      </c>
      <c r="D20" s="47">
        <f>D19*100/C19</f>
        <v>27.511133102424544</v>
      </c>
      <c r="E20" s="14">
        <f>E19*100/D19</f>
        <v>638.4892086330935</v>
      </c>
      <c r="F20" s="18">
        <f>F19*100/E19</f>
        <v>20.225352112676056</v>
      </c>
      <c r="G20" s="44">
        <f>G19*100/F19</f>
        <v>414.6239554317549</v>
      </c>
      <c r="H20" s="27" t="s">
        <v>13</v>
      </c>
    </row>
    <row r="21" spans="1:8" s="1" customFormat="1" ht="32.25" customHeight="1">
      <c r="A21" s="24" t="s">
        <v>32</v>
      </c>
      <c r="B21" s="25" t="s">
        <v>15</v>
      </c>
      <c r="C21" s="59">
        <v>20.2</v>
      </c>
      <c r="D21" s="48">
        <v>25.3</v>
      </c>
      <c r="E21" s="10">
        <v>28.9</v>
      </c>
      <c r="F21" s="25">
        <v>25.5</v>
      </c>
      <c r="G21" s="9">
        <v>26.5</v>
      </c>
      <c r="H21" s="10">
        <f>G21*100/E21</f>
        <v>91.69550173010381</v>
      </c>
    </row>
    <row r="22" spans="1:8" s="1" customFormat="1" ht="20.25" customHeight="1">
      <c r="A22" s="39" t="s">
        <v>33</v>
      </c>
      <c r="B22" s="40" t="s">
        <v>16</v>
      </c>
      <c r="C22" s="60">
        <v>28.2</v>
      </c>
      <c r="D22" s="47">
        <f>D21*100/C21</f>
        <v>125.24752475247526</v>
      </c>
      <c r="E22" s="14">
        <f>E21*100/D21</f>
        <v>114.2292490118577</v>
      </c>
      <c r="F22" s="18">
        <f>F21*100/E21</f>
        <v>88.23529411764706</v>
      </c>
      <c r="G22" s="44">
        <f>G21*100/F21</f>
        <v>103.92156862745098</v>
      </c>
      <c r="H22" s="41" t="s">
        <v>13</v>
      </c>
    </row>
    <row r="23" spans="1:8" ht="22.5" customHeight="1">
      <c r="A23" s="24" t="s">
        <v>22</v>
      </c>
      <c r="B23" s="25" t="s">
        <v>15</v>
      </c>
      <c r="C23" s="63">
        <v>508.6</v>
      </c>
      <c r="D23" s="70">
        <v>563.5</v>
      </c>
      <c r="E23" s="70">
        <v>641.9</v>
      </c>
      <c r="F23" s="64">
        <v>739</v>
      </c>
      <c r="G23" s="71">
        <v>841</v>
      </c>
      <c r="H23" s="10">
        <f>G23*100/E23</f>
        <v>131.01729241314848</v>
      </c>
    </row>
    <row r="24" spans="1:8" ht="21" customHeight="1">
      <c r="A24" s="32" t="s">
        <v>31</v>
      </c>
      <c r="B24" s="22" t="s">
        <v>16</v>
      </c>
      <c r="C24" s="60">
        <v>107.9</v>
      </c>
      <c r="D24" s="15">
        <f>D23*100/C23</f>
        <v>110.79433739677546</v>
      </c>
      <c r="E24" s="15">
        <f>E23*100/D23</f>
        <v>113.91304347826087</v>
      </c>
      <c r="F24" s="18">
        <f>F23*100/E23</f>
        <v>115.12696681726126</v>
      </c>
      <c r="G24" s="44">
        <f>G23*100/F23</f>
        <v>113.80243572395129</v>
      </c>
      <c r="H24" s="27" t="s">
        <v>13</v>
      </c>
    </row>
    <row r="25" spans="1:8" ht="18.75" customHeight="1">
      <c r="A25" s="80" t="s">
        <v>2</v>
      </c>
      <c r="B25" s="80" t="s">
        <v>3</v>
      </c>
      <c r="C25" s="80" t="s">
        <v>4</v>
      </c>
      <c r="D25" s="80" t="s">
        <v>5</v>
      </c>
      <c r="E25" s="80" t="s">
        <v>6</v>
      </c>
      <c r="F25" s="80"/>
      <c r="G25" s="80"/>
      <c r="H25" s="80" t="s">
        <v>7</v>
      </c>
    </row>
    <row r="26" spans="1:8" ht="27.75" customHeight="1">
      <c r="A26" s="80"/>
      <c r="B26" s="80"/>
      <c r="C26" s="80"/>
      <c r="D26" s="80"/>
      <c r="E26" s="58" t="s">
        <v>8</v>
      </c>
      <c r="F26" s="58" t="s">
        <v>9</v>
      </c>
      <c r="G26" s="58" t="s">
        <v>10</v>
      </c>
      <c r="H26" s="80"/>
    </row>
    <row r="27" spans="1:8" s="1" customFormat="1" ht="21.75" customHeight="1">
      <c r="A27" s="21" t="s">
        <v>23</v>
      </c>
      <c r="B27" s="22" t="s">
        <v>15</v>
      </c>
      <c r="C27" s="60">
        <v>97.9</v>
      </c>
      <c r="D27" s="15">
        <v>111</v>
      </c>
      <c r="E27" s="15">
        <v>121.6</v>
      </c>
      <c r="F27" s="18">
        <v>132</v>
      </c>
      <c r="G27" s="14">
        <v>146.7</v>
      </c>
      <c r="H27" s="14">
        <f>G27*100/E27</f>
        <v>120.64144736842104</v>
      </c>
    </row>
    <row r="28" spans="1:8" s="1" customFormat="1" ht="20.25" customHeight="1">
      <c r="A28" s="30" t="s">
        <v>31</v>
      </c>
      <c r="B28" s="29" t="s">
        <v>16</v>
      </c>
      <c r="C28" s="62">
        <v>104.6</v>
      </c>
      <c r="D28" s="16">
        <f>D27*100/C27</f>
        <v>113.38100102145046</v>
      </c>
      <c r="E28" s="16">
        <f>E27*100/D27</f>
        <v>109.54954954954955</v>
      </c>
      <c r="F28" s="18">
        <f>F27*100/E27</f>
        <v>108.55263157894737</v>
      </c>
      <c r="G28" s="11">
        <f>G27*100/F27</f>
        <v>111.13636363636363</v>
      </c>
      <c r="H28" s="7" t="s">
        <v>13</v>
      </c>
    </row>
    <row r="29" spans="1:8" s="1" customFormat="1" ht="21.75" customHeight="1">
      <c r="A29" s="21" t="s">
        <v>24</v>
      </c>
      <c r="B29" s="22" t="s">
        <v>15</v>
      </c>
      <c r="C29" s="61">
        <v>301.8</v>
      </c>
      <c r="D29" s="36">
        <v>320.4</v>
      </c>
      <c r="E29" s="33">
        <v>337.9</v>
      </c>
      <c r="F29" s="31">
        <v>363.6</v>
      </c>
      <c r="G29" s="20">
        <v>391.1</v>
      </c>
      <c r="H29" s="14">
        <f>G29*100/E29</f>
        <v>115.74430304823913</v>
      </c>
    </row>
    <row r="30" spans="1:8" s="1" customFormat="1" ht="22.5" customHeight="1">
      <c r="A30" s="32" t="s">
        <v>33</v>
      </c>
      <c r="B30" s="22" t="s">
        <v>16</v>
      </c>
      <c r="C30" s="62">
        <v>115.8</v>
      </c>
      <c r="D30" s="16">
        <f>D29*100/C29</f>
        <v>106.16302186878725</v>
      </c>
      <c r="E30" s="18">
        <f>E29*100/D29</f>
        <v>105.46192259675406</v>
      </c>
      <c r="F30" s="11">
        <f>F29*100/E29</f>
        <v>107.60580053270199</v>
      </c>
      <c r="G30" s="15">
        <f>G29*100/F29</f>
        <v>107.56325632563255</v>
      </c>
      <c r="H30" s="27" t="s">
        <v>13</v>
      </c>
    </row>
    <row r="31" spans="1:8" s="1" customFormat="1" ht="25.5" customHeight="1">
      <c r="A31" s="34" t="s">
        <v>25</v>
      </c>
      <c r="B31" s="35" t="s">
        <v>26</v>
      </c>
      <c r="C31" s="69">
        <v>1.97</v>
      </c>
      <c r="D31" s="68">
        <v>1.9</v>
      </c>
      <c r="E31" s="19">
        <v>1.85</v>
      </c>
      <c r="F31" s="49">
        <v>1.83</v>
      </c>
      <c r="G31" s="19">
        <v>1.8</v>
      </c>
      <c r="H31" s="8">
        <f>G31*100/E31</f>
        <v>97.29729729729729</v>
      </c>
    </row>
    <row r="32" spans="1:8" s="1" customFormat="1" ht="32.25" customHeight="1">
      <c r="A32" s="21" t="s">
        <v>27</v>
      </c>
      <c r="B32" s="22" t="s">
        <v>28</v>
      </c>
      <c r="C32" s="60">
        <v>10852.8</v>
      </c>
      <c r="D32" s="36">
        <v>11758.9</v>
      </c>
      <c r="E32" s="18">
        <v>12582</v>
      </c>
      <c r="F32" s="14">
        <v>13525.7</v>
      </c>
      <c r="G32" s="18">
        <v>14607.8</v>
      </c>
      <c r="H32" s="14">
        <f>G32*100/E32</f>
        <v>116.10077889047847</v>
      </c>
    </row>
    <row r="33" spans="1:8" s="1" customFormat="1" ht="23.25" customHeight="1">
      <c r="A33" s="32" t="s">
        <v>33</v>
      </c>
      <c r="B33" s="22" t="s">
        <v>16</v>
      </c>
      <c r="C33" s="60">
        <v>116.8</v>
      </c>
      <c r="D33" s="16">
        <f>D32*100/C32</f>
        <v>108.34899749373434</v>
      </c>
      <c r="E33" s="15">
        <f>E32*100/D32</f>
        <v>106.99980440347312</v>
      </c>
      <c r="F33" s="18">
        <f>F32*100/E32</f>
        <v>107.50039739310125</v>
      </c>
      <c r="G33" s="14">
        <f>G32*100/F32</f>
        <v>108.00032530663847</v>
      </c>
      <c r="H33" s="27" t="s">
        <v>13</v>
      </c>
    </row>
    <row r="34" spans="1:8" ht="33.75" customHeight="1">
      <c r="A34" s="24" t="s">
        <v>34</v>
      </c>
      <c r="B34" s="25" t="s">
        <v>35</v>
      </c>
      <c r="C34" s="59">
        <v>0.2</v>
      </c>
      <c r="D34" s="47">
        <v>1.1</v>
      </c>
      <c r="E34" s="10">
        <v>2.2</v>
      </c>
      <c r="F34" s="26">
        <v>1.9</v>
      </c>
      <c r="G34" s="10">
        <v>2</v>
      </c>
      <c r="H34" s="10">
        <f>G34*100/E34</f>
        <v>90.9090909090909</v>
      </c>
    </row>
    <row r="35" spans="1:8" ht="23.25" customHeight="1">
      <c r="A35" s="30" t="s">
        <v>33</v>
      </c>
      <c r="B35" s="29" t="s">
        <v>16</v>
      </c>
      <c r="C35" s="62">
        <v>6.5</v>
      </c>
      <c r="D35" s="50">
        <f>D34*100/C34</f>
        <v>550</v>
      </c>
      <c r="E35" s="11">
        <f>E34*100/D34</f>
        <v>200</v>
      </c>
      <c r="F35" s="12">
        <f>F34*100/E34</f>
        <v>86.36363636363636</v>
      </c>
      <c r="G35" s="11">
        <f>G34*100/F34</f>
        <v>105.26315789473685</v>
      </c>
      <c r="H35" s="7" t="s">
        <v>13</v>
      </c>
    </row>
    <row r="36" spans="1:8" ht="33" customHeight="1">
      <c r="A36" s="21" t="s">
        <v>29</v>
      </c>
      <c r="B36" s="22" t="s">
        <v>35</v>
      </c>
      <c r="C36" s="59">
        <v>0.2</v>
      </c>
      <c r="D36" s="47">
        <v>1.1</v>
      </c>
      <c r="E36" s="14">
        <v>2.2</v>
      </c>
      <c r="F36" s="18">
        <v>1.9</v>
      </c>
      <c r="G36" s="14">
        <v>2</v>
      </c>
      <c r="H36" s="14">
        <f>G36*100/E36</f>
        <v>90.9090909090909</v>
      </c>
    </row>
    <row r="37" spans="1:8" ht="22.5" customHeight="1">
      <c r="A37" s="30" t="s">
        <v>33</v>
      </c>
      <c r="B37" s="29" t="s">
        <v>16</v>
      </c>
      <c r="C37" s="62">
        <v>8.7</v>
      </c>
      <c r="D37" s="50">
        <f>D36*100/C36</f>
        <v>550</v>
      </c>
      <c r="E37" s="11">
        <f>E36*100/D36</f>
        <v>200</v>
      </c>
      <c r="F37" s="12">
        <f>F36*100/E36</f>
        <v>86.36363636363636</v>
      </c>
      <c r="G37" s="11">
        <f>G36*100/F36</f>
        <v>105.26315789473685</v>
      </c>
      <c r="H37" s="7" t="s">
        <v>13</v>
      </c>
    </row>
    <row r="38" spans="1:8" ht="22.5" customHeight="1">
      <c r="A38" s="51"/>
      <c r="B38" s="52"/>
      <c r="C38" s="53"/>
      <c r="D38" s="53"/>
      <c r="E38" s="53"/>
      <c r="F38" s="53"/>
      <c r="G38" s="53"/>
      <c r="H38" s="52"/>
    </row>
    <row r="39" spans="1:8" ht="22.5" customHeight="1">
      <c r="A39" s="51"/>
      <c r="B39" s="52"/>
      <c r="C39" s="53"/>
      <c r="D39" s="53"/>
      <c r="E39" s="53"/>
      <c r="F39" s="53"/>
      <c r="G39" s="53"/>
      <c r="H39" s="52"/>
    </row>
    <row r="40" spans="1:8" ht="22.5" customHeight="1">
      <c r="A40" s="51"/>
      <c r="B40" s="52"/>
      <c r="C40" s="53"/>
      <c r="D40" s="53"/>
      <c r="E40" s="53"/>
      <c r="F40" s="53"/>
      <c r="G40" s="53"/>
      <c r="H40" s="52"/>
    </row>
    <row r="41" spans="1:8" ht="22.5" customHeight="1">
      <c r="A41" s="51"/>
      <c r="B41" s="52"/>
      <c r="C41" s="53"/>
      <c r="D41" s="53"/>
      <c r="E41" s="53"/>
      <c r="F41" s="53"/>
      <c r="G41" s="53"/>
      <c r="H41" s="52"/>
    </row>
    <row r="42" spans="1:8" ht="22.5" customHeight="1">
      <c r="A42" s="51"/>
      <c r="B42" s="52"/>
      <c r="C42" s="53"/>
      <c r="D42" s="53"/>
      <c r="E42" s="53"/>
      <c r="F42" s="53"/>
      <c r="G42" s="53"/>
      <c r="H42" s="52"/>
    </row>
    <row r="43" spans="1:8" ht="22.5" customHeight="1">
      <c r="A43" s="51"/>
      <c r="B43" s="52"/>
      <c r="C43" s="53"/>
      <c r="D43" s="53"/>
      <c r="E43" s="53"/>
      <c r="F43" s="53"/>
      <c r="G43" s="53"/>
      <c r="H43" s="52"/>
    </row>
    <row r="44" spans="1:8" ht="22.5" customHeight="1">
      <c r="A44" s="51"/>
      <c r="B44" s="52"/>
      <c r="C44" s="53"/>
      <c r="D44" s="53"/>
      <c r="E44" s="53"/>
      <c r="F44" s="53"/>
      <c r="G44" s="53"/>
      <c r="H44" s="52"/>
    </row>
    <row r="45" spans="1:8" ht="22.5" customHeight="1">
      <c r="A45" s="51"/>
      <c r="B45" s="52"/>
      <c r="C45" s="53"/>
      <c r="D45" s="53"/>
      <c r="E45" s="53"/>
      <c r="F45" s="53"/>
      <c r="G45" s="53"/>
      <c r="H45" s="52"/>
    </row>
    <row r="46" spans="1:8" ht="22.5" customHeight="1">
      <c r="A46" s="51"/>
      <c r="B46" s="52"/>
      <c r="C46" s="53"/>
      <c r="D46" s="53"/>
      <c r="E46" s="53"/>
      <c r="F46" s="53"/>
      <c r="G46" s="53"/>
      <c r="H46" s="52"/>
    </row>
    <row r="47" spans="1:8" ht="22.5" customHeight="1">
      <c r="A47" s="51"/>
      <c r="B47" s="52"/>
      <c r="C47" s="53"/>
      <c r="D47" s="53"/>
      <c r="E47" s="53"/>
      <c r="F47" s="53"/>
      <c r="G47" s="53"/>
      <c r="H47" s="52"/>
    </row>
    <row r="48" spans="1:3" ht="14.25" customHeight="1">
      <c r="A48" s="84" t="s">
        <v>36</v>
      </c>
      <c r="B48" s="84"/>
      <c r="C48" s="84"/>
    </row>
    <row r="50" spans="1:8" ht="14.25" customHeight="1">
      <c r="A50" s="42" t="s">
        <v>40</v>
      </c>
      <c r="B50" s="85" t="s">
        <v>41</v>
      </c>
      <c r="C50" s="85"/>
      <c r="D50" s="85"/>
      <c r="E50" s="85"/>
      <c r="F50" s="86" t="s">
        <v>42</v>
      </c>
      <c r="G50" s="86"/>
      <c r="H50" s="86"/>
    </row>
    <row r="51" spans="1:8" ht="13.5" customHeight="1">
      <c r="A51" s="87" t="s">
        <v>43</v>
      </c>
      <c r="B51" s="81" t="s">
        <v>44</v>
      </c>
      <c r="C51" s="81"/>
      <c r="D51" s="81"/>
      <c r="E51" s="81"/>
      <c r="F51" s="72">
        <v>1243</v>
      </c>
      <c r="G51" s="72"/>
      <c r="H51" s="72"/>
    </row>
    <row r="52" spans="1:8" ht="14.25" customHeight="1">
      <c r="A52" s="87"/>
      <c r="B52" s="81" t="s">
        <v>45</v>
      </c>
      <c r="C52" s="81"/>
      <c r="D52" s="81"/>
      <c r="E52" s="81"/>
      <c r="F52" s="72">
        <v>1757</v>
      </c>
      <c r="G52" s="72"/>
      <c r="H52" s="72"/>
    </row>
    <row r="53" spans="1:8" ht="14.25" customHeight="1">
      <c r="A53" s="87"/>
      <c r="B53" s="81" t="s">
        <v>46</v>
      </c>
      <c r="C53" s="81"/>
      <c r="D53" s="81"/>
      <c r="E53" s="81"/>
      <c r="F53" s="72">
        <v>580</v>
      </c>
      <c r="G53" s="72"/>
      <c r="H53" s="72"/>
    </row>
    <row r="54" spans="1:8" ht="14.25" customHeight="1">
      <c r="A54" s="54" t="s">
        <v>47</v>
      </c>
      <c r="B54" s="88" t="s">
        <v>48</v>
      </c>
      <c r="C54" s="88"/>
      <c r="D54" s="88"/>
      <c r="E54" s="88"/>
      <c r="F54" s="89">
        <v>2300</v>
      </c>
      <c r="G54" s="89"/>
      <c r="H54" s="89"/>
    </row>
    <row r="55" spans="1:8" ht="25.5" customHeight="1">
      <c r="A55" s="42" t="s">
        <v>49</v>
      </c>
      <c r="B55" s="83" t="s">
        <v>50</v>
      </c>
      <c r="C55" s="83"/>
      <c r="D55" s="83"/>
      <c r="E55" s="83"/>
      <c r="F55" s="72">
        <v>3000</v>
      </c>
      <c r="G55" s="72"/>
      <c r="H55" s="72"/>
    </row>
    <row r="56" spans="1:8" ht="38.25" customHeight="1">
      <c r="A56" s="90" t="s">
        <v>51</v>
      </c>
      <c r="B56" s="90"/>
      <c r="C56" s="90"/>
      <c r="D56" s="90"/>
      <c r="E56" s="90"/>
      <c r="F56" s="91">
        <v>1482</v>
      </c>
      <c r="G56" s="91"/>
      <c r="H56" s="91"/>
    </row>
    <row r="57" spans="1:8" ht="15" customHeight="1">
      <c r="A57" s="90" t="s">
        <v>52</v>
      </c>
      <c r="B57" s="90"/>
      <c r="C57" s="90"/>
      <c r="D57" s="90"/>
      <c r="E57" s="90"/>
      <c r="F57" s="72">
        <v>200</v>
      </c>
      <c r="G57" s="72"/>
      <c r="H57" s="72"/>
    </row>
    <row r="58" spans="1:8" ht="16.5" customHeight="1">
      <c r="A58" s="90" t="s">
        <v>53</v>
      </c>
      <c r="B58" s="90"/>
      <c r="C58" s="90"/>
      <c r="D58" s="90"/>
      <c r="E58" s="90"/>
      <c r="F58" s="72">
        <v>200</v>
      </c>
      <c r="G58" s="72"/>
      <c r="H58" s="72"/>
    </row>
    <row r="59" spans="1:8" ht="17.25" customHeight="1">
      <c r="A59" s="90" t="s">
        <v>54</v>
      </c>
      <c r="B59" s="90"/>
      <c r="C59" s="90"/>
      <c r="D59" s="90"/>
      <c r="E59" s="90"/>
      <c r="F59" s="72">
        <v>12300</v>
      </c>
      <c r="G59" s="72"/>
      <c r="H59" s="72"/>
    </row>
    <row r="60" spans="1:8" ht="24.75" customHeight="1">
      <c r="A60" s="90" t="s">
        <v>55</v>
      </c>
      <c r="B60" s="90"/>
      <c r="C60" s="90"/>
      <c r="D60" s="90"/>
      <c r="E60" s="90"/>
      <c r="F60" s="72">
        <v>100</v>
      </c>
      <c r="G60" s="72"/>
      <c r="H60" s="72"/>
    </row>
    <row r="61" spans="1:8" ht="24.75" customHeight="1">
      <c r="A61" s="90" t="s">
        <v>56</v>
      </c>
      <c r="B61" s="90"/>
      <c r="C61" s="90"/>
      <c r="D61" s="90"/>
      <c r="E61" s="90"/>
      <c r="F61" s="92">
        <v>913</v>
      </c>
      <c r="G61" s="92"/>
      <c r="H61" s="92"/>
    </row>
    <row r="62" spans="1:8" ht="16.5" customHeight="1">
      <c r="A62" s="90" t="s">
        <v>57</v>
      </c>
      <c r="B62" s="90"/>
      <c r="C62" s="90"/>
      <c r="D62" s="90"/>
      <c r="E62" s="90"/>
      <c r="F62" s="92">
        <v>450</v>
      </c>
      <c r="G62" s="92"/>
      <c r="H62" s="92"/>
    </row>
    <row r="63" spans="1:8" ht="16.5" customHeight="1">
      <c r="A63" s="90" t="s">
        <v>58</v>
      </c>
      <c r="B63" s="90"/>
      <c r="C63" s="90"/>
      <c r="D63" s="90"/>
      <c r="E63" s="90"/>
      <c r="F63" s="92">
        <v>881</v>
      </c>
      <c r="G63" s="92"/>
      <c r="H63" s="92"/>
    </row>
    <row r="64" spans="1:8" ht="25.5" customHeight="1">
      <c r="A64" s="90" t="s">
        <v>59</v>
      </c>
      <c r="B64" s="90"/>
      <c r="C64" s="90"/>
      <c r="D64" s="90"/>
      <c r="E64" s="90"/>
      <c r="F64" s="93">
        <v>1579</v>
      </c>
      <c r="G64" s="93"/>
      <c r="H64" s="93"/>
    </row>
    <row r="65" spans="1:8" ht="16.5" customHeight="1">
      <c r="A65" s="87" t="s">
        <v>60</v>
      </c>
      <c r="B65" s="87"/>
      <c r="C65" s="87"/>
      <c r="D65" s="87"/>
      <c r="E65" s="87"/>
      <c r="F65" s="93">
        <v>12631</v>
      </c>
      <c r="G65" s="93"/>
      <c r="H65" s="93"/>
    </row>
    <row r="66" spans="1:8" ht="12.75">
      <c r="A66" s="55"/>
      <c r="B66" s="55"/>
      <c r="C66" s="56"/>
      <c r="F66" s="73">
        <f>F50+F51+F52+F53+F54+F55+F56+F57+F58+F59+F60+F61+F62+F63+F64+F65</f>
        <v>40316</v>
      </c>
      <c r="G66" s="73"/>
      <c r="H66" s="73"/>
    </row>
    <row r="67" spans="1:2" ht="12.75">
      <c r="A67" s="84" t="s">
        <v>8</v>
      </c>
      <c r="B67" s="84"/>
    </row>
    <row r="68" spans="1:8" ht="14.25" customHeight="1">
      <c r="A68" s="57" t="s">
        <v>61</v>
      </c>
      <c r="B68" s="85" t="s">
        <v>62</v>
      </c>
      <c r="C68" s="85"/>
      <c r="D68" s="85"/>
      <c r="E68" s="85"/>
      <c r="F68" s="82">
        <v>2400</v>
      </c>
      <c r="G68" s="82"/>
      <c r="H68" s="82"/>
    </row>
  </sheetData>
  <sheetProtection selectLockedCells="1" selectUnlockedCells="1"/>
  <mergeCells count="58">
    <mergeCell ref="B68:E68"/>
    <mergeCell ref="F68:H68"/>
    <mergeCell ref="A63:E63"/>
    <mergeCell ref="F63:H63"/>
    <mergeCell ref="A64:E64"/>
    <mergeCell ref="F64:H64"/>
    <mergeCell ref="A65:E65"/>
    <mergeCell ref="F65:H65"/>
    <mergeCell ref="A62:E62"/>
    <mergeCell ref="F62:H62"/>
    <mergeCell ref="F66:H66"/>
    <mergeCell ref="A67:B67"/>
    <mergeCell ref="A60:E60"/>
    <mergeCell ref="F60:H60"/>
    <mergeCell ref="A61:E61"/>
    <mergeCell ref="F61:H61"/>
    <mergeCell ref="A58:E58"/>
    <mergeCell ref="F58:H58"/>
    <mergeCell ref="A59:E59"/>
    <mergeCell ref="F59:H59"/>
    <mergeCell ref="A56:E56"/>
    <mergeCell ref="F56:H56"/>
    <mergeCell ref="A57:E57"/>
    <mergeCell ref="F57:H57"/>
    <mergeCell ref="B54:E54"/>
    <mergeCell ref="F54:H54"/>
    <mergeCell ref="B55:E55"/>
    <mergeCell ref="F55:H55"/>
    <mergeCell ref="A48:C48"/>
    <mergeCell ref="B50:E50"/>
    <mergeCell ref="F50:H50"/>
    <mergeCell ref="A51:A53"/>
    <mergeCell ref="B51:E51"/>
    <mergeCell ref="F51:H51"/>
    <mergeCell ref="B52:E52"/>
    <mergeCell ref="F52:H52"/>
    <mergeCell ref="B53:E53"/>
    <mergeCell ref="F53:H53"/>
    <mergeCell ref="E10:G10"/>
    <mergeCell ref="H10:H11"/>
    <mergeCell ref="A25:A26"/>
    <mergeCell ref="B25:B26"/>
    <mergeCell ref="C25:C26"/>
    <mergeCell ref="D25:D26"/>
    <mergeCell ref="E25:G25"/>
    <mergeCell ref="H25:H26"/>
    <mergeCell ref="A10:A11"/>
    <mergeCell ref="B10:B11"/>
    <mergeCell ref="C10:C11"/>
    <mergeCell ref="D10:D11"/>
    <mergeCell ref="A5:H5"/>
    <mergeCell ref="A6:H6"/>
    <mergeCell ref="A7:H7"/>
    <mergeCell ref="A8:H8"/>
    <mergeCell ref="C1:H1"/>
    <mergeCell ref="C2:H2"/>
    <mergeCell ref="C3:H3"/>
    <mergeCell ref="C4:H4"/>
  </mergeCells>
  <printOptions/>
  <pageMargins left="0.88125" right="0.2076388888888889" top="0.4798611111111111" bottom="0.26805555555555555" header="0.5118055555555555" footer="0.5118055555555555"/>
  <pageSetup horizontalDpi="300" verticalDpi="300" orientation="landscape" paperSize="9" scale="9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PROGNOZ</dc:title>
  <dc:subject/>
  <dc:creator>user</dc:creator>
  <cp:keywords/>
  <dc:description/>
  <cp:lastModifiedBy>Admin</cp:lastModifiedBy>
  <cp:lastPrinted>2013-11-12T10:52:01Z</cp:lastPrinted>
  <dcterms:created xsi:type="dcterms:W3CDTF">2013-12-12T08:55:39Z</dcterms:created>
  <dcterms:modified xsi:type="dcterms:W3CDTF">2014-03-28T11:19:38Z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XXJ7TYMEEKJ2-7796-16</vt:lpwstr>
  </property>
  <property fmtid="{D5CDD505-2E9C-101B-9397-08002B2CF9AE}" pid="4" name="_dlc_DocIdItemGu">
    <vt:lpwstr>61bdb743-339b-4000-b7c3-d5a32f14d3e7</vt:lpwstr>
  </property>
  <property fmtid="{D5CDD505-2E9C-101B-9397-08002B2CF9AE}" pid="5" name="_dlc_DocIdU">
    <vt:lpwstr>https://vip.gov.mari.ru/toryal/_layouts/DocIdRedir.aspx?ID=XXJ7TYMEEKJ2-7796-16, XXJ7TYMEEKJ2-7796-16</vt:lpwstr>
  </property>
  <property fmtid="{D5CDD505-2E9C-101B-9397-08002B2CF9AE}" pid="6" name="Описан">
    <vt:lpwstr/>
  </property>
</Properties>
</file>