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6" i="1"/>
  <c r="E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6" s="1"/>
</calcChain>
</file>

<file path=xl/sharedStrings.xml><?xml version="1.0" encoding="utf-8"?>
<sst xmlns="http://schemas.openxmlformats.org/spreadsheetml/2006/main" count="145" uniqueCount="63">
  <si>
    <t>Реестр муниципального имущества городского поселения Советский на 01.01.2024г- движимое имущество</t>
  </si>
  <si>
    <t>№ п/п</t>
  </si>
  <si>
    <t>Дата включения в реестр</t>
  </si>
  <si>
    <t>Адрес (местоположение)</t>
  </si>
  <si>
    <t>Наименование объекта</t>
  </si>
  <si>
    <t>Балансовая\первоначальная стоимость руб.</t>
  </si>
  <si>
    <t xml:space="preserve">Остаточная стоимость </t>
  </si>
  <si>
    <t>Начисленная амортизация (руб.)</t>
  </si>
  <si>
    <t>Документ, подтверждающий право владения</t>
  </si>
  <si>
    <t>Кадастровый номер</t>
  </si>
  <si>
    <t>Основание включения в реестр</t>
  </si>
  <si>
    <t>Площадь, кв.м.</t>
  </si>
  <si>
    <t>Протяженность, м</t>
  </si>
  <si>
    <t>06.09.2023</t>
  </si>
  <si>
    <t>Марий Эл Респ., Советский р-н, пгт Советский, ул. Свердлова, д. 8</t>
  </si>
  <si>
    <t>Система видеонаблюдения 3 этап</t>
  </si>
  <si>
    <t>Постановление № 321 от 05.09.2023</t>
  </si>
  <si>
    <t>01.05.2022</t>
  </si>
  <si>
    <t>Система видеонаблюдения</t>
  </si>
  <si>
    <t>Постановление №226 от 13.10.2021</t>
  </si>
  <si>
    <t>29.03.2023</t>
  </si>
  <si>
    <t>Светофорный объект с подходами к пешеходным переходам по улице Пушкина-Победы</t>
  </si>
  <si>
    <t>Постановление № 46 от 20.02.2023</t>
  </si>
  <si>
    <t>Установка уличных видеокамер 2 этапа</t>
  </si>
  <si>
    <t>Постановление №94 от04.04.2022г.</t>
  </si>
  <si>
    <t>Светофорный объект с подходами к пешеходным переходам по ул.Свердлова-Маяковского</t>
  </si>
  <si>
    <t>13.01.2015</t>
  </si>
  <si>
    <t>Марий Эл Респ, Советский р-н, пгт.Советский</t>
  </si>
  <si>
    <t>Железобетонные плиты, 110 шт.</t>
  </si>
  <si>
    <t>Постановление № 1043 от 31.12.2014 г.</t>
  </si>
  <si>
    <t>30.05.2018</t>
  </si>
  <si>
    <t>Марий Эл Респ, п.Советский</t>
  </si>
  <si>
    <t>Металлическое ограждение, демонтированное на участке от Воскресенского моста до бул.Чавайна</t>
  </si>
  <si>
    <t>Постановление № 265 от 23.05.2018 г.</t>
  </si>
  <si>
    <t>28.11.2018</t>
  </si>
  <si>
    <t>Марий Эл Респ, Советский р-н, пгт.Советский, ул.Свердлова, 8</t>
  </si>
  <si>
    <t>Торговые навесы для уличной торговли- 4 шт</t>
  </si>
  <si>
    <t>Постановление № 260 от 14.11.2018 г.</t>
  </si>
  <si>
    <t>29.08.2023</t>
  </si>
  <si>
    <t>Памятная доска Семенову Н.Ф.</t>
  </si>
  <si>
    <t>Постановление  № 278 от 09.08.2023</t>
  </si>
  <si>
    <t>12.12.2023</t>
  </si>
  <si>
    <t>Туалетная кабина -2шт</t>
  </si>
  <si>
    <t>Постановление № 481 от 12.12.2023</t>
  </si>
  <si>
    <t>Урна уличная -8шт</t>
  </si>
  <si>
    <t>Знак дорожный 3.24</t>
  </si>
  <si>
    <t>Знак дорожный 1.34.1, 1.34.2 (815*700)</t>
  </si>
  <si>
    <t>26.12.2008</t>
  </si>
  <si>
    <t>Экскаватор ЭО 2621 ВЗ на базе ЮМЗ-6АКМ (№46-12 МС/12)</t>
  </si>
  <si>
    <t>ДА №2 от 26.12.2008г. - ООО "ВодоканалСервис""</t>
  </si>
  <si>
    <t>Постановление № 119 от 24.08.2009 г.</t>
  </si>
  <si>
    <t xml:space="preserve">Марий Эл Респ, Советский р-н, пгт Советский, </t>
  </si>
  <si>
    <t>Автотранспорт -мусоровоз ТС КО -440-5</t>
  </si>
  <si>
    <t>ДА №4 от 26.12.2008г. - ООО "СоветскКоммунКомплект"</t>
  </si>
  <si>
    <t>Постановление № 7 от 06.02.2008г.</t>
  </si>
  <si>
    <t>05.07.2010</t>
  </si>
  <si>
    <t>Марий Эл Респ, Советский р-н, пгт Советский,</t>
  </si>
  <si>
    <t>Экскаватор  ЕК 14-20б</t>
  </si>
  <si>
    <t>ДА №1 от 05.06.2010г. - ООО "ИнвестКоммунСтрой"</t>
  </si>
  <si>
    <t>16.08.2010</t>
  </si>
  <si>
    <t>Автомашина  КО-520, машина вакумная</t>
  </si>
  <si>
    <t>ДА №1 от 05.07.2013г. - ООО "ВодоканалСервис"</t>
  </si>
  <si>
    <t>Постановление № 111 от 30.06.2010 г.</t>
  </si>
</sst>
</file>

<file path=xl/styles.xml><?xml version="1.0" encoding="utf-8"?>
<styleSheet xmlns="http://schemas.openxmlformats.org/spreadsheetml/2006/main">
  <numFmts count="1">
    <numFmt numFmtId="164" formatCode="#0.00"/>
  </numFmts>
  <fonts count="5">
    <font>
      <sz val="11"/>
      <name val="Calibri"/>
      <family val="2"/>
      <charset val="1"/>
    </font>
    <font>
      <b/>
      <sz val="8"/>
      <name val="Times New Roman"/>
      <charset val="1"/>
    </font>
    <font>
      <sz val="8"/>
      <name val="Times New Roman"/>
      <charset val="1"/>
    </font>
    <font>
      <sz val="8"/>
      <name val="Calibri"/>
      <family val="2"/>
      <charset val="1"/>
    </font>
    <font>
      <b/>
      <sz val="11"/>
      <name val="Times New Roman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G36"/>
  <sheetViews>
    <sheetView tabSelected="1" topLeftCell="A22" workbookViewId="0">
      <selection activeCell="F36" sqref="F36:G36"/>
    </sheetView>
  </sheetViews>
  <sheetFormatPr defaultRowHeight="15"/>
  <cols>
    <col min="1" max="1" width="5.5703125" style="2" customWidth="1"/>
    <col min="2" max="2" width="9" style="3" customWidth="1"/>
    <col min="3" max="3" width="15.42578125" style="3" customWidth="1"/>
    <col min="4" max="4" width="26.28515625" style="3" customWidth="1"/>
    <col min="5" max="5" width="11.5703125" style="4" customWidth="1"/>
    <col min="6" max="7" width="10.5703125" style="4" customWidth="1"/>
    <col min="8" max="8" width="9.5703125" style="3" customWidth="1"/>
    <col min="9" max="9" width="11" style="3" customWidth="1"/>
    <col min="10" max="10" width="16.140625" style="3" customWidth="1"/>
    <col min="11" max="11" width="8.85546875" style="4" customWidth="1"/>
    <col min="12" max="12" width="7.85546875" style="4" customWidth="1"/>
    <col min="13" max="1021" width="8.5703125" style="5" customWidth="1"/>
    <col min="1022" max="1025" width="8.5703125" customWidth="1"/>
  </cols>
  <sheetData>
    <row r="1" spans="1:12" ht="12.75" customHeight="1">
      <c r="B1" s="2"/>
      <c r="C1" s="2"/>
      <c r="D1" s="2"/>
      <c r="E1" s="6"/>
      <c r="F1" s="6"/>
      <c r="G1" s="6"/>
      <c r="H1" s="2"/>
      <c r="I1" s="2"/>
      <c r="J1" s="2"/>
      <c r="K1" s="6"/>
      <c r="L1" s="6"/>
    </row>
    <row r="2" spans="1:12" ht="12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6"/>
      <c r="L2" s="6"/>
    </row>
    <row r="3" spans="1:12" ht="4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8" t="s">
        <v>12</v>
      </c>
    </row>
    <row r="4" spans="1:12" ht="45.75">
      <c r="A4" s="7">
        <v>1</v>
      </c>
      <c r="B4" s="9" t="s">
        <v>13</v>
      </c>
      <c r="C4" s="9" t="s">
        <v>14</v>
      </c>
      <c r="D4" s="9" t="s">
        <v>15</v>
      </c>
      <c r="E4" s="10">
        <v>600247.5</v>
      </c>
      <c r="F4" s="10">
        <v>590243.38</v>
      </c>
      <c r="G4" s="10">
        <f t="shared" ref="G4:G35" si="0">E4-F4</f>
        <v>10004.119999999995</v>
      </c>
      <c r="H4" s="9"/>
      <c r="I4" s="9"/>
      <c r="J4" s="9" t="s">
        <v>16</v>
      </c>
      <c r="K4" s="10"/>
      <c r="L4" s="10"/>
    </row>
    <row r="5" spans="1:12" ht="45.75">
      <c r="A5" s="7">
        <v>2</v>
      </c>
      <c r="B5" s="9" t="s">
        <v>17</v>
      </c>
      <c r="C5" s="9" t="s">
        <v>14</v>
      </c>
      <c r="D5" s="9" t="s">
        <v>18</v>
      </c>
      <c r="E5" s="10">
        <v>599918.46</v>
      </c>
      <c r="F5" s="10">
        <v>474935.46</v>
      </c>
      <c r="G5" s="10">
        <f t="shared" si="0"/>
        <v>124982.99999999994</v>
      </c>
      <c r="H5" s="9"/>
      <c r="I5" s="9"/>
      <c r="J5" s="9" t="s">
        <v>19</v>
      </c>
      <c r="K5" s="10"/>
      <c r="L5" s="10"/>
    </row>
    <row r="6" spans="1:12" ht="45.75">
      <c r="A6" s="7">
        <v>3</v>
      </c>
      <c r="B6" s="9" t="s">
        <v>20</v>
      </c>
      <c r="C6" s="9" t="s">
        <v>14</v>
      </c>
      <c r="D6" s="9" t="s">
        <v>21</v>
      </c>
      <c r="E6" s="10">
        <v>2633842.63</v>
      </c>
      <c r="F6" s="10">
        <v>2386919.89</v>
      </c>
      <c r="G6" s="10">
        <f t="shared" si="0"/>
        <v>246922.73999999976</v>
      </c>
      <c r="H6" s="9"/>
      <c r="I6" s="9"/>
      <c r="J6" s="9" t="s">
        <v>22</v>
      </c>
      <c r="K6" s="10"/>
      <c r="L6" s="10"/>
    </row>
    <row r="7" spans="1:12" ht="45.75">
      <c r="A7" s="7">
        <v>4</v>
      </c>
      <c r="B7" s="9" t="s">
        <v>17</v>
      </c>
      <c r="C7" s="9" t="s">
        <v>14</v>
      </c>
      <c r="D7" s="9" t="s">
        <v>23</v>
      </c>
      <c r="E7" s="10">
        <v>599741.23</v>
      </c>
      <c r="F7" s="10">
        <v>504782.27</v>
      </c>
      <c r="G7" s="10">
        <f t="shared" si="0"/>
        <v>94958.959999999963</v>
      </c>
      <c r="H7" s="9"/>
      <c r="I7" s="9"/>
      <c r="J7" s="9" t="s">
        <v>24</v>
      </c>
      <c r="K7" s="10"/>
      <c r="L7" s="10"/>
    </row>
    <row r="8" spans="1:12" ht="45.75">
      <c r="A8" s="7">
        <v>5</v>
      </c>
      <c r="B8" s="9" t="s">
        <v>20</v>
      </c>
      <c r="C8" s="9" t="s">
        <v>14</v>
      </c>
      <c r="D8" s="9" t="s">
        <v>25</v>
      </c>
      <c r="E8" s="10">
        <v>2582625.31</v>
      </c>
      <c r="F8" s="10">
        <v>2340504.16</v>
      </c>
      <c r="G8" s="10">
        <f t="shared" si="0"/>
        <v>242121.14999999991</v>
      </c>
      <c r="H8" s="9"/>
      <c r="I8" s="9"/>
      <c r="J8" s="9" t="s">
        <v>22</v>
      </c>
      <c r="K8" s="10"/>
      <c r="L8" s="10"/>
    </row>
    <row r="9" spans="1:12" ht="34.5">
      <c r="A9" s="7">
        <v>6</v>
      </c>
      <c r="B9" s="9" t="s">
        <v>26</v>
      </c>
      <c r="C9" s="9" t="s">
        <v>27</v>
      </c>
      <c r="D9" s="9" t="s">
        <v>28</v>
      </c>
      <c r="E9" s="10">
        <v>554400</v>
      </c>
      <c r="F9" s="10">
        <v>0</v>
      </c>
      <c r="G9" s="10">
        <f t="shared" si="0"/>
        <v>554400</v>
      </c>
      <c r="H9" s="9"/>
      <c r="I9" s="9"/>
      <c r="J9" s="9" t="s">
        <v>29</v>
      </c>
      <c r="K9" s="10">
        <v>0</v>
      </c>
      <c r="L9" s="10"/>
    </row>
    <row r="10" spans="1:12" ht="45.75">
      <c r="A10" s="7">
        <v>7</v>
      </c>
      <c r="B10" s="9" t="s">
        <v>30</v>
      </c>
      <c r="C10" s="9" t="s">
        <v>31</v>
      </c>
      <c r="D10" s="9" t="s">
        <v>32</v>
      </c>
      <c r="E10" s="10">
        <v>141112.88</v>
      </c>
      <c r="F10" s="10">
        <v>69380.539999999994</v>
      </c>
      <c r="G10" s="10">
        <f t="shared" si="0"/>
        <v>71732.340000000011</v>
      </c>
      <c r="H10" s="9"/>
      <c r="I10" s="9"/>
      <c r="J10" s="9" t="s">
        <v>33</v>
      </c>
      <c r="K10" s="10">
        <v>0</v>
      </c>
      <c r="L10" s="10">
        <v>24</v>
      </c>
    </row>
    <row r="11" spans="1:12" ht="45.75">
      <c r="A11" s="7">
        <v>8</v>
      </c>
      <c r="B11" s="9" t="s">
        <v>30</v>
      </c>
      <c r="C11" s="9" t="s">
        <v>31</v>
      </c>
      <c r="D11" s="9" t="s">
        <v>32</v>
      </c>
      <c r="E11" s="10">
        <v>854848.47</v>
      </c>
      <c r="F11" s="10">
        <v>420300.33</v>
      </c>
      <c r="G11" s="10">
        <f t="shared" si="0"/>
        <v>434548.13999999996</v>
      </c>
      <c r="H11" s="9"/>
      <c r="I11" s="9"/>
      <c r="J11" s="9" t="s">
        <v>33</v>
      </c>
      <c r="K11" s="10">
        <v>0</v>
      </c>
      <c r="L11" s="10"/>
    </row>
    <row r="12" spans="1:12" ht="45.75">
      <c r="A12" s="7">
        <v>9</v>
      </c>
      <c r="B12" s="9" t="s">
        <v>34</v>
      </c>
      <c r="C12" s="9" t="s">
        <v>35</v>
      </c>
      <c r="D12" s="9" t="s">
        <v>36</v>
      </c>
      <c r="E12" s="10">
        <v>96000</v>
      </c>
      <c r="F12" s="10">
        <v>48396.6</v>
      </c>
      <c r="G12" s="10">
        <f t="shared" si="0"/>
        <v>47603.4</v>
      </c>
      <c r="H12" s="9"/>
      <c r="I12" s="9"/>
      <c r="J12" s="9" t="s">
        <v>37</v>
      </c>
      <c r="K12" s="10">
        <v>0</v>
      </c>
      <c r="L12" s="10"/>
    </row>
    <row r="13" spans="1:12" ht="45.75">
      <c r="A13" s="7">
        <v>10</v>
      </c>
      <c r="B13" s="9" t="s">
        <v>38</v>
      </c>
      <c r="C13" s="9" t="s">
        <v>14</v>
      </c>
      <c r="D13" s="9" t="s">
        <v>39</v>
      </c>
      <c r="E13" s="10">
        <v>270804.99</v>
      </c>
      <c r="F13" s="10">
        <v>264650.34000000003</v>
      </c>
      <c r="G13" s="10">
        <f t="shared" si="0"/>
        <v>6154.6499999999651</v>
      </c>
      <c r="H13" s="9"/>
      <c r="I13" s="9"/>
      <c r="J13" s="9" t="s">
        <v>40</v>
      </c>
      <c r="K13" s="10"/>
      <c r="L13" s="10"/>
    </row>
    <row r="14" spans="1:12" ht="45.75">
      <c r="A14" s="7">
        <v>11</v>
      </c>
      <c r="B14" s="9" t="s">
        <v>41</v>
      </c>
      <c r="C14" s="9" t="s">
        <v>14</v>
      </c>
      <c r="D14" s="9" t="s">
        <v>42</v>
      </c>
      <c r="E14" s="10">
        <v>69600</v>
      </c>
      <c r="F14" s="10">
        <v>69600</v>
      </c>
      <c r="G14" s="10">
        <f t="shared" si="0"/>
        <v>0</v>
      </c>
      <c r="H14" s="9"/>
      <c r="I14" s="9"/>
      <c r="J14" s="9" t="s">
        <v>43</v>
      </c>
      <c r="K14" s="10"/>
      <c r="L14" s="10"/>
    </row>
    <row r="15" spans="1:12" ht="45.75">
      <c r="A15" s="7">
        <v>12</v>
      </c>
      <c r="B15" s="9" t="s">
        <v>41</v>
      </c>
      <c r="C15" s="9" t="s">
        <v>14</v>
      </c>
      <c r="D15" s="9" t="s">
        <v>44</v>
      </c>
      <c r="E15" s="10">
        <v>22400</v>
      </c>
      <c r="F15" s="10">
        <v>22400</v>
      </c>
      <c r="G15" s="10">
        <f t="shared" si="0"/>
        <v>0</v>
      </c>
      <c r="H15" s="9"/>
      <c r="I15" s="9"/>
      <c r="J15" s="9" t="s">
        <v>43</v>
      </c>
      <c r="K15" s="10"/>
      <c r="L15" s="10"/>
    </row>
    <row r="16" spans="1:12" ht="45.75">
      <c r="A16" s="7">
        <v>13</v>
      </c>
      <c r="B16" s="9" t="s">
        <v>41</v>
      </c>
      <c r="C16" s="9" t="s">
        <v>14</v>
      </c>
      <c r="D16" s="9" t="s">
        <v>45</v>
      </c>
      <c r="E16" s="10">
        <v>4680</v>
      </c>
      <c r="F16" s="10">
        <v>4680</v>
      </c>
      <c r="G16" s="10">
        <f t="shared" si="0"/>
        <v>0</v>
      </c>
      <c r="H16" s="9"/>
      <c r="I16" s="9"/>
      <c r="J16" s="9" t="s">
        <v>43</v>
      </c>
      <c r="K16" s="10"/>
      <c r="L16" s="10"/>
    </row>
    <row r="17" spans="1:12" ht="45.75">
      <c r="A17" s="7">
        <v>14</v>
      </c>
      <c r="B17" s="9" t="s">
        <v>41</v>
      </c>
      <c r="C17" s="9" t="s">
        <v>14</v>
      </c>
      <c r="D17" s="9" t="s">
        <v>46</v>
      </c>
      <c r="E17" s="10">
        <v>4578</v>
      </c>
      <c r="F17" s="10">
        <v>4578</v>
      </c>
      <c r="G17" s="10">
        <f t="shared" si="0"/>
        <v>0</v>
      </c>
      <c r="H17" s="9"/>
      <c r="I17" s="9"/>
      <c r="J17" s="9" t="s">
        <v>43</v>
      </c>
      <c r="K17" s="10"/>
      <c r="L17" s="10"/>
    </row>
    <row r="18" spans="1:12" ht="45.75">
      <c r="A18" s="7">
        <v>15</v>
      </c>
      <c r="B18" s="9" t="s">
        <v>13</v>
      </c>
      <c r="C18" s="9" t="s">
        <v>14</v>
      </c>
      <c r="D18" s="9" t="s">
        <v>15</v>
      </c>
      <c r="E18" s="10">
        <v>600247.5</v>
      </c>
      <c r="F18" s="10">
        <v>590243.38</v>
      </c>
      <c r="G18" s="10">
        <f t="shared" si="0"/>
        <v>10004.119999999995</v>
      </c>
      <c r="H18" s="9"/>
      <c r="I18" s="9"/>
      <c r="J18" s="9" t="s">
        <v>16</v>
      </c>
      <c r="K18" s="10"/>
      <c r="L18" s="10"/>
    </row>
    <row r="19" spans="1:12" ht="45.75">
      <c r="A19" s="7">
        <v>16</v>
      </c>
      <c r="B19" s="9" t="s">
        <v>17</v>
      </c>
      <c r="C19" s="9" t="s">
        <v>14</v>
      </c>
      <c r="D19" s="9" t="s">
        <v>18</v>
      </c>
      <c r="E19" s="10">
        <v>599918.46</v>
      </c>
      <c r="F19" s="10">
        <v>474935.46</v>
      </c>
      <c r="G19" s="10">
        <f t="shared" si="0"/>
        <v>124982.99999999994</v>
      </c>
      <c r="H19" s="9"/>
      <c r="I19" s="9"/>
      <c r="J19" s="9" t="s">
        <v>19</v>
      </c>
      <c r="K19" s="10"/>
      <c r="L19" s="10"/>
    </row>
    <row r="20" spans="1:12" ht="45.75">
      <c r="A20" s="7">
        <v>17</v>
      </c>
      <c r="B20" s="9" t="s">
        <v>20</v>
      </c>
      <c r="C20" s="9" t="s">
        <v>14</v>
      </c>
      <c r="D20" s="9" t="s">
        <v>21</v>
      </c>
      <c r="E20" s="10">
        <v>2633842.63</v>
      </c>
      <c r="F20" s="10">
        <v>2386919.89</v>
      </c>
      <c r="G20" s="10">
        <f t="shared" si="0"/>
        <v>246922.73999999976</v>
      </c>
      <c r="H20" s="9"/>
      <c r="I20" s="9"/>
      <c r="J20" s="9" t="s">
        <v>22</v>
      </c>
      <c r="K20" s="10"/>
      <c r="L20" s="10"/>
    </row>
    <row r="21" spans="1:12" ht="45.75">
      <c r="A21" s="7">
        <v>18</v>
      </c>
      <c r="B21" s="9" t="s">
        <v>17</v>
      </c>
      <c r="C21" s="9" t="s">
        <v>14</v>
      </c>
      <c r="D21" s="9" t="s">
        <v>23</v>
      </c>
      <c r="E21" s="10">
        <v>599741.23</v>
      </c>
      <c r="F21" s="10">
        <v>504782.27</v>
      </c>
      <c r="G21" s="10">
        <f t="shared" si="0"/>
        <v>94958.959999999963</v>
      </c>
      <c r="H21" s="9"/>
      <c r="I21" s="9"/>
      <c r="J21" s="9" t="s">
        <v>24</v>
      </c>
      <c r="K21" s="10"/>
      <c r="L21" s="10"/>
    </row>
    <row r="22" spans="1:12" ht="45.75">
      <c r="A22" s="7">
        <v>19</v>
      </c>
      <c r="B22" s="9" t="s">
        <v>20</v>
      </c>
      <c r="C22" s="9" t="s">
        <v>14</v>
      </c>
      <c r="D22" s="9" t="s">
        <v>25</v>
      </c>
      <c r="E22" s="10">
        <v>2582625.31</v>
      </c>
      <c r="F22" s="10">
        <v>2340504.16</v>
      </c>
      <c r="G22" s="10">
        <f t="shared" si="0"/>
        <v>242121.14999999991</v>
      </c>
      <c r="H22" s="9"/>
      <c r="I22" s="9"/>
      <c r="J22" s="9" t="s">
        <v>22</v>
      </c>
      <c r="K22" s="10"/>
      <c r="L22" s="10"/>
    </row>
    <row r="23" spans="1:12" ht="34.5">
      <c r="A23" s="7">
        <v>20</v>
      </c>
      <c r="B23" s="9" t="s">
        <v>26</v>
      </c>
      <c r="C23" s="9" t="s">
        <v>27</v>
      </c>
      <c r="D23" s="9" t="s">
        <v>28</v>
      </c>
      <c r="E23" s="10">
        <v>554400</v>
      </c>
      <c r="F23" s="10">
        <v>0</v>
      </c>
      <c r="G23" s="10">
        <f t="shared" si="0"/>
        <v>554400</v>
      </c>
      <c r="H23" s="9"/>
      <c r="I23" s="9"/>
      <c r="J23" s="9" t="s">
        <v>29</v>
      </c>
      <c r="K23" s="10">
        <v>0</v>
      </c>
      <c r="L23" s="10"/>
    </row>
    <row r="24" spans="1:12" ht="45.75">
      <c r="A24" s="7">
        <v>21</v>
      </c>
      <c r="B24" s="9" t="s">
        <v>30</v>
      </c>
      <c r="C24" s="9" t="s">
        <v>31</v>
      </c>
      <c r="D24" s="9" t="s">
        <v>32</v>
      </c>
      <c r="E24" s="10">
        <v>141112.88</v>
      </c>
      <c r="F24" s="10">
        <v>69380.539999999994</v>
      </c>
      <c r="G24" s="10">
        <f t="shared" si="0"/>
        <v>71732.340000000011</v>
      </c>
      <c r="H24" s="9"/>
      <c r="I24" s="9"/>
      <c r="J24" s="9" t="s">
        <v>33</v>
      </c>
      <c r="K24" s="10">
        <v>0</v>
      </c>
      <c r="L24" s="10">
        <v>24</v>
      </c>
    </row>
    <row r="25" spans="1:12" ht="45.75">
      <c r="A25" s="7">
        <v>22</v>
      </c>
      <c r="B25" s="9" t="s">
        <v>30</v>
      </c>
      <c r="C25" s="9" t="s">
        <v>31</v>
      </c>
      <c r="D25" s="9" t="s">
        <v>32</v>
      </c>
      <c r="E25" s="10">
        <v>854848.47</v>
      </c>
      <c r="F25" s="10">
        <v>420300.33</v>
      </c>
      <c r="G25" s="10">
        <f t="shared" si="0"/>
        <v>434548.13999999996</v>
      </c>
      <c r="H25" s="9"/>
      <c r="I25" s="9"/>
      <c r="J25" s="9" t="s">
        <v>33</v>
      </c>
      <c r="K25" s="10">
        <v>0</v>
      </c>
      <c r="L25" s="10"/>
    </row>
    <row r="26" spans="1:12" ht="45.75">
      <c r="A26" s="7">
        <v>23</v>
      </c>
      <c r="B26" s="9" t="s">
        <v>34</v>
      </c>
      <c r="C26" s="9" t="s">
        <v>35</v>
      </c>
      <c r="D26" s="9" t="s">
        <v>36</v>
      </c>
      <c r="E26" s="10">
        <v>96000</v>
      </c>
      <c r="F26" s="10">
        <v>48396.6</v>
      </c>
      <c r="G26" s="10">
        <f t="shared" si="0"/>
        <v>47603.4</v>
      </c>
      <c r="H26" s="9"/>
      <c r="I26" s="9"/>
      <c r="J26" s="9" t="s">
        <v>37</v>
      </c>
      <c r="K26" s="10">
        <v>0</v>
      </c>
      <c r="L26" s="10"/>
    </row>
    <row r="27" spans="1:12" ht="45.75">
      <c r="A27" s="7">
        <v>24</v>
      </c>
      <c r="B27" s="9" t="s">
        <v>38</v>
      </c>
      <c r="C27" s="9" t="s">
        <v>14</v>
      </c>
      <c r="D27" s="9" t="s">
        <v>39</v>
      </c>
      <c r="E27" s="10">
        <v>270804.99</v>
      </c>
      <c r="F27" s="10">
        <v>264650.34000000003</v>
      </c>
      <c r="G27" s="10">
        <f t="shared" si="0"/>
        <v>6154.6499999999651</v>
      </c>
      <c r="H27" s="9"/>
      <c r="I27" s="9"/>
      <c r="J27" s="9" t="s">
        <v>40</v>
      </c>
      <c r="K27" s="10"/>
      <c r="L27" s="10"/>
    </row>
    <row r="28" spans="1:12" ht="45.75">
      <c r="A28" s="7">
        <v>25</v>
      </c>
      <c r="B28" s="9" t="s">
        <v>41</v>
      </c>
      <c r="C28" s="9" t="s">
        <v>14</v>
      </c>
      <c r="D28" s="9" t="s">
        <v>42</v>
      </c>
      <c r="E28" s="10">
        <v>69600</v>
      </c>
      <c r="F28" s="10">
        <v>69600</v>
      </c>
      <c r="G28" s="10">
        <f t="shared" si="0"/>
        <v>0</v>
      </c>
      <c r="H28" s="9"/>
      <c r="I28" s="9"/>
      <c r="J28" s="9" t="s">
        <v>43</v>
      </c>
      <c r="K28" s="10"/>
      <c r="L28" s="10"/>
    </row>
    <row r="29" spans="1:12" ht="45.75">
      <c r="A29" s="7">
        <v>26</v>
      </c>
      <c r="B29" s="9" t="s">
        <v>41</v>
      </c>
      <c r="C29" s="9" t="s">
        <v>14</v>
      </c>
      <c r="D29" s="9" t="s">
        <v>44</v>
      </c>
      <c r="E29" s="10">
        <v>22400</v>
      </c>
      <c r="F29" s="10">
        <v>22400</v>
      </c>
      <c r="G29" s="10">
        <f t="shared" si="0"/>
        <v>0</v>
      </c>
      <c r="H29" s="9"/>
      <c r="I29" s="9"/>
      <c r="J29" s="9" t="s">
        <v>43</v>
      </c>
      <c r="K29" s="10"/>
      <c r="L29" s="10"/>
    </row>
    <row r="30" spans="1:12" ht="45.75">
      <c r="A30" s="7">
        <v>27</v>
      </c>
      <c r="B30" s="9" t="s">
        <v>41</v>
      </c>
      <c r="C30" s="9" t="s">
        <v>14</v>
      </c>
      <c r="D30" s="9" t="s">
        <v>45</v>
      </c>
      <c r="E30" s="10">
        <v>4680</v>
      </c>
      <c r="F30" s="10">
        <v>4680</v>
      </c>
      <c r="G30" s="10">
        <f t="shared" si="0"/>
        <v>0</v>
      </c>
      <c r="H30" s="9"/>
      <c r="I30" s="9"/>
      <c r="J30" s="9" t="s">
        <v>43</v>
      </c>
      <c r="K30" s="10"/>
      <c r="L30" s="10"/>
    </row>
    <row r="31" spans="1:12" ht="45.75">
      <c r="A31" s="7">
        <v>28</v>
      </c>
      <c r="B31" s="9" t="s">
        <v>41</v>
      </c>
      <c r="C31" s="9" t="s">
        <v>14</v>
      </c>
      <c r="D31" s="9" t="s">
        <v>46</v>
      </c>
      <c r="E31" s="10">
        <v>4578</v>
      </c>
      <c r="F31" s="10">
        <v>4578</v>
      </c>
      <c r="G31" s="10">
        <f t="shared" si="0"/>
        <v>0</v>
      </c>
      <c r="H31" s="9"/>
      <c r="I31" s="9"/>
      <c r="J31" s="9" t="s">
        <v>43</v>
      </c>
      <c r="K31" s="10"/>
      <c r="L31" s="10"/>
    </row>
    <row r="32" spans="1:12" ht="57">
      <c r="A32" s="7">
        <v>29</v>
      </c>
      <c r="B32" s="9" t="s">
        <v>47</v>
      </c>
      <c r="C32" s="9" t="s">
        <v>27</v>
      </c>
      <c r="D32" s="9" t="s">
        <v>48</v>
      </c>
      <c r="E32" s="10">
        <v>900000</v>
      </c>
      <c r="F32" s="10">
        <v>0</v>
      </c>
      <c r="G32" s="10">
        <f t="shared" si="0"/>
        <v>900000</v>
      </c>
      <c r="H32" s="9" t="s">
        <v>49</v>
      </c>
      <c r="I32" s="9"/>
      <c r="J32" s="9" t="s">
        <v>50</v>
      </c>
      <c r="K32" s="10"/>
      <c r="L32" s="10"/>
    </row>
    <row r="33" spans="1:12" ht="68.25">
      <c r="A33" s="7">
        <v>30</v>
      </c>
      <c r="B33" s="9" t="s">
        <v>47</v>
      </c>
      <c r="C33" s="9" t="s">
        <v>51</v>
      </c>
      <c r="D33" s="9" t="s">
        <v>52</v>
      </c>
      <c r="E33" s="10">
        <v>1626300</v>
      </c>
      <c r="F33" s="10">
        <v>0</v>
      </c>
      <c r="G33" s="10">
        <f t="shared" si="0"/>
        <v>1626300</v>
      </c>
      <c r="H33" s="9" t="s">
        <v>53</v>
      </c>
      <c r="I33" s="9"/>
      <c r="J33" s="9" t="s">
        <v>54</v>
      </c>
      <c r="K33" s="10"/>
      <c r="L33" s="10"/>
    </row>
    <row r="34" spans="1:12" ht="57">
      <c r="A34" s="7">
        <v>31</v>
      </c>
      <c r="B34" s="9" t="s">
        <v>55</v>
      </c>
      <c r="C34" s="9" t="s">
        <v>56</v>
      </c>
      <c r="D34" s="9" t="s">
        <v>57</v>
      </c>
      <c r="E34" s="10">
        <v>3039300</v>
      </c>
      <c r="F34" s="10">
        <v>0</v>
      </c>
      <c r="G34" s="10">
        <f t="shared" si="0"/>
        <v>3039300</v>
      </c>
      <c r="H34" s="9" t="s">
        <v>58</v>
      </c>
      <c r="I34" s="9"/>
      <c r="J34" s="9" t="s">
        <v>50</v>
      </c>
      <c r="K34" s="10"/>
      <c r="L34" s="10"/>
    </row>
    <row r="35" spans="1:12" ht="57">
      <c r="A35" s="7">
        <v>32</v>
      </c>
      <c r="B35" s="9" t="s">
        <v>59</v>
      </c>
      <c r="C35" s="9" t="s">
        <v>56</v>
      </c>
      <c r="D35" s="9" t="s">
        <v>60</v>
      </c>
      <c r="E35" s="10">
        <v>1171850</v>
      </c>
      <c r="F35" s="10">
        <v>0</v>
      </c>
      <c r="G35" s="10">
        <f t="shared" si="0"/>
        <v>1171850</v>
      </c>
      <c r="H35" s="9" t="s">
        <v>61</v>
      </c>
      <c r="I35" s="9"/>
      <c r="J35" s="9" t="s">
        <v>62</v>
      </c>
      <c r="K35" s="10"/>
      <c r="L35" s="10"/>
    </row>
    <row r="36" spans="1:12">
      <c r="A36" s="7"/>
      <c r="B36" s="9"/>
      <c r="C36" s="9"/>
      <c r="D36" s="9"/>
      <c r="E36" s="10">
        <f>SUM(E4:E31)</f>
        <v>18069598.939999998</v>
      </c>
      <c r="F36" s="10">
        <f>SUM(F4:F31)</f>
        <v>14402741.939999998</v>
      </c>
      <c r="G36" s="10">
        <f>SUM(G4:G31)</f>
        <v>3666856.9999999986</v>
      </c>
      <c r="H36" s="9"/>
      <c r="I36" s="9"/>
      <c r="J36" s="9"/>
      <c r="K36" s="10"/>
      <c r="L36" s="10"/>
    </row>
  </sheetData>
  <mergeCells count="1">
    <mergeCell ref="B2:J2"/>
  </mergeCells>
  <pageMargins left="3.9583333333333297E-2" right="3.9583333333333297E-2" top="0.98402777777777795" bottom="0.9840277777777779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LibreOffice/6.1.2.1$Windows_x86 LibreOffice_project/65905a128db06ba48db947242809d14d3f9a93fe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</dc:creator>
  <cp:lastModifiedBy>Приемная</cp:lastModifiedBy>
  <cp:revision>8</cp:revision>
  <dcterms:created xsi:type="dcterms:W3CDTF">2024-02-14T13:51:55Z</dcterms:created>
  <dcterms:modified xsi:type="dcterms:W3CDTF">2024-02-14T13:51:55Z</dcterms:modified>
  <dc:language>ru-RU</dc:language>
</cp:coreProperties>
</file>