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'Лист4'!$19:$20</definedName>
  </definedNames>
  <calcPr fullCalcOnLoad="1"/>
</workbook>
</file>

<file path=xl/sharedStrings.xml><?xml version="1.0" encoding="utf-8"?>
<sst xmlns="http://schemas.openxmlformats.org/spreadsheetml/2006/main" count="380" uniqueCount="96">
  <si>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</si>
  <si>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</si>
  <si>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</si>
  <si>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</si>
  <si>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</si>
  <si>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</si>
  <si>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</si>
  <si>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</si>
  <si>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</si>
  <si>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</si>
  <si>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</si>
  <si>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</si>
  <si>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</si>
  <si>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</si>
  <si>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</si>
  <si>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</si>
  <si>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</si>
  <si>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</si>
  <si>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</si>
  <si>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</si>
  <si>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</si>
  <si>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</si>
  <si>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</si>
  <si>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</si>
  <si>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030</t>
  </si>
  <si>
    <t>03</t>
  </si>
  <si>
    <t>120</t>
  </si>
  <si>
    <t>05</t>
  </si>
  <si>
    <t>НАЛОГИ НА СОВОКУПНЫЙ ДОХОД</t>
  </si>
  <si>
    <t>06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</si>
  <si>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</si>
  <si>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</si>
  <si>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</si>
  <si>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</si>
  <si>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</si>
  <si>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</si>
  <si>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______________</t>
  </si>
  <si>
    <t>Единый сельскохозяйственный налог</t>
  </si>
  <si>
    <t>10</t>
  </si>
  <si>
    <t xml:space="preserve">поступлений доходов в </t>
  </si>
  <si>
    <t>"О бюджете муниципального образования</t>
  </si>
  <si>
    <t>к Решению Собрания депутатов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</si>
  <si>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</si>
  <si>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</si>
  <si>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</si>
  <si>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</si>
  <si>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</si>
  <si>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</si>
  <si>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</si>
  <si>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</si>
  <si>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Микряковского сельского поселения</t>
  </si>
  <si>
    <t xml:space="preserve">бюджет муниципального образования "Микряковское сельское поселение" </t>
  </si>
  <si>
    <t xml:space="preserve">Дотации бюджетам поселений на выравнивание бюджетной обеспеченности </t>
  </si>
  <si>
    <t>014</t>
  </si>
  <si>
    <t>04</t>
  </si>
  <si>
    <t>Иные межбюджетные трансферты</t>
  </si>
  <si>
    <t>08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</si>
  <si>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</si>
  <si>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</si>
  <si>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   ДОХОДЫ</t>
  </si>
  <si>
    <t xml:space="preserve">  "Микряковское сельское поселение"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</si>
  <si>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</si>
  <si>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</si>
  <si>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</si>
  <si>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</si>
  <si>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</si>
  <si>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</si>
  <si>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ПРИЛОЖЕНИЕ № 5</t>
  </si>
  <si>
    <t>на 2012 год</t>
  </si>
  <si>
    <t>035</t>
  </si>
  <si>
    <t>Доходы от сдачи в аренду имущества, находящегося в в опреативном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</si>
  <si>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</si>
  <si>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</si>
  <si>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</si>
  <si>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</si>
  <si>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</si>
  <si>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003</t>
  </si>
  <si>
    <t>Дотации бюджетам поселений на поддержку мер по обеспечению сбалансированности бюджетов</t>
  </si>
  <si>
    <t>Всего</t>
  </si>
  <si>
    <t>077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</si>
  <si>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</si>
  <si>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Единый сельскохозяйственный налог (за налоговые периоды, истекшие до 1 января 2011 года)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</si>
  <si>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</si>
  <si>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</si>
  <si>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</si>
  <si>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 в аренду имущества, находящегося в оперативном управлении органов государственной власти, органов местного самоуправления и государственных внебюджетных фондов и созданных ими учреждений (за исключением имущества бюджетных и автономных учреждений)</t>
  </si>
  <si>
    <t>от 20 декабря 2011 года</t>
  </si>
  <si>
    <t xml:space="preserve">(в решении Собрания депутатов </t>
  </si>
  <si>
    <t>0020</t>
  </si>
  <si>
    <t>0030</t>
  </si>
  <si>
    <t xml:space="preserve"> Субсидии бюджетам поселений на капитальный ремонт  и ремонт автомобильных дорог общего пользования населенных пунктов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</si>
  <si>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</si>
  <si>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</si>
  <si>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соотвествии со статьями 227, 227.1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</si>
  <si>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кабинеты, и других лиц, занимающихся частной практикой в соотвествии со статьей 227 НК РФ</t>
  </si>
  <si>
    <t>30 августа 2012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</si>
</sst>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</numFmts>
  <fonts count="11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167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I4" sqref="I4:J4"/>
    </sheetView>
  </sheetViews>
  <sheetFormatPr defaultColWidth="9.00390625" defaultRowHeight="12.75"/>
  <cols>
    <col min="1" max="1" width="5.75390625" style="1" customWidth="1"/>
    <col min="2" max="2" width="2.25390625" style="2" customWidth="1"/>
    <col min="3" max="3" width="4.25390625" style="2" customWidth="1"/>
    <col min="4" max="4" width="4.25390625" style="1" customWidth="1"/>
    <col min="5" max="5" width="5.25390625" style="1" customWidth="1"/>
    <col min="6" max="6" width="4.375" style="2" customWidth="1"/>
    <col min="7" max="7" width="6.25390625" style="2" customWidth="1"/>
    <col min="8" max="8" width="5.75390625" style="2" customWidth="1"/>
    <col min="9" max="9" width="44.25390625" style="2" customWidth="1"/>
    <col min="10" max="10" width="13.75390625" style="10" customWidth="1"/>
    <col min="11" max="16384" width="9.125" style="2" customWidth="1"/>
  </cols>
  <sheetData>
    <row r="1" spans="1:10" ht="16.5" customHeight="1">
      <c r="A1" s="10"/>
      <c r="B1" s="11"/>
      <c r="C1" s="11"/>
      <c r="D1" s="10"/>
      <c r="E1" s="10"/>
      <c r="F1" s="11"/>
      <c r="G1" s="11"/>
      <c r="H1" s="11"/>
      <c r="I1" s="46" t="s">
        <v>67</v>
      </c>
      <c r="J1" s="46"/>
    </row>
    <row r="2" spans="1:10" ht="16.5" customHeight="1">
      <c r="A2" s="10"/>
      <c r="B2" s="11"/>
      <c r="C2" s="11"/>
      <c r="D2" s="10"/>
      <c r="E2" s="10"/>
      <c r="F2" s="11"/>
      <c r="G2" s="11"/>
      <c r="H2" s="11"/>
      <c r="I2" s="46" t="s">
        <v>41</v>
      </c>
      <c r="J2" s="46"/>
    </row>
    <row r="3" spans="1:10" ht="16.5" customHeight="1">
      <c r="A3" s="10"/>
      <c r="B3" s="11"/>
      <c r="C3" s="11"/>
      <c r="D3" s="10"/>
      <c r="E3" s="10"/>
      <c r="F3" s="11"/>
      <c r="G3" s="11"/>
      <c r="H3" s="11"/>
      <c r="I3" s="46" t="s">
        <v>50</v>
      </c>
      <c r="J3" s="46"/>
    </row>
    <row r="4" spans="1:10" ht="16.5" customHeight="1">
      <c r="A4" s="10"/>
      <c r="B4" s="11"/>
      <c r="C4" s="11"/>
      <c r="D4" s="10"/>
      <c r="E4" s="10"/>
      <c r="F4" s="11"/>
      <c r="G4" s="11"/>
      <c r="H4" s="11"/>
      <c r="I4" s="46" t="s">
        <v>40</v>
      </c>
      <c r="J4" s="46"/>
    </row>
    <row r="5" spans="1:10" ht="18.75" customHeight="1">
      <c r="A5" s="10"/>
      <c r="B5" s="11"/>
      <c r="C5" s="11"/>
      <c r="D5" s="10"/>
      <c r="E5" s="10"/>
      <c r="F5" s="11"/>
      <c r="G5" s="11"/>
      <c r="H5" s="11"/>
      <c r="I5" s="47" t="s">
        <v>60</v>
      </c>
      <c r="J5" s="47"/>
    </row>
    <row r="6" spans="1:10" ht="17.25" customHeight="1">
      <c r="A6" s="10"/>
      <c r="B6" s="11"/>
      <c r="C6" s="11"/>
      <c r="D6" s="10"/>
      <c r="E6" s="10"/>
      <c r="F6" s="11"/>
      <c r="G6" s="11"/>
      <c r="H6" s="11"/>
      <c r="I6" s="47" t="s">
        <v>68</v>
      </c>
      <c r="J6" s="47"/>
    </row>
    <row r="7" spans="1:10" ht="18.75" customHeight="1">
      <c r="A7" s="10"/>
      <c r="B7" s="11"/>
      <c r="C7" s="11"/>
      <c r="D7" s="10"/>
      <c r="E7" s="10"/>
      <c r="F7" s="11"/>
      <c r="G7" s="11"/>
      <c r="H7" s="11"/>
      <c r="I7" s="47" t="s">
        <v>86</v>
      </c>
      <c r="J7" s="47"/>
    </row>
    <row r="8" spans="1:10" ht="18.75" customHeight="1">
      <c r="A8" s="10"/>
      <c r="B8" s="11"/>
      <c r="C8" s="11"/>
      <c r="D8" s="10"/>
      <c r="E8" s="10"/>
      <c r="F8" s="11"/>
      <c r="G8" s="11"/>
      <c r="H8" s="11"/>
      <c r="I8" s="45" t="s">
        <v>87</v>
      </c>
      <c r="J8" s="45"/>
    </row>
    <row r="9" spans="1:10" ht="18" customHeight="1">
      <c r="A9" s="10"/>
      <c r="B9" s="11"/>
      <c r="C9" s="11"/>
      <c r="D9" s="10"/>
      <c r="E9" s="10"/>
      <c r="F9" s="11"/>
      <c r="G9" s="11"/>
      <c r="H9" s="11"/>
      <c r="I9" s="45" t="s">
        <v>50</v>
      </c>
      <c r="J9" s="45"/>
    </row>
    <row r="10" spans="1:10" ht="18" customHeight="1">
      <c r="A10" s="10"/>
      <c r="B10" s="11"/>
      <c r="C10" s="11"/>
      <c r="D10" s="10"/>
      <c r="E10" s="10"/>
      <c r="F10" s="11"/>
      <c r="G10" s="11"/>
      <c r="H10" s="11"/>
      <c r="I10" s="45" t="s">
        <v>95</v>
      </c>
      <c r="J10" s="45"/>
    </row>
    <row r="11" spans="1:10" ht="21" customHeight="1">
      <c r="A11" s="10"/>
      <c r="B11" s="11"/>
      <c r="C11" s="11"/>
      <c r="D11" s="10"/>
      <c r="E11" s="10"/>
      <c r="F11" s="11"/>
      <c r="G11" s="11"/>
      <c r="H11" s="11"/>
      <c r="I11" s="12"/>
      <c r="J11" s="35"/>
    </row>
    <row r="12" spans="1:10" ht="18.75">
      <c r="A12" s="37" t="s">
        <v>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8.75">
      <c r="A13" s="10"/>
      <c r="B13" s="11"/>
      <c r="C13" s="11"/>
      <c r="D13" s="10"/>
      <c r="E13" s="10"/>
      <c r="F13" s="11"/>
      <c r="G13" s="11"/>
      <c r="H13" s="11"/>
      <c r="I13" s="11"/>
      <c r="J13" s="32"/>
    </row>
    <row r="14" spans="1:10" ht="18.75">
      <c r="A14" s="37" t="s">
        <v>39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20.25" customHeight="1">
      <c r="A15" s="37" t="s">
        <v>51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8" customHeight="1">
      <c r="A16" s="36" t="s">
        <v>68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24" customHeight="1">
      <c r="A17" s="39"/>
      <c r="B17" s="40"/>
      <c r="C17" s="40"/>
      <c r="D17" s="40"/>
      <c r="E17" s="40"/>
      <c r="F17" s="40"/>
      <c r="G17" s="40"/>
      <c r="H17" s="40"/>
      <c r="I17" s="41" t="s">
        <v>1</v>
      </c>
      <c r="J17" s="41"/>
    </row>
    <row r="18" spans="1:10" s="3" customFormat="1" ht="35.25" customHeight="1">
      <c r="A18" s="42" t="s">
        <v>2</v>
      </c>
      <c r="B18" s="42"/>
      <c r="C18" s="42"/>
      <c r="D18" s="42"/>
      <c r="E18" s="42"/>
      <c r="F18" s="42"/>
      <c r="G18" s="42"/>
      <c r="H18" s="43"/>
      <c r="I18" s="13" t="s">
        <v>3</v>
      </c>
      <c r="J18" s="14" t="s">
        <v>4</v>
      </c>
    </row>
    <row r="19" spans="1:10" ht="15" customHeight="1">
      <c r="A19" s="15" t="s">
        <v>5</v>
      </c>
      <c r="B19" s="16" t="s">
        <v>6</v>
      </c>
      <c r="C19" s="16" t="s">
        <v>7</v>
      </c>
      <c r="D19" s="16" t="s">
        <v>8</v>
      </c>
      <c r="E19" s="16" t="s">
        <v>9</v>
      </c>
      <c r="F19" s="16" t="s">
        <v>10</v>
      </c>
      <c r="G19" s="16" t="s">
        <v>11</v>
      </c>
      <c r="H19" s="16" t="s">
        <v>12</v>
      </c>
      <c r="I19" s="17" t="s">
        <v>13</v>
      </c>
      <c r="J19" s="18">
        <v>10</v>
      </c>
    </row>
    <row r="20" spans="1:10" ht="9.75" customHeight="1">
      <c r="A20" s="19"/>
      <c r="B20" s="19"/>
      <c r="C20" s="19"/>
      <c r="D20" s="19"/>
      <c r="E20" s="19"/>
      <c r="F20" s="19"/>
      <c r="G20" s="19"/>
      <c r="H20" s="19"/>
      <c r="I20" s="20"/>
      <c r="J20" s="21"/>
    </row>
    <row r="21" spans="1:10" ht="36.75" customHeight="1">
      <c r="A21" s="22" t="s">
        <v>14</v>
      </c>
      <c r="B21" s="22" t="s">
        <v>5</v>
      </c>
      <c r="C21" s="22" t="s">
        <v>15</v>
      </c>
      <c r="D21" s="22" t="s">
        <v>15</v>
      </c>
      <c r="E21" s="22" t="s">
        <v>14</v>
      </c>
      <c r="F21" s="22" t="s">
        <v>15</v>
      </c>
      <c r="G21" s="22" t="s">
        <v>16</v>
      </c>
      <c r="H21" s="22" t="s">
        <v>14</v>
      </c>
      <c r="I21" s="23" t="s">
        <v>59</v>
      </c>
      <c r="J21" s="29">
        <f>J22+J26+J30+J35+J38+J44</f>
        <v>1133</v>
      </c>
    </row>
    <row r="22" spans="1:10" ht="19.5" customHeight="1">
      <c r="A22" s="22" t="s">
        <v>14</v>
      </c>
      <c r="B22" s="22" t="s">
        <v>5</v>
      </c>
      <c r="C22" s="22" t="s">
        <v>17</v>
      </c>
      <c r="D22" s="22" t="s">
        <v>15</v>
      </c>
      <c r="E22" s="22" t="s">
        <v>14</v>
      </c>
      <c r="F22" s="22" t="s">
        <v>15</v>
      </c>
      <c r="G22" s="22" t="s">
        <v>16</v>
      </c>
      <c r="H22" s="22" t="s">
        <v>14</v>
      </c>
      <c r="I22" s="24" t="s">
        <v>18</v>
      </c>
      <c r="J22" s="29">
        <f>J23</f>
        <v>541</v>
      </c>
    </row>
    <row r="23" spans="1:10" ht="21" customHeight="1">
      <c r="A23" s="22" t="s">
        <v>14</v>
      </c>
      <c r="B23" s="22" t="s">
        <v>5</v>
      </c>
      <c r="C23" s="22" t="s">
        <v>17</v>
      </c>
      <c r="D23" s="22" t="s">
        <v>19</v>
      </c>
      <c r="E23" s="22" t="s">
        <v>14</v>
      </c>
      <c r="F23" s="22" t="s">
        <v>17</v>
      </c>
      <c r="G23" s="22" t="s">
        <v>16</v>
      </c>
      <c r="H23" s="22" t="s">
        <v>20</v>
      </c>
      <c r="I23" s="24" t="s">
        <v>21</v>
      </c>
      <c r="J23" s="29">
        <f>J24+J25</f>
        <v>541</v>
      </c>
    </row>
    <row r="24" spans="1:10" ht="135" customHeight="1">
      <c r="A24" s="22" t="s">
        <v>14</v>
      </c>
      <c r="B24" s="22" t="s">
        <v>5</v>
      </c>
      <c r="C24" s="22" t="s">
        <v>17</v>
      </c>
      <c r="D24" s="22" t="s">
        <v>19</v>
      </c>
      <c r="E24" s="22" t="s">
        <v>22</v>
      </c>
      <c r="F24" s="22" t="s">
        <v>17</v>
      </c>
      <c r="G24" s="22" t="s">
        <v>16</v>
      </c>
      <c r="H24" s="22" t="s">
        <v>20</v>
      </c>
      <c r="I24" s="24" t="s">
        <v>93</v>
      </c>
      <c r="J24" s="29">
        <v>539</v>
      </c>
    </row>
    <row r="25" spans="1:10" ht="207.75" customHeight="1">
      <c r="A25" s="22" t="s">
        <v>14</v>
      </c>
      <c r="B25" s="22" t="s">
        <v>5</v>
      </c>
      <c r="C25" s="22" t="s">
        <v>17</v>
      </c>
      <c r="D25" s="22" t="s">
        <v>19</v>
      </c>
      <c r="E25" s="22" t="s">
        <v>23</v>
      </c>
      <c r="F25" s="22" t="s">
        <v>17</v>
      </c>
      <c r="G25" s="22" t="s">
        <v>16</v>
      </c>
      <c r="H25" s="22" t="s">
        <v>20</v>
      </c>
      <c r="I25" s="24" t="s">
        <v>94</v>
      </c>
      <c r="J25" s="29">
        <v>2</v>
      </c>
    </row>
    <row r="26" spans="1:10" ht="21" customHeight="1">
      <c r="A26" s="22" t="s">
        <v>14</v>
      </c>
      <c r="B26" s="22" t="s">
        <v>5</v>
      </c>
      <c r="C26" s="22" t="s">
        <v>27</v>
      </c>
      <c r="D26" s="22" t="s">
        <v>15</v>
      </c>
      <c r="E26" s="22" t="s">
        <v>14</v>
      </c>
      <c r="F26" s="22" t="s">
        <v>15</v>
      </c>
      <c r="G26" s="22" t="s">
        <v>16</v>
      </c>
      <c r="H26" s="22" t="s">
        <v>14</v>
      </c>
      <c r="I26" s="24" t="s">
        <v>28</v>
      </c>
      <c r="J26" s="29">
        <f>J27</f>
        <v>10</v>
      </c>
    </row>
    <row r="27" spans="1:10" ht="36.75" customHeight="1">
      <c r="A27" s="22" t="s">
        <v>14</v>
      </c>
      <c r="B27" s="22" t="s">
        <v>5</v>
      </c>
      <c r="C27" s="22" t="s">
        <v>27</v>
      </c>
      <c r="D27" s="22" t="s">
        <v>25</v>
      </c>
      <c r="E27" s="22" t="s">
        <v>14</v>
      </c>
      <c r="F27" s="22" t="s">
        <v>17</v>
      </c>
      <c r="G27" s="22" t="s">
        <v>16</v>
      </c>
      <c r="H27" s="22" t="s">
        <v>20</v>
      </c>
      <c r="I27" s="24" t="s">
        <v>37</v>
      </c>
      <c r="J27" s="29">
        <f>J28+J29</f>
        <v>10</v>
      </c>
    </row>
    <row r="28" spans="1:10" ht="37.5" customHeight="1">
      <c r="A28" s="22" t="s">
        <v>14</v>
      </c>
      <c r="B28" s="22" t="s">
        <v>5</v>
      </c>
      <c r="C28" s="22" t="s">
        <v>27</v>
      </c>
      <c r="D28" s="22" t="s">
        <v>25</v>
      </c>
      <c r="E28" s="22" t="s">
        <v>22</v>
      </c>
      <c r="F28" s="22" t="s">
        <v>17</v>
      </c>
      <c r="G28" s="22" t="s">
        <v>16</v>
      </c>
      <c r="H28" s="22" t="s">
        <v>20</v>
      </c>
      <c r="I28" s="24" t="s">
        <v>37</v>
      </c>
      <c r="J28" s="29">
        <v>2</v>
      </c>
    </row>
    <row r="29" spans="1:10" ht="55.5" customHeight="1">
      <c r="A29" s="22" t="s">
        <v>14</v>
      </c>
      <c r="B29" s="22" t="s">
        <v>5</v>
      </c>
      <c r="C29" s="22" t="s">
        <v>27</v>
      </c>
      <c r="D29" s="22" t="s">
        <v>25</v>
      </c>
      <c r="E29" s="22" t="s">
        <v>23</v>
      </c>
      <c r="F29" s="22" t="s">
        <v>17</v>
      </c>
      <c r="G29" s="22" t="s">
        <v>16</v>
      </c>
      <c r="H29" s="22" t="s">
        <v>20</v>
      </c>
      <c r="I29" s="24" t="s">
        <v>81</v>
      </c>
      <c r="J29" s="29">
        <v>8</v>
      </c>
    </row>
    <row r="30" spans="1:10" ht="20.25" customHeight="1">
      <c r="A30" s="22" t="s">
        <v>14</v>
      </c>
      <c r="B30" s="22" t="s">
        <v>5</v>
      </c>
      <c r="C30" s="22" t="s">
        <v>29</v>
      </c>
      <c r="D30" s="22" t="s">
        <v>15</v>
      </c>
      <c r="E30" s="22" t="s">
        <v>14</v>
      </c>
      <c r="F30" s="22" t="s">
        <v>15</v>
      </c>
      <c r="G30" s="22" t="s">
        <v>16</v>
      </c>
      <c r="H30" s="22" t="s">
        <v>14</v>
      </c>
      <c r="I30" s="24" t="s">
        <v>43</v>
      </c>
      <c r="J30" s="29">
        <f>J31+J32</f>
        <v>365</v>
      </c>
    </row>
    <row r="31" spans="1:10" ht="99" customHeight="1">
      <c r="A31" s="22" t="s">
        <v>14</v>
      </c>
      <c r="B31" s="22" t="s">
        <v>5</v>
      </c>
      <c r="C31" s="22" t="s">
        <v>29</v>
      </c>
      <c r="D31" s="22" t="s">
        <v>17</v>
      </c>
      <c r="E31" s="22" t="s">
        <v>24</v>
      </c>
      <c r="F31" s="22" t="s">
        <v>38</v>
      </c>
      <c r="G31" s="22" t="s">
        <v>16</v>
      </c>
      <c r="H31" s="22" t="s">
        <v>20</v>
      </c>
      <c r="I31" s="24" t="s">
        <v>44</v>
      </c>
      <c r="J31" s="29">
        <v>89</v>
      </c>
    </row>
    <row r="32" spans="1:10" ht="21" customHeight="1">
      <c r="A32" s="22" t="s">
        <v>14</v>
      </c>
      <c r="B32" s="22" t="s">
        <v>5</v>
      </c>
      <c r="C32" s="22" t="s">
        <v>29</v>
      </c>
      <c r="D32" s="22" t="s">
        <v>29</v>
      </c>
      <c r="E32" s="22" t="s">
        <v>14</v>
      </c>
      <c r="F32" s="22" t="s">
        <v>15</v>
      </c>
      <c r="G32" s="22" t="s">
        <v>16</v>
      </c>
      <c r="H32" s="22" t="s">
        <v>20</v>
      </c>
      <c r="I32" s="24" t="s">
        <v>45</v>
      </c>
      <c r="J32" s="29">
        <f>J33+J34</f>
        <v>276</v>
      </c>
    </row>
    <row r="33" spans="1:10" ht="155.25" customHeight="1">
      <c r="A33" s="22" t="s">
        <v>14</v>
      </c>
      <c r="B33" s="22" t="s">
        <v>5</v>
      </c>
      <c r="C33" s="22" t="s">
        <v>29</v>
      </c>
      <c r="D33" s="22" t="s">
        <v>29</v>
      </c>
      <c r="E33" s="22" t="s">
        <v>46</v>
      </c>
      <c r="F33" s="22" t="s">
        <v>38</v>
      </c>
      <c r="G33" s="22" t="s">
        <v>16</v>
      </c>
      <c r="H33" s="22" t="s">
        <v>20</v>
      </c>
      <c r="I33" s="24" t="s">
        <v>48</v>
      </c>
      <c r="J33" s="29">
        <v>247</v>
      </c>
    </row>
    <row r="34" spans="1:10" ht="149.25" customHeight="1">
      <c r="A34" s="22" t="s">
        <v>14</v>
      </c>
      <c r="B34" s="22" t="s">
        <v>5</v>
      </c>
      <c r="C34" s="22" t="s">
        <v>29</v>
      </c>
      <c r="D34" s="22" t="s">
        <v>29</v>
      </c>
      <c r="E34" s="22" t="s">
        <v>47</v>
      </c>
      <c r="F34" s="22" t="s">
        <v>38</v>
      </c>
      <c r="G34" s="22" t="s">
        <v>16</v>
      </c>
      <c r="H34" s="22" t="s">
        <v>20</v>
      </c>
      <c r="I34" s="24" t="s">
        <v>49</v>
      </c>
      <c r="J34" s="29">
        <v>29</v>
      </c>
    </row>
    <row r="35" spans="1:10" ht="24.75" customHeight="1">
      <c r="A35" s="22" t="s">
        <v>14</v>
      </c>
      <c r="B35" s="22" t="s">
        <v>5</v>
      </c>
      <c r="C35" s="22" t="s">
        <v>56</v>
      </c>
      <c r="D35" s="22" t="s">
        <v>15</v>
      </c>
      <c r="E35" s="22" t="s">
        <v>14</v>
      </c>
      <c r="F35" s="22" t="s">
        <v>15</v>
      </c>
      <c r="G35" s="22" t="s">
        <v>16</v>
      </c>
      <c r="H35" s="22" t="s">
        <v>14</v>
      </c>
      <c r="I35" s="24" t="s">
        <v>82</v>
      </c>
      <c r="J35" s="29">
        <f>J36</f>
        <v>87</v>
      </c>
    </row>
    <row r="36" spans="1:10" ht="113.25" customHeight="1">
      <c r="A36" s="22" t="s">
        <v>14</v>
      </c>
      <c r="B36" s="22" t="s">
        <v>5</v>
      </c>
      <c r="C36" s="22" t="s">
        <v>56</v>
      </c>
      <c r="D36" s="22" t="s">
        <v>54</v>
      </c>
      <c r="E36" s="22" t="s">
        <v>14</v>
      </c>
      <c r="F36" s="22" t="s">
        <v>17</v>
      </c>
      <c r="G36" s="22" t="s">
        <v>16</v>
      </c>
      <c r="H36" s="22" t="s">
        <v>20</v>
      </c>
      <c r="I36" s="24" t="s">
        <v>83</v>
      </c>
      <c r="J36" s="29">
        <f>J37</f>
        <v>87</v>
      </c>
    </row>
    <row r="37" spans="1:10" ht="154.5" customHeight="1">
      <c r="A37" s="22" t="s">
        <v>14</v>
      </c>
      <c r="B37" s="22" t="s">
        <v>5</v>
      </c>
      <c r="C37" s="22" t="s">
        <v>56</v>
      </c>
      <c r="D37" s="22" t="s">
        <v>54</v>
      </c>
      <c r="E37" s="22" t="s">
        <v>23</v>
      </c>
      <c r="F37" s="22" t="s">
        <v>17</v>
      </c>
      <c r="G37" s="22" t="s">
        <v>16</v>
      </c>
      <c r="H37" s="22" t="s">
        <v>20</v>
      </c>
      <c r="I37" s="24" t="s">
        <v>57</v>
      </c>
      <c r="J37" s="29">
        <v>87</v>
      </c>
    </row>
    <row r="38" spans="1:10" ht="93.75" customHeight="1">
      <c r="A38" s="22" t="s">
        <v>14</v>
      </c>
      <c r="B38" s="22" t="s">
        <v>5</v>
      </c>
      <c r="C38" s="22" t="s">
        <v>30</v>
      </c>
      <c r="D38" s="22" t="s">
        <v>15</v>
      </c>
      <c r="E38" s="22" t="s">
        <v>14</v>
      </c>
      <c r="F38" s="22" t="s">
        <v>15</v>
      </c>
      <c r="G38" s="22" t="s">
        <v>16</v>
      </c>
      <c r="H38" s="22" t="s">
        <v>14</v>
      </c>
      <c r="I38" s="24" t="s">
        <v>61</v>
      </c>
      <c r="J38" s="29">
        <f>J39</f>
        <v>110</v>
      </c>
    </row>
    <row r="39" spans="1:10" ht="193.5" customHeight="1">
      <c r="A39" s="22" t="s">
        <v>14</v>
      </c>
      <c r="B39" s="22" t="s">
        <v>5</v>
      </c>
      <c r="C39" s="22" t="s">
        <v>30</v>
      </c>
      <c r="D39" s="22" t="s">
        <v>27</v>
      </c>
      <c r="E39" s="22" t="s">
        <v>14</v>
      </c>
      <c r="F39" s="22" t="s">
        <v>15</v>
      </c>
      <c r="G39" s="22" t="s">
        <v>16</v>
      </c>
      <c r="H39" s="25" t="s">
        <v>26</v>
      </c>
      <c r="I39" s="26" t="s">
        <v>84</v>
      </c>
      <c r="J39" s="29">
        <f>J40+J42</f>
        <v>110</v>
      </c>
    </row>
    <row r="40" spans="1:10" ht="151.5" customHeight="1">
      <c r="A40" s="22" t="s">
        <v>14</v>
      </c>
      <c r="B40" s="22" t="s">
        <v>5</v>
      </c>
      <c r="C40" s="22" t="s">
        <v>30</v>
      </c>
      <c r="D40" s="22" t="s">
        <v>27</v>
      </c>
      <c r="E40" s="22" t="s">
        <v>22</v>
      </c>
      <c r="F40" s="22" t="s">
        <v>15</v>
      </c>
      <c r="G40" s="22" t="s">
        <v>16</v>
      </c>
      <c r="H40" s="25" t="s">
        <v>26</v>
      </c>
      <c r="I40" s="24" t="s">
        <v>62</v>
      </c>
      <c r="J40" s="29">
        <f>SUM(J41)</f>
        <v>96</v>
      </c>
    </row>
    <row r="41" spans="1:10" ht="174.75" customHeight="1">
      <c r="A41" s="22" t="s">
        <v>14</v>
      </c>
      <c r="B41" s="22" t="s">
        <v>5</v>
      </c>
      <c r="C41" s="22" t="s">
        <v>30</v>
      </c>
      <c r="D41" s="22" t="s">
        <v>27</v>
      </c>
      <c r="E41" s="22" t="s">
        <v>46</v>
      </c>
      <c r="F41" s="22" t="s">
        <v>38</v>
      </c>
      <c r="G41" s="22" t="s">
        <v>16</v>
      </c>
      <c r="H41" s="25" t="s">
        <v>26</v>
      </c>
      <c r="I41" s="24" t="s">
        <v>63</v>
      </c>
      <c r="J41" s="29">
        <v>96</v>
      </c>
    </row>
    <row r="42" spans="1:10" ht="194.25" customHeight="1">
      <c r="A42" s="22" t="s">
        <v>14</v>
      </c>
      <c r="B42" s="22" t="s">
        <v>5</v>
      </c>
      <c r="C42" s="22" t="s">
        <v>30</v>
      </c>
      <c r="D42" s="22" t="s">
        <v>27</v>
      </c>
      <c r="E42" s="22" t="s">
        <v>24</v>
      </c>
      <c r="F42" s="22" t="s">
        <v>15</v>
      </c>
      <c r="G42" s="22" t="s">
        <v>16</v>
      </c>
      <c r="H42" s="25" t="s">
        <v>26</v>
      </c>
      <c r="I42" s="24" t="s">
        <v>85</v>
      </c>
      <c r="J42" s="29">
        <f>J43</f>
        <v>14</v>
      </c>
    </row>
    <row r="43" spans="1:10" ht="155.25" customHeight="1">
      <c r="A43" s="22" t="s">
        <v>14</v>
      </c>
      <c r="B43" s="22" t="s">
        <v>5</v>
      </c>
      <c r="C43" s="22" t="s">
        <v>30</v>
      </c>
      <c r="D43" s="22" t="s">
        <v>27</v>
      </c>
      <c r="E43" s="22" t="s">
        <v>69</v>
      </c>
      <c r="F43" s="22" t="s">
        <v>38</v>
      </c>
      <c r="G43" s="22" t="s">
        <v>16</v>
      </c>
      <c r="H43" s="25" t="s">
        <v>26</v>
      </c>
      <c r="I43" s="24" t="s">
        <v>70</v>
      </c>
      <c r="J43" s="29">
        <v>14</v>
      </c>
    </row>
    <row r="44" spans="1:10" ht="62.25" customHeight="1">
      <c r="A44" s="22" t="s">
        <v>14</v>
      </c>
      <c r="B44" s="22" t="s">
        <v>5</v>
      </c>
      <c r="C44" s="22" t="s">
        <v>71</v>
      </c>
      <c r="D44" s="22" t="s">
        <v>15</v>
      </c>
      <c r="E44" s="22" t="s">
        <v>14</v>
      </c>
      <c r="F44" s="22" t="s">
        <v>15</v>
      </c>
      <c r="G44" s="22" t="s">
        <v>16</v>
      </c>
      <c r="H44" s="25" t="s">
        <v>14</v>
      </c>
      <c r="I44" s="24" t="s">
        <v>72</v>
      </c>
      <c r="J44" s="29">
        <f>J45</f>
        <v>20</v>
      </c>
    </row>
    <row r="45" spans="1:10" ht="115.5" customHeight="1">
      <c r="A45" s="22" t="s">
        <v>14</v>
      </c>
      <c r="B45" s="22" t="s">
        <v>5</v>
      </c>
      <c r="C45" s="22" t="s">
        <v>71</v>
      </c>
      <c r="D45" s="22" t="s">
        <v>29</v>
      </c>
      <c r="E45" s="22" t="s">
        <v>14</v>
      </c>
      <c r="F45" s="22" t="s">
        <v>15</v>
      </c>
      <c r="G45" s="22" t="s">
        <v>16</v>
      </c>
      <c r="H45" s="25" t="s">
        <v>73</v>
      </c>
      <c r="I45" s="24" t="s">
        <v>74</v>
      </c>
      <c r="J45" s="29">
        <f>J46</f>
        <v>20</v>
      </c>
    </row>
    <row r="46" spans="1:10" ht="95.25" customHeight="1">
      <c r="A46" s="22" t="s">
        <v>14</v>
      </c>
      <c r="B46" s="22" t="s">
        <v>5</v>
      </c>
      <c r="C46" s="22" t="s">
        <v>71</v>
      </c>
      <c r="D46" s="22" t="s">
        <v>29</v>
      </c>
      <c r="E46" s="22" t="s">
        <v>46</v>
      </c>
      <c r="F46" s="22" t="s">
        <v>38</v>
      </c>
      <c r="G46" s="22" t="s">
        <v>16</v>
      </c>
      <c r="H46" s="25" t="s">
        <v>73</v>
      </c>
      <c r="I46" s="24" t="s">
        <v>75</v>
      </c>
      <c r="J46" s="29">
        <v>20</v>
      </c>
    </row>
    <row r="47" spans="1:10" ht="36.75" customHeight="1">
      <c r="A47" s="19" t="s">
        <v>14</v>
      </c>
      <c r="B47" s="19" t="s">
        <v>6</v>
      </c>
      <c r="C47" s="19" t="s">
        <v>15</v>
      </c>
      <c r="D47" s="19" t="s">
        <v>15</v>
      </c>
      <c r="E47" s="19" t="s">
        <v>14</v>
      </c>
      <c r="F47" s="19" t="s">
        <v>15</v>
      </c>
      <c r="G47" s="19" t="s">
        <v>16</v>
      </c>
      <c r="H47" s="19" t="s">
        <v>14</v>
      </c>
      <c r="I47" s="27" t="s">
        <v>31</v>
      </c>
      <c r="J47" s="10">
        <f>SUM(J48)</f>
        <v>8105.299999999999</v>
      </c>
    </row>
    <row r="48" spans="1:10" ht="56.25" customHeight="1">
      <c r="A48" s="19" t="s">
        <v>14</v>
      </c>
      <c r="B48" s="19" t="s">
        <v>6</v>
      </c>
      <c r="C48" s="19" t="s">
        <v>19</v>
      </c>
      <c r="D48" s="19" t="s">
        <v>15</v>
      </c>
      <c r="E48" s="19" t="s">
        <v>14</v>
      </c>
      <c r="F48" s="19" t="s">
        <v>15</v>
      </c>
      <c r="G48" s="19" t="s">
        <v>16</v>
      </c>
      <c r="H48" s="19" t="s">
        <v>14</v>
      </c>
      <c r="I48" s="24" t="s">
        <v>32</v>
      </c>
      <c r="J48" s="10">
        <f>SUM(J49+J52+J56+J58)</f>
        <v>8105.299999999999</v>
      </c>
    </row>
    <row r="49" spans="1:10" ht="57.75" customHeight="1">
      <c r="A49" s="19" t="s">
        <v>14</v>
      </c>
      <c r="B49" s="19" t="s">
        <v>6</v>
      </c>
      <c r="C49" s="19" t="s">
        <v>19</v>
      </c>
      <c r="D49" s="19" t="s">
        <v>17</v>
      </c>
      <c r="E49" s="19" t="s">
        <v>14</v>
      </c>
      <c r="F49" s="19" t="s">
        <v>15</v>
      </c>
      <c r="G49" s="19" t="s">
        <v>16</v>
      </c>
      <c r="H49" s="19" t="s">
        <v>33</v>
      </c>
      <c r="I49" s="24" t="s">
        <v>64</v>
      </c>
      <c r="J49" s="10">
        <f>SUM(J50:J51)</f>
        <v>4946.9</v>
      </c>
    </row>
    <row r="50" spans="1:10" ht="55.5" customHeight="1">
      <c r="A50" s="19" t="s">
        <v>14</v>
      </c>
      <c r="B50" s="19" t="s">
        <v>6</v>
      </c>
      <c r="C50" s="19" t="s">
        <v>19</v>
      </c>
      <c r="D50" s="19" t="s">
        <v>17</v>
      </c>
      <c r="E50" s="19" t="s">
        <v>34</v>
      </c>
      <c r="F50" s="19" t="s">
        <v>38</v>
      </c>
      <c r="G50" s="19" t="s">
        <v>16</v>
      </c>
      <c r="H50" s="19" t="s">
        <v>33</v>
      </c>
      <c r="I50" s="24" t="s">
        <v>52</v>
      </c>
      <c r="J50" s="33">
        <v>4746</v>
      </c>
    </row>
    <row r="51" spans="1:10" ht="57" customHeight="1">
      <c r="A51" s="19" t="s">
        <v>14</v>
      </c>
      <c r="B51" s="19" t="s">
        <v>6</v>
      </c>
      <c r="C51" s="19" t="s">
        <v>19</v>
      </c>
      <c r="D51" s="19" t="s">
        <v>17</v>
      </c>
      <c r="E51" s="19" t="s">
        <v>76</v>
      </c>
      <c r="F51" s="19" t="s">
        <v>38</v>
      </c>
      <c r="G51" s="19" t="s">
        <v>16</v>
      </c>
      <c r="H51" s="19" t="s">
        <v>33</v>
      </c>
      <c r="I51" s="24" t="s">
        <v>77</v>
      </c>
      <c r="J51" s="31">
        <v>200.9</v>
      </c>
    </row>
    <row r="52" spans="1:10" ht="75" customHeight="1">
      <c r="A52" s="19" t="s">
        <v>14</v>
      </c>
      <c r="B52" s="19" t="s">
        <v>6</v>
      </c>
      <c r="C52" s="19" t="s">
        <v>19</v>
      </c>
      <c r="D52" s="19" t="s">
        <v>19</v>
      </c>
      <c r="E52" s="19" t="s">
        <v>14</v>
      </c>
      <c r="F52" s="19" t="s">
        <v>15</v>
      </c>
      <c r="G52" s="19" t="s">
        <v>16</v>
      </c>
      <c r="H52" s="19" t="s">
        <v>33</v>
      </c>
      <c r="I52" s="24" t="s">
        <v>66</v>
      </c>
      <c r="J52" s="10">
        <f>SUM(J53:J55)</f>
        <v>2951</v>
      </c>
    </row>
    <row r="53" spans="1:10" s="9" customFormat="1" ht="100.5" customHeight="1">
      <c r="A53" s="19" t="s">
        <v>14</v>
      </c>
      <c r="B53" s="19" t="s">
        <v>6</v>
      </c>
      <c r="C53" s="19" t="s">
        <v>19</v>
      </c>
      <c r="D53" s="19" t="s">
        <v>19</v>
      </c>
      <c r="E53" s="19" t="s">
        <v>79</v>
      </c>
      <c r="F53" s="19" t="s">
        <v>38</v>
      </c>
      <c r="G53" s="19" t="s">
        <v>16</v>
      </c>
      <c r="H53" s="19" t="s">
        <v>33</v>
      </c>
      <c r="I53" s="30" t="s">
        <v>80</v>
      </c>
      <c r="J53" s="10">
        <v>2442.6</v>
      </c>
    </row>
    <row r="54" spans="1:10" s="9" customFormat="1" ht="81.75" customHeight="1">
      <c r="A54" s="19" t="s">
        <v>14</v>
      </c>
      <c r="B54" s="19" t="s">
        <v>6</v>
      </c>
      <c r="C54" s="19" t="s">
        <v>19</v>
      </c>
      <c r="D54" s="19" t="s">
        <v>19</v>
      </c>
      <c r="E54" s="19" t="s">
        <v>92</v>
      </c>
      <c r="F54" s="19" t="s">
        <v>38</v>
      </c>
      <c r="G54" s="19" t="s">
        <v>88</v>
      </c>
      <c r="H54" s="19" t="s">
        <v>33</v>
      </c>
      <c r="I54" s="30" t="s">
        <v>90</v>
      </c>
      <c r="J54" s="10">
        <v>292.4</v>
      </c>
    </row>
    <row r="55" spans="1:10" s="9" customFormat="1" ht="100.5" customHeight="1">
      <c r="A55" s="19" t="s">
        <v>14</v>
      </c>
      <c r="B55" s="19" t="s">
        <v>6</v>
      </c>
      <c r="C55" s="19" t="s">
        <v>19</v>
      </c>
      <c r="D55" s="19" t="s">
        <v>19</v>
      </c>
      <c r="E55" s="19" t="s">
        <v>92</v>
      </c>
      <c r="F55" s="19" t="s">
        <v>38</v>
      </c>
      <c r="G55" s="19" t="s">
        <v>89</v>
      </c>
      <c r="H55" s="19" t="s">
        <v>33</v>
      </c>
      <c r="I55" s="30" t="s">
        <v>91</v>
      </c>
      <c r="J55" s="10">
        <v>216</v>
      </c>
    </row>
    <row r="56" spans="1:10" s="9" customFormat="1" ht="23.25" customHeight="1">
      <c r="A56" s="19" t="s">
        <v>14</v>
      </c>
      <c r="B56" s="19" t="s">
        <v>6</v>
      </c>
      <c r="C56" s="19" t="s">
        <v>19</v>
      </c>
      <c r="D56" s="19" t="s">
        <v>25</v>
      </c>
      <c r="E56" s="19" t="s">
        <v>14</v>
      </c>
      <c r="F56" s="19" t="s">
        <v>15</v>
      </c>
      <c r="G56" s="19" t="s">
        <v>16</v>
      </c>
      <c r="H56" s="19" t="s">
        <v>33</v>
      </c>
      <c r="I56" s="24" t="s">
        <v>65</v>
      </c>
      <c r="J56" s="10">
        <f>SUM(J57:J57)</f>
        <v>117</v>
      </c>
    </row>
    <row r="57" spans="1:10" ht="83.25" customHeight="1">
      <c r="A57" s="19" t="s">
        <v>14</v>
      </c>
      <c r="B57" s="19" t="s">
        <v>6</v>
      </c>
      <c r="C57" s="19" t="s">
        <v>19</v>
      </c>
      <c r="D57" s="19" t="s">
        <v>25</v>
      </c>
      <c r="E57" s="19" t="s">
        <v>35</v>
      </c>
      <c r="F57" s="19" t="s">
        <v>38</v>
      </c>
      <c r="G57" s="19" t="s">
        <v>16</v>
      </c>
      <c r="H57" s="19" t="s">
        <v>33</v>
      </c>
      <c r="I57" s="24" t="s">
        <v>42</v>
      </c>
      <c r="J57" s="10">
        <v>117</v>
      </c>
    </row>
    <row r="58" spans="1:10" s="5" customFormat="1" ht="18.75">
      <c r="A58" s="19" t="s">
        <v>14</v>
      </c>
      <c r="B58" s="19" t="s">
        <v>6</v>
      </c>
      <c r="C58" s="19" t="s">
        <v>19</v>
      </c>
      <c r="D58" s="19" t="s">
        <v>54</v>
      </c>
      <c r="E58" s="19" t="s">
        <v>14</v>
      </c>
      <c r="F58" s="19" t="s">
        <v>15</v>
      </c>
      <c r="G58" s="19" t="s">
        <v>16</v>
      </c>
      <c r="H58" s="19" t="s">
        <v>33</v>
      </c>
      <c r="I58" s="24" t="s">
        <v>55</v>
      </c>
      <c r="J58" s="10">
        <f>SUM(J59:J59)</f>
        <v>90.4</v>
      </c>
    </row>
    <row r="59" spans="1:10" ht="131.25">
      <c r="A59" s="19" t="s">
        <v>14</v>
      </c>
      <c r="B59" s="19" t="s">
        <v>6</v>
      </c>
      <c r="C59" s="19" t="s">
        <v>19</v>
      </c>
      <c r="D59" s="19" t="s">
        <v>54</v>
      </c>
      <c r="E59" s="19" t="s">
        <v>53</v>
      </c>
      <c r="F59" s="19" t="s">
        <v>38</v>
      </c>
      <c r="G59" s="19" t="s">
        <v>16</v>
      </c>
      <c r="H59" s="19" t="s">
        <v>33</v>
      </c>
      <c r="I59" s="28" t="s">
        <v>58</v>
      </c>
      <c r="J59" s="10">
        <v>90.4</v>
      </c>
    </row>
    <row r="60" spans="1:9" ht="21.75" customHeight="1">
      <c r="A60" s="19"/>
      <c r="B60" s="19"/>
      <c r="C60" s="19"/>
      <c r="D60" s="19"/>
      <c r="E60" s="19"/>
      <c r="F60" s="19"/>
      <c r="G60" s="19"/>
      <c r="H60" s="19"/>
      <c r="I60" s="28"/>
    </row>
    <row r="61" spans="1:10" s="6" customFormat="1" ht="31.5" customHeight="1">
      <c r="A61" s="4"/>
      <c r="D61" s="4"/>
      <c r="E61" s="4"/>
      <c r="F61" s="4"/>
      <c r="G61" s="4"/>
      <c r="H61" s="4"/>
      <c r="I61" s="34" t="s">
        <v>78</v>
      </c>
      <c r="J61" s="29">
        <f>SUM(J21+J47)</f>
        <v>9238.3</v>
      </c>
    </row>
    <row r="62" spans="1:10" s="6" customFormat="1" ht="8.25" customHeight="1">
      <c r="A62" s="44" t="s">
        <v>36</v>
      </c>
      <c r="B62" s="44"/>
      <c r="C62" s="44"/>
      <c r="D62" s="44"/>
      <c r="E62" s="44"/>
      <c r="F62" s="44"/>
      <c r="G62" s="44"/>
      <c r="H62" s="44"/>
      <c r="I62" s="44"/>
      <c r="J62" s="44"/>
    </row>
    <row r="63" spans="1:10" s="6" customFormat="1" ht="18.75">
      <c r="A63" s="4"/>
      <c r="D63" s="4"/>
      <c r="E63" s="4"/>
      <c r="F63" s="4"/>
      <c r="G63" s="4"/>
      <c r="H63" s="4"/>
      <c r="J63" s="21"/>
    </row>
    <row r="64" spans="1:10" s="6" customFormat="1" ht="18.75">
      <c r="A64" s="4"/>
      <c r="D64" s="4"/>
      <c r="E64" s="4"/>
      <c r="I64" s="7"/>
      <c r="J64" s="21"/>
    </row>
    <row r="65" spans="1:10" s="6" customFormat="1" ht="18.75">
      <c r="A65" s="4"/>
      <c r="D65" s="4"/>
      <c r="E65" s="4"/>
      <c r="I65" s="7"/>
      <c r="J65" s="21"/>
    </row>
    <row r="66" spans="1:10" s="6" customFormat="1" ht="18.75">
      <c r="A66" s="4"/>
      <c r="D66" s="4"/>
      <c r="E66" s="4"/>
      <c r="I66" s="7"/>
      <c r="J66" s="21"/>
    </row>
    <row r="67" spans="1:10" s="6" customFormat="1" ht="18.75">
      <c r="A67" s="4"/>
      <c r="D67" s="4"/>
      <c r="E67" s="4"/>
      <c r="I67" s="7"/>
      <c r="J67" s="21"/>
    </row>
    <row r="68" spans="1:10" s="6" customFormat="1" ht="18.75">
      <c r="A68" s="4"/>
      <c r="D68" s="4"/>
      <c r="E68" s="4"/>
      <c r="I68" s="7"/>
      <c r="J68" s="21"/>
    </row>
    <row r="69" spans="1:10" s="6" customFormat="1" ht="18.75">
      <c r="A69" s="4"/>
      <c r="D69" s="4"/>
      <c r="E69" s="4"/>
      <c r="I69" s="7"/>
      <c r="J69" s="21"/>
    </row>
    <row r="70" spans="1:10" s="6" customFormat="1" ht="18.75">
      <c r="A70" s="4"/>
      <c r="D70" s="4"/>
      <c r="E70" s="4"/>
      <c r="I70" s="7"/>
      <c r="J70" s="21"/>
    </row>
    <row r="71" spans="1:10" s="6" customFormat="1" ht="18.75">
      <c r="A71" s="4"/>
      <c r="D71" s="4"/>
      <c r="E71" s="4"/>
      <c r="I71" s="7"/>
      <c r="J71" s="21"/>
    </row>
    <row r="72" spans="1:10" s="6" customFormat="1" ht="18.75">
      <c r="A72" s="4"/>
      <c r="D72" s="4"/>
      <c r="E72" s="4"/>
      <c r="I72" s="7"/>
      <c r="J72" s="21"/>
    </row>
    <row r="73" spans="1:10" s="6" customFormat="1" ht="18.75">
      <c r="A73" s="4"/>
      <c r="D73" s="4"/>
      <c r="E73" s="4"/>
      <c r="I73" s="7"/>
      <c r="J73" s="21"/>
    </row>
    <row r="74" spans="1:10" s="6" customFormat="1" ht="18.75">
      <c r="A74" s="4"/>
      <c r="D74" s="4"/>
      <c r="E74" s="4"/>
      <c r="I74" s="7"/>
      <c r="J74" s="21"/>
    </row>
    <row r="75" spans="1:10" s="6" customFormat="1" ht="18.75">
      <c r="A75" s="4"/>
      <c r="D75" s="4"/>
      <c r="E75" s="4"/>
      <c r="I75" s="7"/>
      <c r="J75" s="21"/>
    </row>
    <row r="76" spans="1:10" s="6" customFormat="1" ht="18.75">
      <c r="A76" s="4"/>
      <c r="D76" s="4"/>
      <c r="E76" s="4"/>
      <c r="I76" s="7"/>
      <c r="J76" s="21"/>
    </row>
    <row r="77" spans="1:10" s="6" customFormat="1" ht="18.75">
      <c r="A77" s="4"/>
      <c r="D77" s="4"/>
      <c r="E77" s="4"/>
      <c r="I77" s="7"/>
      <c r="J77" s="21"/>
    </row>
    <row r="78" spans="1:10" s="6" customFormat="1" ht="18.75">
      <c r="A78" s="4"/>
      <c r="D78" s="4"/>
      <c r="E78" s="4"/>
      <c r="I78" s="7"/>
      <c r="J78" s="21"/>
    </row>
    <row r="79" spans="1:10" s="6" customFormat="1" ht="18.75">
      <c r="A79" s="4"/>
      <c r="D79" s="4"/>
      <c r="E79" s="4"/>
      <c r="I79" s="7"/>
      <c r="J79" s="21"/>
    </row>
    <row r="80" spans="1:10" s="6" customFormat="1" ht="18.75">
      <c r="A80" s="4"/>
      <c r="D80" s="4"/>
      <c r="E80" s="4"/>
      <c r="I80" s="7"/>
      <c r="J80" s="21"/>
    </row>
    <row r="81" spans="1:10" s="6" customFormat="1" ht="18.75">
      <c r="A81" s="4"/>
      <c r="D81" s="4"/>
      <c r="E81" s="4"/>
      <c r="I81" s="7"/>
      <c r="J81" s="21"/>
    </row>
    <row r="82" spans="1:10" s="6" customFormat="1" ht="18.75">
      <c r="A82" s="4"/>
      <c r="D82" s="4"/>
      <c r="E82" s="4"/>
      <c r="I82" s="7"/>
      <c r="J82" s="21"/>
    </row>
    <row r="83" spans="1:10" s="6" customFormat="1" ht="18.75">
      <c r="A83" s="4"/>
      <c r="D83" s="4"/>
      <c r="E83" s="4"/>
      <c r="I83" s="7"/>
      <c r="J83" s="21"/>
    </row>
    <row r="84" spans="1:10" s="6" customFormat="1" ht="18.75">
      <c r="A84" s="4"/>
      <c r="D84" s="4"/>
      <c r="E84" s="4"/>
      <c r="I84" s="7"/>
      <c r="J84" s="21"/>
    </row>
    <row r="85" spans="1:10" s="6" customFormat="1" ht="18.75">
      <c r="A85" s="4"/>
      <c r="D85" s="4"/>
      <c r="E85" s="4"/>
      <c r="I85" s="7"/>
      <c r="J85" s="21"/>
    </row>
    <row r="86" spans="1:10" s="6" customFormat="1" ht="18.75">
      <c r="A86" s="4"/>
      <c r="D86" s="4"/>
      <c r="E86" s="4"/>
      <c r="I86" s="7"/>
      <c r="J86" s="21"/>
    </row>
    <row r="87" spans="1:10" s="6" customFormat="1" ht="18.75">
      <c r="A87" s="4"/>
      <c r="D87" s="4"/>
      <c r="E87" s="4"/>
      <c r="I87" s="7"/>
      <c r="J87" s="21"/>
    </row>
    <row r="88" spans="1:10" s="6" customFormat="1" ht="18.75">
      <c r="A88" s="4"/>
      <c r="D88" s="4"/>
      <c r="E88" s="4"/>
      <c r="I88" s="7"/>
      <c r="J88" s="21"/>
    </row>
    <row r="89" spans="1:10" s="6" customFormat="1" ht="18.75">
      <c r="A89" s="4"/>
      <c r="D89" s="4"/>
      <c r="E89" s="4"/>
      <c r="I89" s="7"/>
      <c r="J89" s="21"/>
    </row>
    <row r="90" spans="1:10" s="6" customFormat="1" ht="18.75">
      <c r="A90" s="4"/>
      <c r="D90" s="4"/>
      <c r="E90" s="4"/>
      <c r="I90" s="7"/>
      <c r="J90" s="21"/>
    </row>
    <row r="91" spans="1:10" s="6" customFormat="1" ht="18.75">
      <c r="A91" s="4"/>
      <c r="D91" s="4"/>
      <c r="E91" s="4"/>
      <c r="I91" s="7"/>
      <c r="J91" s="21"/>
    </row>
    <row r="92" spans="1:10" s="6" customFormat="1" ht="18.75">
      <c r="A92" s="4"/>
      <c r="D92" s="4"/>
      <c r="E92" s="4"/>
      <c r="I92" s="7"/>
      <c r="J92" s="21"/>
    </row>
    <row r="93" spans="1:10" s="6" customFormat="1" ht="18.75">
      <c r="A93" s="4"/>
      <c r="D93" s="4"/>
      <c r="E93" s="4"/>
      <c r="I93" s="7"/>
      <c r="J93" s="21"/>
    </row>
    <row r="94" spans="1:10" s="6" customFormat="1" ht="18.75">
      <c r="A94" s="4"/>
      <c r="D94" s="4"/>
      <c r="E94" s="4"/>
      <c r="I94" s="7"/>
      <c r="J94" s="21"/>
    </row>
    <row r="95" spans="1:10" s="6" customFormat="1" ht="18.75">
      <c r="A95" s="4"/>
      <c r="D95" s="4"/>
      <c r="E95" s="4"/>
      <c r="I95" s="7"/>
      <c r="J95" s="21"/>
    </row>
    <row r="96" spans="1:10" s="6" customFormat="1" ht="18.75">
      <c r="A96" s="4"/>
      <c r="D96" s="4"/>
      <c r="E96" s="4"/>
      <c r="I96" s="7"/>
      <c r="J96" s="21"/>
    </row>
    <row r="97" spans="1:10" s="6" customFormat="1" ht="18.75">
      <c r="A97" s="4"/>
      <c r="D97" s="4"/>
      <c r="E97" s="4"/>
      <c r="I97" s="7"/>
      <c r="J97" s="21"/>
    </row>
    <row r="98" spans="1:10" s="6" customFormat="1" ht="18.75">
      <c r="A98" s="4"/>
      <c r="D98" s="4"/>
      <c r="E98" s="4"/>
      <c r="I98" s="7"/>
      <c r="J98" s="21"/>
    </row>
    <row r="99" spans="1:10" s="6" customFormat="1" ht="18.75">
      <c r="A99" s="4"/>
      <c r="D99" s="4"/>
      <c r="E99" s="4"/>
      <c r="I99" s="7"/>
      <c r="J99" s="21"/>
    </row>
    <row r="100" spans="1:10" s="6" customFormat="1" ht="18.75">
      <c r="A100" s="4"/>
      <c r="D100" s="4"/>
      <c r="E100" s="4"/>
      <c r="I100" s="7"/>
      <c r="J100" s="21"/>
    </row>
    <row r="101" spans="1:10" s="6" customFormat="1" ht="18.75">
      <c r="A101" s="4"/>
      <c r="D101" s="4"/>
      <c r="E101" s="4"/>
      <c r="I101" s="7"/>
      <c r="J101" s="21"/>
    </row>
    <row r="102" spans="1:10" s="6" customFormat="1" ht="18.75">
      <c r="A102" s="4"/>
      <c r="D102" s="4"/>
      <c r="E102" s="4"/>
      <c r="I102" s="7"/>
      <c r="J102" s="21"/>
    </row>
    <row r="103" spans="1:10" s="6" customFormat="1" ht="18.75">
      <c r="A103" s="4"/>
      <c r="D103" s="4"/>
      <c r="E103" s="4"/>
      <c r="I103" s="7"/>
      <c r="J103" s="21"/>
    </row>
    <row r="104" spans="1:10" s="6" customFormat="1" ht="18.75">
      <c r="A104" s="4"/>
      <c r="D104" s="4"/>
      <c r="E104" s="4"/>
      <c r="I104" s="7"/>
      <c r="J104" s="21"/>
    </row>
    <row r="105" spans="1:10" s="6" customFormat="1" ht="18.75">
      <c r="A105" s="4"/>
      <c r="D105" s="4"/>
      <c r="E105" s="4"/>
      <c r="I105" s="7"/>
      <c r="J105" s="21"/>
    </row>
    <row r="106" spans="1:10" s="6" customFormat="1" ht="18.75">
      <c r="A106" s="4"/>
      <c r="D106" s="4"/>
      <c r="E106" s="4"/>
      <c r="I106" s="7"/>
      <c r="J106" s="21"/>
    </row>
    <row r="107" spans="1:10" s="6" customFormat="1" ht="18.75">
      <c r="A107" s="4"/>
      <c r="D107" s="4"/>
      <c r="E107" s="4"/>
      <c r="I107" s="7"/>
      <c r="J107" s="21"/>
    </row>
    <row r="108" spans="1:10" s="6" customFormat="1" ht="18.75">
      <c r="A108" s="4"/>
      <c r="D108" s="4"/>
      <c r="E108" s="4"/>
      <c r="I108" s="7"/>
      <c r="J108" s="21"/>
    </row>
    <row r="109" spans="1:10" s="6" customFormat="1" ht="18.75">
      <c r="A109" s="4"/>
      <c r="D109" s="4"/>
      <c r="E109" s="4"/>
      <c r="I109" s="7"/>
      <c r="J109" s="21"/>
    </row>
    <row r="110" spans="1:10" s="6" customFormat="1" ht="18.75">
      <c r="A110" s="4"/>
      <c r="D110" s="4"/>
      <c r="E110" s="4"/>
      <c r="I110" s="7"/>
      <c r="J110" s="21"/>
    </row>
    <row r="111" spans="1:10" s="6" customFormat="1" ht="18.75">
      <c r="A111" s="4"/>
      <c r="D111" s="4"/>
      <c r="E111" s="4"/>
      <c r="I111" s="7"/>
      <c r="J111" s="21"/>
    </row>
    <row r="112" spans="1:10" s="6" customFormat="1" ht="18.75">
      <c r="A112" s="4"/>
      <c r="D112" s="4"/>
      <c r="E112" s="4"/>
      <c r="I112" s="7"/>
      <c r="J112" s="21"/>
    </row>
    <row r="113" spans="1:10" s="6" customFormat="1" ht="18.75">
      <c r="A113" s="4"/>
      <c r="D113" s="4"/>
      <c r="E113" s="4"/>
      <c r="I113" s="7"/>
      <c r="J113" s="21"/>
    </row>
    <row r="114" spans="1:10" s="6" customFormat="1" ht="18.75">
      <c r="A114" s="4"/>
      <c r="D114" s="4"/>
      <c r="E114" s="4"/>
      <c r="I114" s="7"/>
      <c r="J114" s="21"/>
    </row>
    <row r="115" spans="1:10" s="6" customFormat="1" ht="18.75">
      <c r="A115" s="4"/>
      <c r="D115" s="4"/>
      <c r="E115" s="4"/>
      <c r="I115" s="7"/>
      <c r="J115" s="21"/>
    </row>
    <row r="116" spans="1:10" s="6" customFormat="1" ht="18.75">
      <c r="A116" s="4"/>
      <c r="D116" s="4"/>
      <c r="E116" s="4"/>
      <c r="I116" s="7"/>
      <c r="J116" s="21"/>
    </row>
    <row r="117" spans="1:10" s="6" customFormat="1" ht="18.75">
      <c r="A117" s="4"/>
      <c r="D117" s="4"/>
      <c r="E117" s="4"/>
      <c r="I117" s="7"/>
      <c r="J117" s="21"/>
    </row>
    <row r="118" spans="1:10" s="6" customFormat="1" ht="18.75">
      <c r="A118" s="4"/>
      <c r="D118" s="4"/>
      <c r="E118" s="4"/>
      <c r="I118" s="7"/>
      <c r="J118" s="21"/>
    </row>
    <row r="119" spans="1:10" s="6" customFormat="1" ht="18.75">
      <c r="A119" s="4"/>
      <c r="D119" s="4"/>
      <c r="E119" s="4"/>
      <c r="I119" s="7"/>
      <c r="J119" s="21"/>
    </row>
    <row r="120" spans="1:10" s="6" customFormat="1" ht="18.75">
      <c r="A120" s="4"/>
      <c r="D120" s="4"/>
      <c r="E120" s="4"/>
      <c r="I120" s="7"/>
      <c r="J120" s="21"/>
    </row>
    <row r="121" spans="1:10" s="6" customFormat="1" ht="18.75">
      <c r="A121" s="4"/>
      <c r="D121" s="4"/>
      <c r="E121" s="4"/>
      <c r="I121" s="7"/>
      <c r="J121" s="21"/>
    </row>
    <row r="122" spans="1:10" s="6" customFormat="1" ht="18.75">
      <c r="A122" s="4"/>
      <c r="D122" s="4"/>
      <c r="E122" s="4"/>
      <c r="J122" s="21"/>
    </row>
    <row r="123" spans="1:10" s="6" customFormat="1" ht="18.75">
      <c r="A123" s="4"/>
      <c r="D123" s="4"/>
      <c r="E123" s="4"/>
      <c r="J123" s="21"/>
    </row>
    <row r="124" spans="1:10" s="6" customFormat="1" ht="18.75">
      <c r="A124" s="4"/>
      <c r="D124" s="4"/>
      <c r="E124" s="4"/>
      <c r="I124" s="8"/>
      <c r="J124" s="21"/>
    </row>
    <row r="125" spans="1:10" s="6" customFormat="1" ht="18.75">
      <c r="A125" s="4"/>
      <c r="D125" s="4"/>
      <c r="E125" s="4"/>
      <c r="J125" s="21"/>
    </row>
    <row r="126" spans="1:10" s="6" customFormat="1" ht="18.75">
      <c r="A126" s="4"/>
      <c r="D126" s="4"/>
      <c r="E126" s="4"/>
      <c r="J126" s="21"/>
    </row>
    <row r="127" spans="1:10" s="6" customFormat="1" ht="18.75">
      <c r="A127" s="4"/>
      <c r="D127" s="4"/>
      <c r="E127" s="4"/>
      <c r="J127" s="21"/>
    </row>
    <row r="128" spans="1:10" s="6" customFormat="1" ht="18.75">
      <c r="A128" s="4"/>
      <c r="D128" s="4"/>
      <c r="E128" s="4"/>
      <c r="J128" s="21"/>
    </row>
    <row r="129" spans="1:10" s="6" customFormat="1" ht="18.75">
      <c r="A129" s="4"/>
      <c r="D129" s="4"/>
      <c r="E129" s="4"/>
      <c r="J129" s="21"/>
    </row>
    <row r="130" spans="1:10" s="6" customFormat="1" ht="18.75">
      <c r="A130" s="4"/>
      <c r="D130" s="4"/>
      <c r="E130" s="4"/>
      <c r="J130" s="21"/>
    </row>
    <row r="131" spans="1:10" s="6" customFormat="1" ht="18.75">
      <c r="A131" s="4"/>
      <c r="D131" s="4"/>
      <c r="E131" s="4"/>
      <c r="J131" s="21"/>
    </row>
  </sheetData>
  <mergeCells count="18">
    <mergeCell ref="I8:J8"/>
    <mergeCell ref="I9:J9"/>
    <mergeCell ref="I10:J10"/>
    <mergeCell ref="I1:J1"/>
    <mergeCell ref="I2:J2"/>
    <mergeCell ref="I3:J3"/>
    <mergeCell ref="I4:J4"/>
    <mergeCell ref="I5:J5"/>
    <mergeCell ref="I6:J6"/>
    <mergeCell ref="I7:J7"/>
    <mergeCell ref="A17:H17"/>
    <mergeCell ref="I17:J17"/>
    <mergeCell ref="A18:H18"/>
    <mergeCell ref="A62:J62"/>
    <mergeCell ref="A16:J16"/>
    <mergeCell ref="A12:J12"/>
    <mergeCell ref="A14:J14"/>
    <mergeCell ref="A15:J15"/>
  </mergeCells>
  <printOptions/>
  <pageMargins left="1.0236220472440944" right="0.2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2012-04-16T10:01:33Z</cp:lastPrinted>
  <dcterms:created xsi:type="dcterms:W3CDTF">2007-07-11T08:43:22Z</dcterms:created>
  <dcterms:modified xsi:type="dcterms:W3CDTF">2012-04-16T10:02:30Z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XXJ7TYMEEKJ2-3598-86</vt:lpwstr>
  </property>
  <property fmtid="{D5CDD505-2E9C-101B-9397-08002B2CF9AE}" pid="4" name="_dlc_DocIdItemGu">
    <vt:lpwstr>5a41ff1c-10fd-4a1e-9160-069d0f29270e</vt:lpwstr>
  </property>
  <property fmtid="{D5CDD505-2E9C-101B-9397-08002B2CF9AE}" pid="5" name="_dlc_DocIdU">
    <vt:lpwstr>https://vip.gov.mari.ru/gornomari/msp/_layouts/DocIdRedir.aspx?ID=XXJ7TYMEEKJ2-3598-86, XXJ7TYMEEKJ2-3598-86</vt:lpwstr>
  </property>
</Properties>
</file>