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0" windowWidth="19320" windowHeight="11700" activeTab="0"/>
  </bookViews>
  <sheets>
    <sheet name="Расходы (1)" sheetId="1" r:id="rId1"/>
    <sheet name="Расходы (2)" sheetId="2" r:id="rId2"/>
    <sheet name="Численность (1)" sheetId="3" r:id="rId3"/>
    <sheet name="Численность (2)" sheetId="4" r:id="rId4"/>
    <sheet name="Справка (1)" sheetId="5" r:id="rId5"/>
    <sheet name="Справка (2)" sheetId="6" r:id="rId6"/>
    <sheet name="Автомобили (1)" sheetId="7" r:id="rId7"/>
    <sheet name="Автомобили (2)" sheetId="8" r:id="rId8"/>
  </sheets>
  <definedNames/>
  <calcPr fullCalcOnLoad="1"/>
</workbook>
</file>

<file path=xl/sharedStrings.xml><?xml version="1.0" encoding="utf-8"?>
<sst xmlns="http://schemas.openxmlformats.org/spreadsheetml/2006/main" count="568" uniqueCount="192">
  <si>
    <t>Приложение № 2 к приказу Министерства финансов Российской Федерации от 28.12.2017 № 259н</t>
  </si>
  <si>
    <t xml:space="preserve">   ОТЧЕТ </t>
  </si>
  <si>
    <t>О РАСХОДАХ И ЧИСЛЕННОСТИ РАБОТНИКОВ  ОРГАНОВ МЕСТНОГО САМОУПРАВЛЕНИЯ</t>
  </si>
  <si>
    <t>КОДЫ</t>
  </si>
  <si>
    <t xml:space="preserve"> Форма 14 МО по ОКУД</t>
  </si>
  <si>
    <t>0503075</t>
  </si>
  <si>
    <t>Тип отчета</t>
  </si>
  <si>
    <t xml:space="preserve">                      Дата</t>
  </si>
  <si>
    <t>Наименование органа местного самоуправления, территориального органа,</t>
  </si>
  <si>
    <t>по ОКПО</t>
  </si>
  <si>
    <t xml:space="preserve">                             избирательной комиссии муниципального образования</t>
  </si>
  <si>
    <t>Горномарийский район</t>
  </si>
  <si>
    <t>Глава по БК</t>
  </si>
  <si>
    <t>902</t>
  </si>
  <si>
    <t>по ОКТМО</t>
  </si>
  <si>
    <t>88608000</t>
  </si>
  <si>
    <t xml:space="preserve">                             Наименование бюджета</t>
  </si>
  <si>
    <t>Бюджет муниципального района</t>
  </si>
  <si>
    <t xml:space="preserve">                             Периодичность:   полугодовая,  9 месяцев, годовая</t>
  </si>
  <si>
    <t xml:space="preserve">                             Единица измерения:  расходы  -  тыс. руб.    </t>
  </si>
  <si>
    <t xml:space="preserve">                                                                      должности - единица  </t>
  </si>
  <si>
    <t xml:space="preserve">               по ОКЕИ</t>
  </si>
  <si>
    <t>384</t>
  </si>
  <si>
    <t xml:space="preserve">                                                                      численность  -человек </t>
  </si>
  <si>
    <t>642</t>
  </si>
  <si>
    <t>792</t>
  </si>
  <si>
    <t xml:space="preserve"> 1.  Сведения о расходах на содержание органов местного самоуправления</t>
  </si>
  <si>
    <t>Наименование показателя</t>
  </si>
  <si>
    <t>Код  строки</t>
  </si>
  <si>
    <t>Всего</t>
  </si>
  <si>
    <t>в том числе по кодам разделов, подразделов  расходов бюджетов по  бюджетной классификации Российской Федерации</t>
  </si>
  <si>
    <t>0102 0000000000 000-00435 Глава муниципального образования</t>
  </si>
  <si>
    <t>0103 0000000000 000-00443 Центральный аппарат</t>
  </si>
  <si>
    <t>0104 0000000000 000-00452 Центральный аппарат</t>
  </si>
  <si>
    <t>утверждено (предусмотрено) на год</t>
  </si>
  <si>
    <t>фактически  начислено                    за отчетный период</t>
  </si>
  <si>
    <t>утверждено (предусмотрено)         на год</t>
  </si>
  <si>
    <t>фактически  начислено                      за отчетный период</t>
  </si>
  <si>
    <t>утверждено (предусмотрено)  на год</t>
  </si>
  <si>
    <t>фактически  начислено                          за отчетный период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</si>
  <si>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</si>
  <si>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</si>
  <si>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</si>
  <si>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</si>
  <si>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</si>
  <si>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</si>
  <si>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</si>
  <si>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</si>
  <si>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</si>
  <si>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Заработная плата лиц, замещающих муниципальные должности,   всего                                                                                (сумма строк 011+012)</t>
  </si>
  <si>
    <t>010</t>
  </si>
  <si>
    <t>Х</t>
  </si>
  <si>
    <t xml:space="preserve">в том числе:   </t>
  </si>
  <si>
    <t>денежное вознаграждение (денежное содержание)</t>
  </si>
  <si>
    <t>011</t>
  </si>
  <si>
    <t xml:space="preserve">другие выплаты, предусмотренные  действующим законодательством </t>
  </si>
  <si>
    <t>012</t>
  </si>
  <si>
    <t>Заработная плата  лиц, замещающих должности муниципальной  службы, всего
(сумма строк 021+022+024)</t>
  </si>
  <si>
    <t>020</t>
  </si>
  <si>
    <t>в том числе:</t>
  </si>
  <si>
    <t>должностной оклад</t>
  </si>
  <si>
    <t>021</t>
  </si>
  <si>
    <t>дополнительные выплаты</t>
  </si>
  <si>
    <t>022</t>
  </si>
  <si>
    <t>из них:  ежемесячное денежное поощрение</t>
  </si>
  <si>
    <t>023</t>
  </si>
  <si>
    <t>024</t>
  </si>
  <si>
    <t>Заработная плата лиц, замещающих должности, не являющиеся должностями муниципальной службы</t>
  </si>
  <si>
    <t>030</t>
  </si>
  <si>
    <t>Заработная плата работников органа местного самоуправления, переведенных на новые системы оплаты труда1</t>
  </si>
  <si>
    <t>040</t>
  </si>
  <si>
    <t>Итого расходов на заработную плату работников органа местного самоуправления (сумма строк 010+020+030+040)</t>
  </si>
  <si>
    <t>050</t>
  </si>
  <si>
    <t>Прочие выплаты работникам органа местного самоуправления, всего</t>
  </si>
  <si>
    <t>060</t>
  </si>
  <si>
    <t>из них:</t>
  </si>
  <si>
    <t xml:space="preserve">компенсации работникам за использование личных легковых           </t>
  </si>
  <si>
    <t>автомобилей для служебных целей</t>
  </si>
  <si>
    <t>061</t>
  </si>
  <si>
    <t>суточные при служебных командировках - всего (сумма строк 063+064)</t>
  </si>
  <si>
    <t>062</t>
  </si>
  <si>
    <t xml:space="preserve">в том числе:                 </t>
  </si>
  <si>
    <t>на территории Российской Федерации</t>
  </si>
  <si>
    <t>063</t>
  </si>
  <si>
    <t>на территории иностранных  государств</t>
  </si>
  <si>
    <t>064</t>
  </si>
  <si>
    <t xml:space="preserve">оплата проезда и проживания при служебных командировках - всего  (сумма строк 066+067)                                                                      </t>
  </si>
  <si>
    <t>065</t>
  </si>
  <si>
    <t>066</t>
  </si>
  <si>
    <t>на территории иностранных   государств</t>
  </si>
  <si>
    <t>067</t>
  </si>
  <si>
    <t>Другие расходы на содержание органа местного самоуправления, всего</t>
  </si>
  <si>
    <t>070</t>
  </si>
  <si>
    <t xml:space="preserve">начисления на выплаты по оплате труда            </t>
  </si>
  <si>
    <t>071</t>
  </si>
  <si>
    <t>ВСЕГО  расходов  на содержание органа местного самоуправления (сумма строк 050+060+070)</t>
  </si>
  <si>
    <t>080</t>
  </si>
  <si>
    <t>СПРАВОЧНО:</t>
  </si>
  <si>
    <t>резерв предстоящих расходов</t>
  </si>
  <si>
    <t>090</t>
  </si>
  <si>
    <t>1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</si>
  <si>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с.5</t>
  </si>
  <si>
    <t>0104 0000000000 000-00454 Глава местной администрации (исполнительно-распорядительного органа муниципального образования)</t>
  </si>
  <si>
    <t>0106 0000000000 000-00518 Центральный аппарат</t>
  </si>
  <si>
    <t>0203 0000000000 000-00768 Осуществление первичного воинского учета на территориях, где отсутствуют военные комиссариаты</t>
  </si>
  <si>
    <t>0304 0000000000 000-00831 Осуществление полномочий Российской Федерации по государственной регистрации актов гражданского состояния</t>
  </si>
  <si>
    <t>утверждено (предусмотрено)   на год</t>
  </si>
  <si>
    <t>фактически  начислено                 за отчетный период</t>
  </si>
  <si>
    <t>Заработная плата лиц, замещающих муниципальные должности,   всего (сумма строк 011+012)</t>
  </si>
  <si>
    <t>Заработная плата  лиц, замещающих должности муниципальной  службы, всего 
(сумма строк 021+022+024)</t>
  </si>
  <si>
    <t>-</t>
  </si>
  <si>
    <t>Форма 14 МО, с.2</t>
  </si>
  <si>
    <t>2. Сведения о должностях и численности работников органов местного самоуправления</t>
  </si>
  <si>
    <t>Код строки</t>
  </si>
  <si>
    <t>в том числе по кодам разделов, подразделов расходов бюджетов по бюджетной классификации  Российской Федерации 1</t>
  </si>
  <si>
    <t>утверждено должностей                   в штатном расписании              на конец          отчетного периода</t>
  </si>
  <si>
    <t>фактически замещено должностей              на конец отчетного периода</t>
  </si>
  <si>
    <t xml:space="preserve">среднесписочная численность                   за отчетный период                      </t>
  </si>
  <si>
    <t>утверждено должностей в штатном расписании           на конец          отчетного периода</t>
  </si>
  <si>
    <t>фактически замещено должностей        на конец отчетного периода</t>
  </si>
  <si>
    <t xml:space="preserve">среднесписочная численность                     за отчетный период                      </t>
  </si>
  <si>
    <t>утверждено должностей               в штатном расписании              на конец           отчетного периода</t>
  </si>
  <si>
    <t>фактически замещено должностей         на конец отчетного периода</t>
  </si>
  <si>
    <t xml:space="preserve">средне-списочная численность             за отчетный период                      </t>
  </si>
  <si>
    <t>утверждено должностей               в штатном расписании              на конец отчет-ного периода</t>
  </si>
  <si>
    <t>фактически замещено должностей           на конец отчетного периода</t>
  </si>
  <si>
    <t xml:space="preserve">средне-списочная численность                за отчетный период </t>
  </si>
  <si>
    <t xml:space="preserve">Муниципальные должности </t>
  </si>
  <si>
    <t>200</t>
  </si>
  <si>
    <t>Должности  муниципальной службы, всего (сумма строк 220+230+240+250+260)</t>
  </si>
  <si>
    <t>210</t>
  </si>
  <si>
    <t xml:space="preserve">из них по группам должностей: </t>
  </si>
  <si>
    <t xml:space="preserve">высшие </t>
  </si>
  <si>
    <t>220</t>
  </si>
  <si>
    <t>главные</t>
  </si>
  <si>
    <t>230</t>
  </si>
  <si>
    <t>ведущие</t>
  </si>
  <si>
    <t>240</t>
  </si>
  <si>
    <t xml:space="preserve">старшие </t>
  </si>
  <si>
    <t>250</t>
  </si>
  <si>
    <t xml:space="preserve">младшие </t>
  </si>
  <si>
    <t>260</t>
  </si>
  <si>
    <t>Должности, не являющиеся должностями муниципальной службы</t>
  </si>
  <si>
    <t>270</t>
  </si>
  <si>
    <t>Должности работников, переведенных на новые системы оплаты труда2</t>
  </si>
  <si>
    <t>280</t>
  </si>
  <si>
    <t>Всего должностей работников органа местного самоуправления (сумма строк 200+210+270+280)</t>
  </si>
  <si>
    <t>290</t>
  </si>
  <si>
    <t>1 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самоуправления.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</si>
  <si>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самоуправления.муниципального образования.</t>
  </si>
  <si>
    <t>Форма 14 МО, с.6</t>
  </si>
  <si>
    <t>2 Персонал по охране и обслуживанию  зданий; водители и другие работники, обслуживающие служебные легковые автомобили органа местного самоуправления.</t>
  </si>
  <si>
    <t>Форма 14 МО, с.3</t>
  </si>
  <si>
    <t>3. Справка о количестве органов местного самоуправления и фактически 
начисленной заработной плате муниципальных служащих</t>
  </si>
  <si>
    <t>в том числе по кодам разделов, подразделов расходов бюджетов по бюджетной классификации Российской Федерации     1</t>
  </si>
  <si>
    <t>Количество органов местного самоуправления</t>
  </si>
  <si>
    <t>Заработная плата муниципальных  служащих (стр. 020),  всего (сумма строк 410+420+430+440+450)</t>
  </si>
  <si>
    <t>в том числе по группам должностей:</t>
  </si>
  <si>
    <t>Форма 14 МО, с.7</t>
  </si>
  <si>
    <t>Форма 14 МО, с.4</t>
  </si>
  <si>
    <t>4. Сведения о количестве служебных легковых автомобилей</t>
  </si>
  <si>
    <t>на отчетную дату</t>
  </si>
  <si>
    <t xml:space="preserve"> в среднем за год</t>
  </si>
  <si>
    <t>Служебные легковые автомобили,  состоящие на балансе органа местного  самоуправления, шт</t>
  </si>
  <si>
    <t>Служебные легковые автомобили, предоставляемые юридическими лицами по договорам аренды без оказания услуг по управлению и технической эксплуатации, шт</t>
  </si>
  <si>
    <t>Служебные легковые автомобили, предоставляемые юридическими лицами (за исключением муниципальных учреждений) с оказанием услуг по управлению и технической эксплуатации, шт</t>
  </si>
  <si>
    <t>Служебные легковые автомобили, предоставляемые на правах безвозмездного пользования муниципальными учреждениями, не подведомственными органу местного самоуправления, шт</t>
  </si>
  <si>
    <t>Служебные легковые автомобили, предоставляемые на правах безвозмездного пользования муниципальными учреждениями, подведомственными органу местного самоуправления, шт</t>
  </si>
  <si>
    <t>5. Сведения о расходах на содержание служебных легковых автомобилей</t>
  </si>
  <si>
    <t>Расходы на содержание служебных легковых автомобилей, состоящих на балансе органа местного  самоуправления, тыс руб</t>
  </si>
  <si>
    <t>Расходы на содержание служебных легковых автомобилей, предоставляемых юридическими лицами по договорам аренды без оказания услуг по управлению и технической эксплуатации, тыс руб</t>
  </si>
  <si>
    <t>Расходы на содержание служебных легковых автомобилей, предоставляемых юридическими лицами (за исключением муниципальных учреждений) с оказанием услуг по управлению и технической эксплуатации, тыс руб</t>
  </si>
  <si>
    <t>Расходы муниципальных учреждений, не подведомственных органу местного самоуправления, на транспортное обслуживание органа местного самоуправления легковыми автомобилями, тыс руб</t>
  </si>
  <si>
    <t>Расходы муниципальных учреждений, подведомственных органу местного  самоуправления, на транспортное обслуживание органа местного самоуправления легковыми автомобилями, тыс руб</t>
  </si>
  <si>
    <t/>
  </si>
  <si>
    <t>Форма 14 МО, с.8</t>
  </si>
  <si>
    <t>Руководитель                       ___________________________</t>
  </si>
  <si>
    <t>М.П.</t>
  </si>
  <si>
    <t>Л.В.Симолкина</t>
  </si>
  <si>
    <t xml:space="preserve">                        (подпись)</t>
  </si>
  <si>
    <t>(расшифровка подписи)</t>
  </si>
  <si>
    <t xml:space="preserve">Главный бухгалтер  ___________________________    </t>
  </si>
  <si>
    <t xml:space="preserve">                 (подпись)</t>
  </si>
  <si>
    <t>Исполнитель                     Руководитель</t>
  </si>
  <si>
    <t xml:space="preserve">                    (должность)</t>
  </si>
  <si>
    <t xml:space="preserve"> (подпись)</t>
  </si>
  <si>
    <t>(телефон)</t>
  </si>
  <si>
    <t>"_______"__________________20____г.</t>
  </si>
  <si>
    <t>Т.А.Стрелкова</t>
  </si>
  <si>
    <t>Соловьева Фелицата Ивановна</t>
  </si>
  <si>
    <t>на 1 апреля 2019 г.</t>
  </si>
  <si>
    <t>01.04.2019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</si>
</sst>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2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8"/>
      <name val="Times New Roman"/>
      <family val="0"/>
    </font>
    <font>
      <sz val="9"/>
      <color indexed="8"/>
      <name val="Arial Cyr"/>
      <family val="0"/>
    </font>
    <font>
      <b/>
      <i/>
      <sz val="10"/>
      <color indexed="8"/>
      <name val="Times New Roman"/>
      <family val="0"/>
    </font>
    <font>
      <sz val="8"/>
      <color indexed="8"/>
      <name val="Arial"/>
      <family val="0"/>
    </font>
    <font>
      <b/>
      <sz val="9"/>
      <color indexed="8"/>
      <name val="Times New Roman"/>
      <family val="0"/>
    </font>
    <font>
      <i/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0"/>
      <color indexed="8"/>
      <name val="Arial Cyr"/>
      <family val="0"/>
    </font>
    <font>
      <b/>
      <u val="single"/>
      <sz val="10"/>
      <color indexed="8"/>
      <name val="Times New Roman"/>
      <family val="0"/>
    </font>
    <font>
      <sz val="12"/>
      <color indexed="8"/>
      <name val="Times New Roman"/>
      <family val="0"/>
    </font>
    <font>
      <b/>
      <sz val="12"/>
      <color indexed="8"/>
      <name val="Arial Cyr"/>
      <family val="0"/>
    </font>
    <font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0"/>
    </font>
    <font>
      <sz val="9"/>
      <color rgb="FF000000"/>
      <name val="Times New Roman"/>
      <family val="0"/>
    </font>
    <font>
      <sz val="10"/>
      <color rgb="FF000000"/>
      <name val="Times New Roman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i/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b/>
      <sz val="14"/>
      <color rgb="FF000000"/>
      <name val="Times New Roman"/>
      <family val="0"/>
    </font>
    <font>
      <b/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8"/>
      <color rgb="FF000000"/>
      <name val="Arial Cyr"/>
      <family val="0"/>
    </font>
    <font>
      <b/>
      <sz val="12"/>
      <color rgb="FF000000"/>
      <name val="Times New Roman"/>
      <family val="0"/>
    </font>
    <font>
      <sz val="9"/>
      <color rgb="FF000000"/>
      <name val="Arial Cyr"/>
      <family val="0"/>
    </font>
    <font>
      <b/>
      <i/>
      <sz val="10"/>
      <color rgb="FF000000"/>
      <name val="Times New Roman"/>
      <family val="0"/>
    </font>
    <font>
      <sz val="8"/>
      <color rgb="FF000000"/>
      <name val="Arial"/>
      <family val="0"/>
    </font>
    <font>
      <b/>
      <sz val="9"/>
      <color rgb="FF000000"/>
      <name val="Times New Roman"/>
      <family val="0"/>
    </font>
    <font>
      <i/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Arial Cyr"/>
      <family val="0"/>
    </font>
    <font>
      <b/>
      <u val="single"/>
      <sz val="10"/>
      <color rgb="FF000000"/>
      <name val="Times New Roman"/>
      <family val="0"/>
    </font>
    <font>
      <sz val="12"/>
      <color rgb="FF000000"/>
      <name val="Times New Roman"/>
      <family val="0"/>
    </font>
    <font>
      <b/>
      <sz val="12"/>
      <color rgb="FF000000"/>
      <name val="Arial Cyr"/>
      <family val="0"/>
    </font>
    <font>
      <sz val="11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hair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1">
      <alignment horizontal="left" wrapText="1"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4" fontId="45" fillId="0" borderId="2">
      <alignment horizontal="right" shrinkToFit="1"/>
      <protection/>
    </xf>
    <xf numFmtId="0" fontId="45" fillId="0" borderId="3">
      <alignment horizontal="center" vertical="top"/>
      <protection/>
    </xf>
    <xf numFmtId="0" fontId="46" fillId="0" borderId="1">
      <alignment horizontal="center" vertical="top" wrapText="1"/>
      <protection/>
    </xf>
    <xf numFmtId="0" fontId="45" fillId="0" borderId="3">
      <alignment/>
      <protection/>
    </xf>
    <xf numFmtId="0" fontId="45" fillId="0" borderId="0">
      <alignment horizontal="center"/>
      <protection/>
    </xf>
    <xf numFmtId="0" fontId="47" fillId="0" borderId="4">
      <alignment horizontal="left" vertical="center" wrapText="1"/>
      <protection/>
    </xf>
    <xf numFmtId="0" fontId="47" fillId="0" borderId="4">
      <alignment horizontal="left" wrapText="1"/>
      <protection/>
    </xf>
    <xf numFmtId="2" fontId="45" fillId="0" borderId="5">
      <alignment horizontal="right" shrinkToFit="1"/>
      <protection/>
    </xf>
    <xf numFmtId="0" fontId="48" fillId="0" borderId="0">
      <alignment horizontal="center" vertical="center"/>
      <protection/>
    </xf>
    <xf numFmtId="0" fontId="49" fillId="0" borderId="0">
      <alignment horizontal="center"/>
      <protection/>
    </xf>
    <xf numFmtId="0" fontId="48" fillId="0" borderId="0">
      <alignment horizontal="right" vertical="center"/>
      <protection/>
    </xf>
    <xf numFmtId="0" fontId="47" fillId="0" borderId="0">
      <alignment horizontal="right"/>
      <protection/>
    </xf>
    <xf numFmtId="0" fontId="47" fillId="0" borderId="6">
      <alignment/>
      <protection/>
    </xf>
    <xf numFmtId="0" fontId="48" fillId="0" borderId="7">
      <alignment horizontal="right"/>
      <protection/>
    </xf>
    <xf numFmtId="0" fontId="47" fillId="0" borderId="7">
      <alignment horizontal="right"/>
      <protection/>
    </xf>
    <xf numFmtId="0" fontId="47" fillId="0" borderId="7">
      <alignment horizontal="right" vertical="center"/>
      <protection/>
    </xf>
    <xf numFmtId="0" fontId="47" fillId="0" borderId="7">
      <alignment horizontal="center" vertical="center"/>
      <protection/>
    </xf>
    <xf numFmtId="0" fontId="47" fillId="0" borderId="0">
      <alignment horizontal="right" vertical="center"/>
      <protection/>
    </xf>
    <xf numFmtId="0" fontId="45" fillId="0" borderId="0">
      <alignment vertical="center"/>
      <protection/>
    </xf>
    <xf numFmtId="0" fontId="50" fillId="0" borderId="0">
      <alignment horizontal="center" vertical="center"/>
      <protection/>
    </xf>
    <xf numFmtId="0" fontId="47" fillId="0" borderId="4">
      <alignment horizontal="right"/>
      <protection/>
    </xf>
    <xf numFmtId="0" fontId="47" fillId="0" borderId="8">
      <alignment horizontal="center"/>
      <protection/>
    </xf>
    <xf numFmtId="49" fontId="47" fillId="0" borderId="9">
      <alignment horizontal="center"/>
      <protection/>
    </xf>
    <xf numFmtId="49" fontId="47" fillId="0" borderId="10">
      <alignment horizontal="center"/>
      <protection/>
    </xf>
    <xf numFmtId="49" fontId="47" fillId="0" borderId="10">
      <alignment horizontal="center" vertical="center"/>
      <protection/>
    </xf>
    <xf numFmtId="49" fontId="47" fillId="0" borderId="11">
      <alignment horizontal="center" vertical="center"/>
      <protection/>
    </xf>
    <xf numFmtId="49" fontId="47" fillId="0" borderId="3">
      <alignment horizontal="center" vertical="center"/>
      <protection/>
    </xf>
    <xf numFmtId="0" fontId="51" fillId="0" borderId="4">
      <alignment horizontal="center"/>
      <protection/>
    </xf>
    <xf numFmtId="0" fontId="45" fillId="0" borderId="12">
      <alignment horizontal="center" vertical="top"/>
      <protection/>
    </xf>
    <xf numFmtId="0" fontId="46" fillId="0" borderId="12">
      <alignment horizontal="center" vertical="top" wrapText="1"/>
      <protection/>
    </xf>
    <xf numFmtId="0" fontId="52" fillId="0" borderId="12">
      <alignment horizontal="center" vertical="top" wrapText="1"/>
      <protection/>
    </xf>
    <xf numFmtId="49" fontId="45" fillId="0" borderId="13">
      <alignment horizontal="center" vertical="center"/>
      <protection/>
    </xf>
    <xf numFmtId="0" fontId="46" fillId="0" borderId="0">
      <alignment horizontal="left"/>
      <protection/>
    </xf>
    <xf numFmtId="0" fontId="53" fillId="0" borderId="0">
      <alignment horizontal="left" vertical="center"/>
      <protection/>
    </xf>
    <xf numFmtId="0" fontId="54" fillId="0" borderId="14">
      <alignment horizontal="left" vertical="center"/>
      <protection/>
    </xf>
    <xf numFmtId="0" fontId="45" fillId="0" borderId="15">
      <alignment/>
      <protection/>
    </xf>
    <xf numFmtId="49" fontId="45" fillId="0" borderId="15">
      <alignment horizontal="center" vertical="center"/>
      <protection/>
    </xf>
    <xf numFmtId="49" fontId="45" fillId="0" borderId="0">
      <alignment horizontal="center" vertical="center"/>
      <protection/>
    </xf>
    <xf numFmtId="0" fontId="45" fillId="0" borderId="14">
      <alignment/>
      <protection/>
    </xf>
    <xf numFmtId="0" fontId="52" fillId="0" borderId="16">
      <alignment horizontal="center" vertical="top" wrapText="1"/>
      <protection/>
    </xf>
    <xf numFmtId="0" fontId="46" fillId="0" borderId="16">
      <alignment horizontal="center" vertical="center" wrapText="1"/>
      <protection/>
    </xf>
    <xf numFmtId="0" fontId="48" fillId="0" borderId="17">
      <alignment horizontal="left" wrapText="1"/>
      <protection/>
    </xf>
    <xf numFmtId="0" fontId="48" fillId="0" borderId="18">
      <alignment horizontal="left" wrapText="1" indent="1"/>
      <protection/>
    </xf>
    <xf numFmtId="0" fontId="48" fillId="0" borderId="17">
      <alignment horizontal="left" wrapText="1" indent="1"/>
      <protection/>
    </xf>
    <xf numFmtId="0" fontId="52" fillId="0" borderId="17">
      <alignment horizontal="left" wrapText="1"/>
      <protection/>
    </xf>
    <xf numFmtId="0" fontId="46" fillId="0" borderId="19">
      <alignment/>
      <protection/>
    </xf>
    <xf numFmtId="49" fontId="46" fillId="0" borderId="8">
      <alignment horizontal="center" vertical="center" wrapText="1"/>
      <protection/>
    </xf>
    <xf numFmtId="49" fontId="52" fillId="0" borderId="20">
      <alignment horizontal="center"/>
      <protection/>
    </xf>
    <xf numFmtId="49" fontId="52" fillId="0" borderId="21">
      <alignment horizontal="center"/>
      <protection/>
    </xf>
    <xf numFmtId="0" fontId="46" fillId="0" borderId="3">
      <alignment/>
      <protection/>
    </xf>
    <xf numFmtId="164" fontId="46" fillId="0" borderId="22">
      <alignment horizontal="right" shrinkToFit="1"/>
      <protection/>
    </xf>
    <xf numFmtId="164" fontId="46" fillId="0" borderId="1">
      <alignment horizontal="right" shrinkToFit="1"/>
      <protection/>
    </xf>
    <xf numFmtId="164" fontId="46" fillId="0" borderId="23">
      <alignment horizontal="right" shrinkToFit="1"/>
      <protection/>
    </xf>
    <xf numFmtId="164" fontId="46" fillId="0" borderId="24">
      <alignment horizontal="right" shrinkToFit="1"/>
      <protection/>
    </xf>
    <xf numFmtId="164" fontId="46" fillId="0" borderId="8">
      <alignment horizontal="right" shrinkToFit="1"/>
      <protection/>
    </xf>
    <xf numFmtId="0" fontId="46" fillId="0" borderId="8">
      <alignment horizontal="center" vertical="center" wrapText="1"/>
      <protection/>
    </xf>
    <xf numFmtId="0" fontId="46" fillId="0" borderId="8">
      <alignment horizontal="center"/>
      <protection/>
    </xf>
    <xf numFmtId="0" fontId="52" fillId="0" borderId="0">
      <alignment horizontal="right"/>
      <protection/>
    </xf>
    <xf numFmtId="0" fontId="55" fillId="0" borderId="4">
      <alignment horizontal="center" wrapText="1"/>
      <protection/>
    </xf>
    <xf numFmtId="0" fontId="46" fillId="0" borderId="12">
      <alignment horizontal="center" vertical="top"/>
      <protection/>
    </xf>
    <xf numFmtId="0" fontId="46" fillId="0" borderId="13">
      <alignment horizontal="center"/>
      <protection/>
    </xf>
    <xf numFmtId="0" fontId="46" fillId="0" borderId="0">
      <alignment horizontal="left" vertical="center" wrapText="1"/>
      <protection/>
    </xf>
    <xf numFmtId="0" fontId="52" fillId="0" borderId="0">
      <alignment/>
      <protection/>
    </xf>
    <xf numFmtId="0" fontId="45" fillId="0" borderId="0">
      <alignment horizontal="center" vertical="center"/>
      <protection/>
    </xf>
    <xf numFmtId="0" fontId="46" fillId="0" borderId="14">
      <alignment/>
      <protection/>
    </xf>
    <xf numFmtId="0" fontId="46" fillId="0" borderId="0">
      <alignment horizontal="left" wrapText="1"/>
      <protection/>
    </xf>
    <xf numFmtId="0" fontId="46" fillId="0" borderId="0">
      <alignment wrapText="1"/>
      <protection/>
    </xf>
    <xf numFmtId="0" fontId="56" fillId="0" borderId="19">
      <alignment horizontal="left" wrapText="1"/>
      <protection/>
    </xf>
    <xf numFmtId="0" fontId="46" fillId="0" borderId="8">
      <alignment horizontal="center" vertical="center"/>
      <protection/>
    </xf>
    <xf numFmtId="0" fontId="52" fillId="0" borderId="25">
      <alignment horizontal="center" vertical="center"/>
      <protection/>
    </xf>
    <xf numFmtId="0" fontId="52" fillId="0" borderId="26">
      <alignment horizontal="center"/>
      <protection/>
    </xf>
    <xf numFmtId="0" fontId="46" fillId="0" borderId="27">
      <alignment horizontal="center"/>
      <protection/>
    </xf>
    <xf numFmtId="0" fontId="46" fillId="0" borderId="20">
      <alignment horizontal="center"/>
      <protection/>
    </xf>
    <xf numFmtId="0" fontId="46" fillId="0" borderId="26">
      <alignment horizontal="center"/>
      <protection/>
    </xf>
    <xf numFmtId="0" fontId="46" fillId="0" borderId="21">
      <alignment horizontal="center"/>
      <protection/>
    </xf>
    <xf numFmtId="0" fontId="56" fillId="0" borderId="3">
      <alignment horizontal="left" wrapText="1"/>
      <protection/>
    </xf>
    <xf numFmtId="4" fontId="45" fillId="0" borderId="22">
      <alignment horizontal="right" vertical="center" shrinkToFit="1"/>
      <protection/>
    </xf>
    <xf numFmtId="4" fontId="45" fillId="0" borderId="1">
      <alignment horizontal="right" vertical="center" shrinkToFit="1"/>
      <protection/>
    </xf>
    <xf numFmtId="4" fontId="45" fillId="0" borderId="23">
      <alignment horizontal="right" vertical="center" shrinkToFit="1"/>
      <protection/>
    </xf>
    <xf numFmtId="4" fontId="45" fillId="0" borderId="24">
      <alignment horizontal="right" vertical="center" shrinkToFit="1"/>
      <protection/>
    </xf>
    <xf numFmtId="4" fontId="45" fillId="0" borderId="8">
      <alignment horizontal="right" vertical="center" shrinkToFit="1"/>
      <protection/>
    </xf>
    <xf numFmtId="0" fontId="52" fillId="0" borderId="12">
      <alignment vertical="top"/>
      <protection/>
    </xf>
    <xf numFmtId="0" fontId="56" fillId="0" borderId="3">
      <alignment/>
      <protection/>
    </xf>
    <xf numFmtId="0" fontId="52" fillId="0" borderId="28">
      <alignment vertical="top"/>
      <protection/>
    </xf>
    <xf numFmtId="0" fontId="43" fillId="0" borderId="8">
      <alignment horizontal="center"/>
      <protection/>
    </xf>
    <xf numFmtId="0" fontId="52" fillId="0" borderId="19">
      <alignment vertical="top"/>
      <protection/>
    </xf>
    <xf numFmtId="0" fontId="43" fillId="0" borderId="2">
      <alignment horizontal="center"/>
      <protection/>
    </xf>
    <xf numFmtId="0" fontId="52" fillId="0" borderId="16">
      <alignment vertical="top"/>
      <protection/>
    </xf>
    <xf numFmtId="0" fontId="48" fillId="0" borderId="4">
      <alignment horizontal="center" vertical="center" wrapText="1"/>
      <protection/>
    </xf>
    <xf numFmtId="0" fontId="46" fillId="0" borderId="12">
      <alignment vertical="top"/>
      <protection/>
    </xf>
    <xf numFmtId="0" fontId="46" fillId="0" borderId="13">
      <alignment horizontal="center" vertical="center"/>
      <protection/>
    </xf>
    <xf numFmtId="0" fontId="57" fillId="0" borderId="4">
      <alignment wrapText="1"/>
      <protection/>
    </xf>
    <xf numFmtId="0" fontId="45" fillId="0" borderId="16">
      <alignment horizontal="center"/>
      <protection/>
    </xf>
    <xf numFmtId="0" fontId="46" fillId="0" borderId="17">
      <alignment horizontal="left" vertical="center" wrapText="1"/>
      <protection/>
    </xf>
    <xf numFmtId="0" fontId="46" fillId="0" borderId="17">
      <alignment horizontal="left" wrapText="1"/>
      <protection/>
    </xf>
    <xf numFmtId="0" fontId="57" fillId="0" borderId="28">
      <alignment wrapText="1"/>
      <protection/>
    </xf>
    <xf numFmtId="49" fontId="58" fillId="0" borderId="19">
      <alignment horizontal="left"/>
      <protection/>
    </xf>
    <xf numFmtId="0" fontId="59" fillId="0" borderId="0">
      <alignment horizontal="left" vertical="center"/>
      <protection/>
    </xf>
    <xf numFmtId="0" fontId="53" fillId="0" borderId="0">
      <alignment horizontal="center" vertical="top" wrapText="1"/>
      <protection/>
    </xf>
    <xf numFmtId="49" fontId="59" fillId="0" borderId="0">
      <alignment horizontal="left" vertical="top"/>
      <protection/>
    </xf>
    <xf numFmtId="49" fontId="59" fillId="0" borderId="0">
      <alignment vertical="center" wrapText="1"/>
      <protection/>
    </xf>
    <xf numFmtId="0" fontId="45" fillId="0" borderId="0">
      <alignment horizontal="center" vertical="top" wrapText="1"/>
      <protection/>
    </xf>
    <xf numFmtId="0" fontId="43" fillId="0" borderId="4">
      <alignment/>
      <protection/>
    </xf>
    <xf numFmtId="0" fontId="43" fillId="0" borderId="19">
      <alignment/>
      <protection/>
    </xf>
    <xf numFmtId="0" fontId="44" fillId="0" borderId="0">
      <alignment/>
      <protection/>
    </xf>
    <xf numFmtId="0" fontId="60" fillId="0" borderId="4">
      <alignment horizontal="center"/>
      <protection/>
    </xf>
    <xf numFmtId="0" fontId="45" fillId="0" borderId="8">
      <alignment horizontal="center"/>
      <protection/>
    </xf>
    <xf numFmtId="0" fontId="46" fillId="0" borderId="25">
      <alignment horizontal="center"/>
      <protection/>
    </xf>
    <xf numFmtId="0" fontId="60" fillId="0" borderId="29">
      <alignment horizontal="center"/>
      <protection/>
    </xf>
    <xf numFmtId="0" fontId="46" fillId="0" borderId="3">
      <alignment horizontal="center"/>
      <protection/>
    </xf>
    <xf numFmtId="0" fontId="61" fillId="20" borderId="0">
      <alignment/>
      <protection/>
    </xf>
    <xf numFmtId="0" fontId="46" fillId="0" borderId="0">
      <alignment horizontal="center" vertical="center" wrapText="1"/>
      <protection/>
    </xf>
    <xf numFmtId="0" fontId="43" fillId="0" borderId="0">
      <alignment/>
      <protection/>
    </xf>
    <xf numFmtId="49" fontId="59" fillId="0" borderId="0">
      <alignment horizontal="left" vertical="center"/>
      <protection/>
    </xf>
    <xf numFmtId="3" fontId="45" fillId="0" borderId="22">
      <alignment horizontal="right" shrinkToFit="1"/>
      <protection/>
    </xf>
    <xf numFmtId="3" fontId="45" fillId="0" borderId="1">
      <alignment horizontal="right" shrinkToFit="1"/>
      <protection/>
    </xf>
    <xf numFmtId="3" fontId="45" fillId="0" borderId="8">
      <alignment horizontal="right" shrinkToFit="1"/>
      <protection/>
    </xf>
    <xf numFmtId="3" fontId="45" fillId="0" borderId="3">
      <alignment horizontal="right" shrinkToFit="1"/>
      <protection/>
    </xf>
    <xf numFmtId="0" fontId="62" fillId="0" borderId="0">
      <alignment horizontal="center"/>
      <protection/>
    </xf>
    <xf numFmtId="0" fontId="63" fillId="0" borderId="0">
      <alignment horizontal="left" vertical="center" wrapText="1"/>
      <protection/>
    </xf>
    <xf numFmtId="0" fontId="64" fillId="0" borderId="0">
      <alignment horizontal="center" vertical="center" wrapText="1"/>
      <protection/>
    </xf>
    <xf numFmtId="0" fontId="45" fillId="0" borderId="0">
      <alignment horizontal="left"/>
      <protection/>
    </xf>
    <xf numFmtId="0" fontId="45" fillId="0" borderId="4">
      <alignment horizontal="center" vertical="center"/>
      <protection/>
    </xf>
    <xf numFmtId="0" fontId="53" fillId="0" borderId="19">
      <alignment horizontal="center" vertical="top" wrapText="1"/>
      <protection/>
    </xf>
    <xf numFmtId="0" fontId="65" fillId="0" borderId="0">
      <alignment horizontal="center" vertical="center"/>
      <protection/>
    </xf>
    <xf numFmtId="0" fontId="46" fillId="0" borderId="4">
      <alignment horizontal="center"/>
      <protection/>
    </xf>
    <xf numFmtId="0" fontId="53" fillId="0" borderId="19">
      <alignment horizontal="center" vertical="top"/>
      <protection/>
    </xf>
    <xf numFmtId="0" fontId="45" fillId="0" borderId="0">
      <alignment horizontal="left" vertical="center"/>
      <protection/>
    </xf>
    <xf numFmtId="0" fontId="43" fillId="0" borderId="0">
      <alignment vertical="top" wrapText="1"/>
      <protection/>
    </xf>
    <xf numFmtId="0" fontId="43" fillId="0" borderId="0">
      <alignment vertical="top"/>
      <protection/>
    </xf>
    <xf numFmtId="0" fontId="53" fillId="0" borderId="0">
      <alignment/>
      <protection/>
    </xf>
    <xf numFmtId="0" fontId="56" fillId="0" borderId="0">
      <alignment/>
      <protection/>
    </xf>
    <xf numFmtId="0" fontId="47" fillId="0" borderId="0">
      <alignment/>
      <protection/>
    </xf>
    <xf numFmtId="0" fontId="59" fillId="0" borderId="0">
      <alignment horizontal="left"/>
      <protection/>
    </xf>
    <xf numFmtId="0" fontId="54" fillId="0" borderId="0">
      <alignment horizontal="center" vertical="top"/>
      <protection/>
    </xf>
    <xf numFmtId="0" fontId="45" fillId="0" borderId="4">
      <alignment horizontal="left"/>
      <protection/>
    </xf>
    <xf numFmtId="0" fontId="45" fillId="0" borderId="19">
      <alignment horizontal="left"/>
      <protection/>
    </xf>
    <xf numFmtId="0" fontId="52" fillId="0" borderId="4">
      <alignment horizontal="center" vertical="center" wrapText="1"/>
      <protection/>
    </xf>
    <xf numFmtId="0" fontId="48" fillId="0" borderId="4">
      <alignment horizontal="center"/>
      <protection/>
    </xf>
    <xf numFmtId="0" fontId="48" fillId="0" borderId="29">
      <alignment horizontal="center"/>
      <protection/>
    </xf>
    <xf numFmtId="0" fontId="59" fillId="0" borderId="0">
      <alignment horizontal="center"/>
      <protection/>
    </xf>
    <xf numFmtId="0" fontId="43" fillId="0" borderId="0">
      <alignment horizontal="center" vertical="center"/>
      <protection/>
    </xf>
    <xf numFmtId="0" fontId="46" fillId="0" borderId="4">
      <alignment/>
      <protection/>
    </xf>
    <xf numFmtId="0" fontId="47" fillId="0" borderId="0">
      <alignment horizontal="left" vertical="center"/>
      <protection/>
    </xf>
    <xf numFmtId="0" fontId="45" fillId="0" borderId="13">
      <alignment horizontal="center"/>
      <protection/>
    </xf>
    <xf numFmtId="0" fontId="46" fillId="0" borderId="29">
      <alignment/>
      <protection/>
    </xf>
    <xf numFmtId="0" fontId="43" fillId="0" borderId="1">
      <alignment horizontal="left"/>
      <protection/>
    </xf>
    <xf numFmtId="0" fontId="47" fillId="0" borderId="0">
      <alignment vertical="center"/>
      <protection/>
    </xf>
    <xf numFmtId="0" fontId="44" fillId="0" borderId="0">
      <alignment/>
      <protection/>
    </xf>
    <xf numFmtId="0" fontId="64" fillId="0" borderId="0">
      <alignment horizontal="left" vertical="center"/>
      <protection/>
    </xf>
    <xf numFmtId="0" fontId="52" fillId="0" borderId="16">
      <alignment horizontal="center" vertical="top"/>
      <protection/>
    </xf>
    <xf numFmtId="0" fontId="45" fillId="0" borderId="16">
      <alignment horizontal="center" vertical="center"/>
      <protection/>
    </xf>
    <xf numFmtId="0" fontId="52" fillId="0" borderId="17">
      <alignment wrapText="1"/>
      <protection/>
    </xf>
    <xf numFmtId="0" fontId="46" fillId="0" borderId="30">
      <alignment horizontal="left" wrapText="1" indent="1"/>
      <protection/>
    </xf>
    <xf numFmtId="0" fontId="46" fillId="0" borderId="31">
      <alignment horizontal="left" wrapText="1" indent="1"/>
      <protection/>
    </xf>
    <xf numFmtId="0" fontId="46" fillId="0" borderId="32">
      <alignment horizontal="left" wrapText="1" indent="1"/>
      <protection/>
    </xf>
    <xf numFmtId="0" fontId="46" fillId="0" borderId="33">
      <alignment horizontal="left" wrapText="1" indent="1"/>
      <protection/>
    </xf>
    <xf numFmtId="0" fontId="60" fillId="0" borderId="33">
      <alignment horizontal="left" wrapText="1" indent="2"/>
      <protection/>
    </xf>
    <xf numFmtId="0" fontId="46" fillId="0" borderId="7">
      <alignment horizontal="left" wrapText="1" indent="1"/>
      <protection/>
    </xf>
    <xf numFmtId="0" fontId="60" fillId="0" borderId="34">
      <alignment horizontal="left" wrapText="1" indent="2"/>
      <protection/>
    </xf>
    <xf numFmtId="0" fontId="60" fillId="0" borderId="31">
      <alignment horizontal="left" wrapText="1" indent="2"/>
      <protection/>
    </xf>
    <xf numFmtId="0" fontId="60" fillId="0" borderId="32">
      <alignment horizontal="left" wrapText="1" indent="2"/>
      <protection/>
    </xf>
    <xf numFmtId="0" fontId="46" fillId="0" borderId="18">
      <alignment horizontal="left" wrapText="1" indent="1"/>
      <protection/>
    </xf>
    <xf numFmtId="0" fontId="59" fillId="0" borderId="17">
      <alignment wrapText="1"/>
      <protection/>
    </xf>
    <xf numFmtId="0" fontId="59" fillId="0" borderId="30">
      <alignment wrapText="1"/>
      <protection/>
    </xf>
    <xf numFmtId="0" fontId="59" fillId="0" borderId="18">
      <alignment wrapText="1"/>
      <protection/>
    </xf>
    <xf numFmtId="0" fontId="59" fillId="0" borderId="19">
      <alignment vertical="center" wrapText="1"/>
      <protection/>
    </xf>
    <xf numFmtId="0" fontId="46" fillId="0" borderId="0">
      <alignment horizontal="left" vertical="center"/>
      <protection/>
    </xf>
    <xf numFmtId="0" fontId="46" fillId="0" borderId="0">
      <alignment/>
      <protection/>
    </xf>
    <xf numFmtId="49" fontId="45" fillId="0" borderId="0">
      <alignment/>
      <protection/>
    </xf>
    <xf numFmtId="0" fontId="47" fillId="0" borderId="0">
      <alignment horizontal="left"/>
      <protection/>
    </xf>
    <xf numFmtId="49" fontId="47" fillId="0" borderId="0">
      <alignment vertical="center"/>
      <protection/>
    </xf>
    <xf numFmtId="0" fontId="46" fillId="0" borderId="0">
      <alignment vertical="center"/>
      <protection/>
    </xf>
    <xf numFmtId="49" fontId="52" fillId="0" borderId="1">
      <alignment horizontal="center" vertical="top" wrapText="1"/>
      <protection/>
    </xf>
    <xf numFmtId="49" fontId="45" fillId="0" borderId="8">
      <alignment horizontal="center" vertical="center"/>
      <protection/>
    </xf>
    <xf numFmtId="49" fontId="52" fillId="0" borderId="25">
      <alignment horizontal="center"/>
      <protection/>
    </xf>
    <xf numFmtId="0" fontId="45" fillId="0" borderId="27">
      <alignment/>
      <protection/>
    </xf>
    <xf numFmtId="49" fontId="46" fillId="0" borderId="35">
      <alignment horizontal="center"/>
      <protection/>
    </xf>
    <xf numFmtId="49" fontId="46" fillId="0" borderId="36">
      <alignment horizontal="center"/>
      <protection/>
    </xf>
    <xf numFmtId="49" fontId="52" fillId="0" borderId="26">
      <alignment horizontal="center"/>
      <protection/>
    </xf>
    <xf numFmtId="49" fontId="46" fillId="0" borderId="27">
      <alignment horizontal="center"/>
      <protection/>
    </xf>
    <xf numFmtId="49" fontId="46" fillId="0" borderId="37">
      <alignment horizontal="center"/>
      <protection/>
    </xf>
    <xf numFmtId="49" fontId="60" fillId="0" borderId="37">
      <alignment horizontal="center"/>
      <protection/>
    </xf>
    <xf numFmtId="49" fontId="52" fillId="0" borderId="27">
      <alignment horizontal="center"/>
      <protection/>
    </xf>
    <xf numFmtId="0" fontId="45" fillId="0" borderId="38">
      <alignment horizontal="left" vertical="top"/>
      <protection/>
    </xf>
    <xf numFmtId="0" fontId="45" fillId="0" borderId="39">
      <alignment horizontal="left" vertical="top"/>
      <protection/>
    </xf>
    <xf numFmtId="49" fontId="46" fillId="0" borderId="20">
      <alignment horizontal="center"/>
      <protection/>
    </xf>
    <xf numFmtId="49" fontId="52" fillId="0" borderId="40">
      <alignment horizontal="center"/>
      <protection/>
    </xf>
    <xf numFmtId="49" fontId="59" fillId="0" borderId="3">
      <alignment horizontal="center"/>
      <protection/>
    </xf>
    <xf numFmtId="49" fontId="46" fillId="0" borderId="0">
      <alignment vertical="center"/>
      <protection/>
    </xf>
    <xf numFmtId="0" fontId="61" fillId="0" borderId="0">
      <alignment/>
      <protection/>
    </xf>
    <xf numFmtId="0" fontId="45" fillId="0" borderId="0">
      <alignment/>
      <protection/>
    </xf>
    <xf numFmtId="0" fontId="47" fillId="0" borderId="0">
      <alignment horizontal="center" vertical="center"/>
      <protection/>
    </xf>
    <xf numFmtId="0" fontId="47" fillId="0" borderId="19">
      <alignment horizontal="left" vertical="center"/>
      <protection/>
    </xf>
    <xf numFmtId="0" fontId="66" fillId="0" borderId="19">
      <alignment/>
      <protection/>
    </xf>
    <xf numFmtId="0" fontId="52" fillId="0" borderId="1">
      <alignment horizontal="center" vertical="top" wrapText="1"/>
      <protection/>
    </xf>
    <xf numFmtId="2" fontId="45" fillId="0" borderId="22">
      <alignment horizontal="center"/>
      <protection/>
    </xf>
    <xf numFmtId="2" fontId="45" fillId="0" borderId="23">
      <alignment/>
      <protection/>
    </xf>
    <xf numFmtId="2" fontId="45" fillId="0" borderId="41">
      <alignment horizontal="center"/>
      <protection/>
    </xf>
    <xf numFmtId="2" fontId="45" fillId="0" borderId="42">
      <alignment horizontal="center"/>
      <protection/>
    </xf>
    <xf numFmtId="2" fontId="45" fillId="0" borderId="1">
      <alignment horizontal="center"/>
      <protection/>
    </xf>
    <xf numFmtId="2" fontId="45" fillId="0" borderId="23">
      <alignment horizontal="center"/>
      <protection/>
    </xf>
    <xf numFmtId="2" fontId="45" fillId="0" borderId="43">
      <alignment horizontal="center"/>
      <protection/>
    </xf>
    <xf numFmtId="4" fontId="45" fillId="0" borderId="1">
      <alignment horizontal="right" shrinkToFit="1"/>
      <protection/>
    </xf>
    <xf numFmtId="2" fontId="45" fillId="0" borderId="5">
      <alignment horizontal="left"/>
      <protection/>
    </xf>
    <xf numFmtId="2" fontId="45" fillId="0" borderId="44">
      <alignment horizontal="left"/>
      <protection/>
    </xf>
    <xf numFmtId="2" fontId="45" fillId="0" borderId="24">
      <alignment horizontal="center"/>
      <protection/>
    </xf>
    <xf numFmtId="4" fontId="45" fillId="0" borderId="45">
      <alignment horizontal="right" shrinkToFit="1"/>
      <protection/>
    </xf>
    <xf numFmtId="2" fontId="45" fillId="0" borderId="46">
      <alignment horizontal="center"/>
      <protection/>
    </xf>
    <xf numFmtId="49" fontId="45" fillId="0" borderId="3">
      <alignment horizontal="center"/>
      <protection/>
    </xf>
    <xf numFmtId="4" fontId="45" fillId="0" borderId="43">
      <alignment horizontal="right" shrinkToFit="1"/>
      <protection/>
    </xf>
    <xf numFmtId="4" fontId="45" fillId="0" borderId="44">
      <alignment horizontal="right" shrinkToFit="1"/>
      <protection/>
    </xf>
    <xf numFmtId="4" fontId="45" fillId="0" borderId="41">
      <alignment horizontal="right" shrinkToFit="1"/>
      <protection/>
    </xf>
    <xf numFmtId="4" fontId="45" fillId="0" borderId="42">
      <alignment horizontal="right" shrinkToFit="1"/>
      <protection/>
    </xf>
    <xf numFmtId="0" fontId="66" fillId="0" borderId="0">
      <alignment horizontal="left" vertical="center"/>
      <protection/>
    </xf>
    <xf numFmtId="0" fontId="64" fillId="0" borderId="0">
      <alignment vertical="center"/>
      <protection/>
    </xf>
    <xf numFmtId="0" fontId="52" fillId="0" borderId="1">
      <alignment horizontal="center" vertical="top"/>
      <protection/>
    </xf>
    <xf numFmtId="4" fontId="45" fillId="0" borderId="22">
      <alignment horizontal="right" shrinkToFit="1"/>
      <protection/>
    </xf>
    <xf numFmtId="2" fontId="45" fillId="0" borderId="23">
      <alignment horizontal="right" shrinkToFit="1"/>
      <protection/>
    </xf>
    <xf numFmtId="4" fontId="45" fillId="0" borderId="23">
      <alignment horizontal="right" shrinkToFit="1"/>
      <protection/>
    </xf>
    <xf numFmtId="4" fontId="45" fillId="0" borderId="5">
      <alignment horizontal="right" shrinkToFit="1"/>
      <protection/>
    </xf>
    <xf numFmtId="4" fontId="45" fillId="0" borderId="24">
      <alignment horizontal="right" shrinkToFit="1"/>
      <protection/>
    </xf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67" fillId="27" borderId="47" applyNumberFormat="0" applyAlignment="0" applyProtection="0"/>
    <xf numFmtId="0" fontId="68" fillId="28" borderId="48" applyNumberFormat="0" applyAlignment="0" applyProtection="0"/>
    <xf numFmtId="0" fontId="69" fillId="28" borderId="4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49" applyNumberFormat="0" applyFill="0" applyAlignment="0" applyProtection="0"/>
    <xf numFmtId="0" fontId="71" fillId="0" borderId="50" applyNumberFormat="0" applyFill="0" applyAlignment="0" applyProtection="0"/>
    <xf numFmtId="0" fontId="72" fillId="0" borderId="51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2" applyNumberFormat="0" applyFill="0" applyAlignment="0" applyProtection="0"/>
    <xf numFmtId="0" fontId="74" fillId="29" borderId="53" applyNumberFormat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2" borderId="54" applyNumberFormat="0" applyFont="0" applyAlignment="0" applyProtection="0"/>
    <xf numFmtId="9" fontId="0" fillId="0" borderId="0" applyFont="0" applyFill="0" applyBorder="0" applyAlignment="0" applyProtection="0"/>
    <xf numFmtId="0" fontId="79" fillId="0" borderId="55" applyNumberFormat="0" applyFill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3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5" fillId="0" borderId="0" xfId="160" applyNumberFormat="1" applyProtection="1">
      <alignment horizontal="left"/>
      <protection/>
    </xf>
    <xf numFmtId="49" fontId="45" fillId="0" borderId="0" xfId="208" applyNumberFormat="1" applyProtection="1">
      <alignment/>
      <protection/>
    </xf>
    <xf numFmtId="0" fontId="45" fillId="0" borderId="0" xfId="230" applyNumberFormat="1" applyProtection="1">
      <alignment/>
      <protection/>
    </xf>
    <xf numFmtId="0" fontId="53" fillId="0" borderId="0" xfId="72" applyNumberFormat="1" applyProtection="1">
      <alignment horizontal="left" vertical="center"/>
      <protection/>
    </xf>
    <xf numFmtId="0" fontId="45" fillId="0" borderId="0" xfId="43" applyNumberFormat="1" applyProtection="1">
      <alignment horizontal="center"/>
      <protection/>
    </xf>
    <xf numFmtId="0" fontId="44" fillId="0" borderId="0" xfId="187" applyNumberFormat="1" applyProtection="1">
      <alignment/>
      <protection/>
    </xf>
    <xf numFmtId="0" fontId="47" fillId="0" borderId="0" xfId="50" applyNumberFormat="1" applyProtection="1">
      <alignment horizontal="right"/>
      <protection/>
    </xf>
    <xf numFmtId="0" fontId="47" fillId="0" borderId="4" xfId="59" applyNumberFormat="1" applyProtection="1">
      <alignment horizontal="right"/>
      <protection/>
    </xf>
    <xf numFmtId="0" fontId="47" fillId="0" borderId="6" xfId="51" applyNumberFormat="1" applyProtection="1">
      <alignment/>
      <protection/>
    </xf>
    <xf numFmtId="0" fontId="47" fillId="0" borderId="8" xfId="60" applyNumberFormat="1" applyProtection="1">
      <alignment horizontal="center"/>
      <protection/>
    </xf>
    <xf numFmtId="0" fontId="54" fillId="0" borderId="14" xfId="73" applyNumberFormat="1" applyProtection="1">
      <alignment horizontal="left" vertical="center"/>
      <protection/>
    </xf>
    <xf numFmtId="0" fontId="47" fillId="0" borderId="0" xfId="171" applyNumberFormat="1" applyProtection="1">
      <alignment/>
      <protection/>
    </xf>
    <xf numFmtId="0" fontId="48" fillId="0" borderId="0" xfId="49" applyNumberFormat="1" applyProtection="1">
      <alignment horizontal="right" vertical="center"/>
      <protection/>
    </xf>
    <xf numFmtId="0" fontId="48" fillId="0" borderId="7" xfId="52" applyNumberFormat="1" applyProtection="1">
      <alignment horizontal="right"/>
      <protection/>
    </xf>
    <xf numFmtId="49" fontId="47" fillId="0" borderId="9" xfId="61" applyNumberFormat="1" applyProtection="1">
      <alignment horizontal="center"/>
      <protection/>
    </xf>
    <xf numFmtId="0" fontId="45" fillId="0" borderId="15" xfId="74" applyNumberFormat="1" applyProtection="1">
      <alignment/>
      <protection/>
    </xf>
    <xf numFmtId="0" fontId="47" fillId="0" borderId="7" xfId="53" applyNumberFormat="1" applyProtection="1">
      <alignment horizontal="right"/>
      <protection/>
    </xf>
    <xf numFmtId="49" fontId="47" fillId="0" borderId="10" xfId="62" applyNumberFormat="1" applyProtection="1">
      <alignment horizontal="center"/>
      <protection/>
    </xf>
    <xf numFmtId="49" fontId="47" fillId="0" borderId="10" xfId="63" applyNumberFormat="1" applyProtection="1">
      <alignment horizontal="center" vertical="center"/>
      <protection/>
    </xf>
    <xf numFmtId="0" fontId="47" fillId="0" borderId="0" xfId="182" applyNumberFormat="1" applyProtection="1">
      <alignment horizontal="left" vertical="center"/>
      <protection/>
    </xf>
    <xf numFmtId="0" fontId="47" fillId="0" borderId="0" xfId="186" applyNumberFormat="1" applyProtection="1">
      <alignment vertical="center"/>
      <protection/>
    </xf>
    <xf numFmtId="0" fontId="47" fillId="0" borderId="7" xfId="54" applyNumberFormat="1" applyProtection="1">
      <alignment horizontal="right" vertical="center"/>
      <protection/>
    </xf>
    <xf numFmtId="49" fontId="45" fillId="0" borderId="15" xfId="75" applyNumberFormat="1" applyProtection="1">
      <alignment horizontal="center" vertical="center"/>
      <protection/>
    </xf>
    <xf numFmtId="0" fontId="47" fillId="0" borderId="19" xfId="232" applyNumberFormat="1" applyProtection="1">
      <alignment horizontal="left" vertical="center"/>
      <protection/>
    </xf>
    <xf numFmtId="0" fontId="66" fillId="0" borderId="0" xfId="253" applyNumberFormat="1" applyProtection="1">
      <alignment horizontal="left" vertical="center"/>
      <protection/>
    </xf>
    <xf numFmtId="0" fontId="66" fillId="0" borderId="19" xfId="233" applyNumberFormat="1" applyProtection="1">
      <alignment/>
      <protection/>
    </xf>
    <xf numFmtId="49" fontId="47" fillId="0" borderId="0" xfId="210" applyNumberFormat="1" applyProtection="1">
      <alignment vertical="center"/>
      <protection/>
    </xf>
    <xf numFmtId="0" fontId="47" fillId="0" borderId="7" xfId="55" applyNumberFormat="1" applyProtection="1">
      <alignment horizontal="center" vertical="center"/>
      <protection/>
    </xf>
    <xf numFmtId="49" fontId="47" fillId="0" borderId="11" xfId="64" applyNumberFormat="1" applyProtection="1">
      <alignment horizontal="center" vertical="center"/>
      <protection/>
    </xf>
    <xf numFmtId="0" fontId="64" fillId="0" borderId="0" xfId="188" applyNumberFormat="1" applyProtection="1">
      <alignment horizontal="left" vertical="center"/>
      <protection/>
    </xf>
    <xf numFmtId="0" fontId="46" fillId="0" borderId="0" xfId="211" applyNumberFormat="1" applyProtection="1">
      <alignment vertical="center"/>
      <protection/>
    </xf>
    <xf numFmtId="0" fontId="64" fillId="0" borderId="0" xfId="254" applyNumberFormat="1" applyProtection="1">
      <alignment vertical="center"/>
      <protection/>
    </xf>
    <xf numFmtId="0" fontId="47" fillId="0" borderId="0" xfId="56" applyNumberFormat="1" applyProtection="1">
      <alignment horizontal="right" vertical="center"/>
      <protection/>
    </xf>
    <xf numFmtId="49" fontId="47" fillId="0" borderId="3" xfId="65" applyNumberFormat="1" applyProtection="1">
      <alignment horizontal="center" vertical="center"/>
      <protection/>
    </xf>
    <xf numFmtId="49" fontId="45" fillId="0" borderId="0" xfId="76" applyNumberFormat="1" applyProtection="1">
      <alignment horizontal="center" vertical="center"/>
      <protection/>
    </xf>
    <xf numFmtId="49" fontId="52" fillId="0" borderId="1" xfId="212" applyNumberFormat="1" applyProtection="1">
      <alignment horizontal="center" vertical="top" wrapText="1"/>
      <protection/>
    </xf>
    <xf numFmtId="0" fontId="45" fillId="0" borderId="0" xfId="57" applyNumberFormat="1" applyProtection="1">
      <alignment vertical="center"/>
      <protection/>
    </xf>
    <xf numFmtId="0" fontId="46" fillId="0" borderId="1" xfId="41" applyNumberFormat="1" applyProtection="1">
      <alignment horizontal="center" vertical="top" wrapText="1"/>
      <protection/>
    </xf>
    <xf numFmtId="0" fontId="52" fillId="0" borderId="1" xfId="234" applyNumberFormat="1" applyProtection="1">
      <alignment horizontal="center" vertical="top" wrapText="1"/>
      <protection/>
    </xf>
    <xf numFmtId="0" fontId="52" fillId="0" borderId="12" xfId="69" applyNumberFormat="1" applyProtection="1">
      <alignment horizontal="center" vertical="top" wrapText="1"/>
      <protection/>
    </xf>
    <xf numFmtId="0" fontId="45" fillId="0" borderId="16" xfId="190" applyNumberFormat="1" applyProtection="1">
      <alignment horizontal="center" vertical="center"/>
      <protection/>
    </xf>
    <xf numFmtId="49" fontId="45" fillId="0" borderId="8" xfId="213" applyNumberFormat="1" applyProtection="1">
      <alignment horizontal="center" vertical="center"/>
      <protection/>
    </xf>
    <xf numFmtId="49" fontId="45" fillId="0" borderId="13" xfId="70" applyNumberFormat="1" applyProtection="1">
      <alignment horizontal="center" vertical="center"/>
      <protection/>
    </xf>
    <xf numFmtId="0" fontId="52" fillId="0" borderId="17" xfId="191" applyNumberFormat="1" applyProtection="1">
      <alignment wrapText="1"/>
      <protection/>
    </xf>
    <xf numFmtId="49" fontId="52" fillId="0" borderId="25" xfId="214" applyNumberFormat="1" applyProtection="1">
      <alignment horizontal="center"/>
      <protection/>
    </xf>
    <xf numFmtId="2" fontId="45" fillId="0" borderId="22" xfId="235" applyNumberFormat="1" applyProtection="1">
      <alignment horizontal="center"/>
      <protection/>
    </xf>
    <xf numFmtId="4" fontId="45" fillId="0" borderId="22" xfId="256" applyNumberFormat="1" applyProtection="1">
      <alignment horizontal="right" shrinkToFit="1"/>
      <protection/>
    </xf>
    <xf numFmtId="0" fontId="45" fillId="0" borderId="14" xfId="77" applyNumberFormat="1" applyProtection="1">
      <alignment/>
      <protection/>
    </xf>
    <xf numFmtId="0" fontId="46" fillId="0" borderId="30" xfId="192" applyNumberFormat="1" applyProtection="1">
      <alignment horizontal="left" wrapText="1" indent="1"/>
      <protection/>
    </xf>
    <xf numFmtId="0" fontId="45" fillId="0" borderId="27" xfId="215" applyNumberFormat="1" applyProtection="1">
      <alignment/>
      <protection/>
    </xf>
    <xf numFmtId="2" fontId="45" fillId="0" borderId="23" xfId="236" applyNumberFormat="1" applyProtection="1">
      <alignment/>
      <protection/>
    </xf>
    <xf numFmtId="2" fontId="45" fillId="0" borderId="23" xfId="257" applyNumberFormat="1" applyProtection="1">
      <alignment horizontal="right" shrinkToFit="1"/>
      <protection/>
    </xf>
    <xf numFmtId="4" fontId="45" fillId="0" borderId="23" xfId="258" applyNumberFormat="1" applyProtection="1">
      <alignment horizontal="right" shrinkToFit="1"/>
      <protection/>
    </xf>
    <xf numFmtId="0" fontId="46" fillId="0" borderId="31" xfId="193" applyNumberFormat="1" applyProtection="1">
      <alignment horizontal="left" wrapText="1" indent="1"/>
      <protection/>
    </xf>
    <xf numFmtId="49" fontId="46" fillId="0" borderId="35" xfId="216" applyNumberFormat="1" applyProtection="1">
      <alignment horizontal="center"/>
      <protection/>
    </xf>
    <xf numFmtId="2" fontId="45" fillId="0" borderId="41" xfId="237" applyNumberFormat="1" applyProtection="1">
      <alignment horizontal="center"/>
      <protection/>
    </xf>
    <xf numFmtId="4" fontId="45" fillId="0" borderId="41" xfId="251" applyNumberFormat="1" applyProtection="1">
      <alignment horizontal="right" shrinkToFit="1"/>
      <protection/>
    </xf>
    <xf numFmtId="0" fontId="46" fillId="0" borderId="32" xfId="194" applyNumberFormat="1" applyProtection="1">
      <alignment horizontal="left" wrapText="1" indent="1"/>
      <protection/>
    </xf>
    <xf numFmtId="49" fontId="46" fillId="0" borderId="36" xfId="217" applyNumberFormat="1" applyProtection="1">
      <alignment horizontal="center"/>
      <protection/>
    </xf>
    <xf numFmtId="2" fontId="45" fillId="0" borderId="42" xfId="238" applyNumberFormat="1" applyProtection="1">
      <alignment horizontal="center"/>
      <protection/>
    </xf>
    <xf numFmtId="4" fontId="45" fillId="0" borderId="42" xfId="252" applyNumberFormat="1" applyProtection="1">
      <alignment horizontal="right" shrinkToFit="1"/>
      <protection/>
    </xf>
    <xf numFmtId="49" fontId="52" fillId="0" borderId="26" xfId="218" applyNumberFormat="1" applyProtection="1">
      <alignment horizontal="center"/>
      <protection/>
    </xf>
    <xf numFmtId="2" fontId="45" fillId="0" borderId="1" xfId="239" applyNumberFormat="1" applyProtection="1">
      <alignment horizontal="center"/>
      <protection/>
    </xf>
    <xf numFmtId="4" fontId="45" fillId="0" borderId="1" xfId="242" applyNumberFormat="1" applyProtection="1">
      <alignment horizontal="right" shrinkToFit="1"/>
      <protection/>
    </xf>
    <xf numFmtId="49" fontId="46" fillId="0" borderId="27" xfId="219" applyNumberFormat="1" applyProtection="1">
      <alignment horizontal="center"/>
      <protection/>
    </xf>
    <xf numFmtId="2" fontId="45" fillId="0" borderId="23" xfId="240" applyNumberFormat="1" applyProtection="1">
      <alignment horizontal="center"/>
      <protection/>
    </xf>
    <xf numFmtId="0" fontId="46" fillId="0" borderId="33" xfId="195" applyNumberFormat="1" applyProtection="1">
      <alignment horizontal="left" wrapText="1" indent="1"/>
      <protection/>
    </xf>
    <xf numFmtId="49" fontId="46" fillId="0" borderId="37" xfId="220" applyNumberFormat="1" applyProtection="1">
      <alignment horizontal="center"/>
      <protection/>
    </xf>
    <xf numFmtId="2" fontId="45" fillId="0" borderId="43" xfId="241" applyNumberFormat="1" applyProtection="1">
      <alignment horizontal="center"/>
      <protection/>
    </xf>
    <xf numFmtId="4" fontId="45" fillId="0" borderId="43" xfId="249" applyNumberFormat="1" applyProtection="1">
      <alignment horizontal="right" shrinkToFit="1"/>
      <protection/>
    </xf>
    <xf numFmtId="0" fontId="60" fillId="0" borderId="33" xfId="196" applyNumberFormat="1" applyProtection="1">
      <alignment horizontal="left" wrapText="1" indent="2"/>
      <protection/>
    </xf>
    <xf numFmtId="49" fontId="60" fillId="0" borderId="37" xfId="221" applyNumberFormat="1" applyProtection="1">
      <alignment horizontal="center"/>
      <protection/>
    </xf>
    <xf numFmtId="49" fontId="52" fillId="0" borderId="27" xfId="222" applyNumberFormat="1" applyProtection="1">
      <alignment horizontal="center"/>
      <protection/>
    </xf>
    <xf numFmtId="0" fontId="46" fillId="0" borderId="7" xfId="197" applyNumberFormat="1" applyProtection="1">
      <alignment horizontal="left" wrapText="1" indent="1"/>
      <protection/>
    </xf>
    <xf numFmtId="0" fontId="45" fillId="0" borderId="38" xfId="223" applyNumberFormat="1" applyProtection="1">
      <alignment horizontal="left" vertical="top"/>
      <protection/>
    </xf>
    <xf numFmtId="2" fontId="45" fillId="0" borderId="5" xfId="243" applyNumberFormat="1" applyProtection="1">
      <alignment horizontal="left"/>
      <protection/>
    </xf>
    <xf numFmtId="4" fontId="45" fillId="0" borderId="5" xfId="259" applyNumberFormat="1" applyProtection="1">
      <alignment horizontal="right" shrinkToFit="1"/>
      <protection/>
    </xf>
    <xf numFmtId="0" fontId="60" fillId="0" borderId="34" xfId="198" applyNumberFormat="1" applyProtection="1">
      <alignment horizontal="left" wrapText="1" indent="2"/>
      <protection/>
    </xf>
    <xf numFmtId="0" fontId="45" fillId="0" borderId="39" xfId="224" applyNumberFormat="1" applyProtection="1">
      <alignment horizontal="left" vertical="top"/>
      <protection/>
    </xf>
    <xf numFmtId="2" fontId="45" fillId="0" borderId="44" xfId="244" applyNumberFormat="1" applyProtection="1">
      <alignment horizontal="left"/>
      <protection/>
    </xf>
    <xf numFmtId="4" fontId="45" fillId="0" borderId="44" xfId="250" applyNumberFormat="1" applyProtection="1">
      <alignment horizontal="right" shrinkToFit="1"/>
      <protection/>
    </xf>
    <xf numFmtId="0" fontId="60" fillId="0" borderId="31" xfId="199" applyNumberFormat="1" applyProtection="1">
      <alignment horizontal="left" wrapText="1" indent="2"/>
      <protection/>
    </xf>
    <xf numFmtId="0" fontId="60" fillId="0" borderId="32" xfId="200" applyNumberFormat="1" applyProtection="1">
      <alignment horizontal="left" wrapText="1" indent="2"/>
      <protection/>
    </xf>
    <xf numFmtId="0" fontId="46" fillId="0" borderId="18" xfId="201" applyNumberFormat="1" applyProtection="1">
      <alignment horizontal="left" wrapText="1" indent="1"/>
      <protection/>
    </xf>
    <xf numFmtId="49" fontId="46" fillId="0" borderId="20" xfId="225" applyNumberFormat="1" applyProtection="1">
      <alignment horizontal="center"/>
      <protection/>
    </xf>
    <xf numFmtId="2" fontId="45" fillId="0" borderId="24" xfId="245" applyNumberFormat="1" applyProtection="1">
      <alignment horizontal="center"/>
      <protection/>
    </xf>
    <xf numFmtId="4" fontId="45" fillId="0" borderId="24" xfId="260" applyNumberFormat="1" applyProtection="1">
      <alignment horizontal="right" shrinkToFit="1"/>
      <protection/>
    </xf>
    <xf numFmtId="0" fontId="59" fillId="0" borderId="17" xfId="202" applyNumberFormat="1" applyProtection="1">
      <alignment wrapText="1"/>
      <protection/>
    </xf>
    <xf numFmtId="0" fontId="59" fillId="0" borderId="30" xfId="203" applyNumberFormat="1" applyProtection="1">
      <alignment wrapText="1"/>
      <protection/>
    </xf>
    <xf numFmtId="4" fontId="45" fillId="0" borderId="45" xfId="246" applyNumberFormat="1" applyProtection="1">
      <alignment horizontal="right" shrinkToFit="1"/>
      <protection/>
    </xf>
    <xf numFmtId="0" fontId="59" fillId="0" borderId="18" xfId="204" applyNumberFormat="1" applyProtection="1">
      <alignment wrapText="1"/>
      <protection/>
    </xf>
    <xf numFmtId="49" fontId="52" fillId="0" borderId="40" xfId="226" applyNumberFormat="1" applyProtection="1">
      <alignment horizontal="center"/>
      <protection/>
    </xf>
    <xf numFmtId="2" fontId="45" fillId="0" borderId="46" xfId="247" applyNumberFormat="1" applyProtection="1">
      <alignment horizontal="center"/>
      <protection/>
    </xf>
    <xf numFmtId="4" fontId="45" fillId="0" borderId="2" xfId="39" applyNumberFormat="1" applyProtection="1">
      <alignment horizontal="right" shrinkToFit="1"/>
      <protection/>
    </xf>
    <xf numFmtId="0" fontId="59" fillId="0" borderId="19" xfId="205" applyNumberFormat="1" applyProtection="1">
      <alignment vertical="center" wrapText="1"/>
      <protection/>
    </xf>
    <xf numFmtId="49" fontId="59" fillId="0" borderId="3" xfId="227" applyNumberFormat="1" applyProtection="1">
      <alignment horizontal="center"/>
      <protection/>
    </xf>
    <xf numFmtId="49" fontId="45" fillId="0" borderId="3" xfId="248" applyNumberFormat="1" applyProtection="1">
      <alignment horizontal="center"/>
      <protection/>
    </xf>
    <xf numFmtId="0" fontId="45" fillId="0" borderId="3" xfId="40" applyNumberFormat="1" applyProtection="1">
      <alignment horizontal="center" vertical="top"/>
      <protection/>
    </xf>
    <xf numFmtId="0" fontId="45" fillId="0" borderId="3" xfId="42" applyNumberFormat="1" applyProtection="1">
      <alignment/>
      <protection/>
    </xf>
    <xf numFmtId="0" fontId="46" fillId="0" borderId="0" xfId="206" applyNumberFormat="1" applyProtection="1">
      <alignment horizontal="left" vertical="center"/>
      <protection/>
    </xf>
    <xf numFmtId="49" fontId="46" fillId="0" borderId="0" xfId="228" applyNumberFormat="1" applyProtection="1">
      <alignment vertical="center"/>
      <protection/>
    </xf>
    <xf numFmtId="2" fontId="45" fillId="0" borderId="5" xfId="46" applyNumberFormat="1" applyProtection="1">
      <alignment horizontal="right" shrinkToFit="1"/>
      <protection/>
    </xf>
    <xf numFmtId="0" fontId="46" fillId="0" borderId="0" xfId="207" applyNumberFormat="1" applyProtection="1">
      <alignment/>
      <protection/>
    </xf>
    <xf numFmtId="0" fontId="52" fillId="0" borderId="0" xfId="96" applyNumberFormat="1" applyProtection="1">
      <alignment horizontal="right"/>
      <protection/>
    </xf>
    <xf numFmtId="0" fontId="52" fillId="0" borderId="0" xfId="101" applyNumberFormat="1" applyProtection="1">
      <alignment/>
      <protection/>
    </xf>
    <xf numFmtId="0" fontId="45" fillId="0" borderId="0" xfId="102" applyNumberFormat="1" applyProtection="1">
      <alignment horizontal="center" vertical="center"/>
      <protection/>
    </xf>
    <xf numFmtId="0" fontId="46" fillId="0" borderId="16" xfId="79" applyNumberFormat="1" applyProtection="1">
      <alignment horizontal="center" vertical="center" wrapText="1"/>
      <protection/>
    </xf>
    <xf numFmtId="49" fontId="46" fillId="0" borderId="8" xfId="85" applyNumberFormat="1" applyProtection="1">
      <alignment horizontal="center" vertical="center" wrapText="1"/>
      <protection/>
    </xf>
    <xf numFmtId="0" fontId="46" fillId="0" borderId="8" xfId="94" applyNumberFormat="1" applyProtection="1">
      <alignment horizontal="center" vertical="center" wrapText="1"/>
      <protection/>
    </xf>
    <xf numFmtId="0" fontId="46" fillId="0" borderId="8" xfId="95" applyNumberFormat="1" applyProtection="1">
      <alignment horizontal="center"/>
      <protection/>
    </xf>
    <xf numFmtId="0" fontId="46" fillId="0" borderId="13" xfId="99" applyNumberFormat="1" applyProtection="1">
      <alignment horizontal="center"/>
      <protection/>
    </xf>
    <xf numFmtId="0" fontId="48" fillId="0" borderId="17" xfId="80" applyNumberFormat="1" applyProtection="1">
      <alignment horizontal="left" wrapText="1"/>
      <protection/>
    </xf>
    <xf numFmtId="164" fontId="46" fillId="0" borderId="22" xfId="89" applyNumberFormat="1" applyProtection="1">
      <alignment horizontal="right" shrinkToFit="1"/>
      <protection/>
    </xf>
    <xf numFmtId="0" fontId="46" fillId="0" borderId="14" xfId="103" applyNumberFormat="1" applyProtection="1">
      <alignment/>
      <protection/>
    </xf>
    <xf numFmtId="164" fontId="46" fillId="0" borderId="1" xfId="90" applyNumberFormat="1" applyProtection="1">
      <alignment horizontal="right" shrinkToFit="1"/>
      <protection/>
    </xf>
    <xf numFmtId="164" fontId="46" fillId="0" borderId="23" xfId="91" applyNumberFormat="1" applyProtection="1">
      <alignment horizontal="right" shrinkToFit="1"/>
      <protection/>
    </xf>
    <xf numFmtId="0" fontId="48" fillId="0" borderId="18" xfId="81" applyNumberFormat="1" applyProtection="1">
      <alignment horizontal="left" wrapText="1" indent="1"/>
      <protection/>
    </xf>
    <xf numFmtId="49" fontId="52" fillId="0" borderId="20" xfId="86" applyNumberFormat="1" applyProtection="1">
      <alignment horizontal="center"/>
      <protection/>
    </xf>
    <xf numFmtId="164" fontId="46" fillId="0" borderId="24" xfId="92" applyNumberFormat="1" applyProtection="1">
      <alignment horizontal="right" shrinkToFit="1"/>
      <protection/>
    </xf>
    <xf numFmtId="0" fontId="48" fillId="0" borderId="17" xfId="82" applyNumberFormat="1" applyProtection="1">
      <alignment horizontal="left" wrapText="1" indent="1"/>
      <protection/>
    </xf>
    <xf numFmtId="0" fontId="52" fillId="0" borderId="17" xfId="83" applyNumberFormat="1" applyProtection="1">
      <alignment horizontal="left" wrapText="1"/>
      <protection/>
    </xf>
    <xf numFmtId="49" fontId="52" fillId="0" borderId="21" xfId="87" applyNumberFormat="1" applyProtection="1">
      <alignment horizontal="center"/>
      <protection/>
    </xf>
    <xf numFmtId="164" fontId="46" fillId="0" borderId="8" xfId="93" applyNumberFormat="1" applyProtection="1">
      <alignment horizontal="right" shrinkToFit="1"/>
      <protection/>
    </xf>
    <xf numFmtId="0" fontId="46" fillId="0" borderId="19" xfId="84" applyNumberFormat="1" applyProtection="1">
      <alignment/>
      <protection/>
    </xf>
    <xf numFmtId="0" fontId="46" fillId="0" borderId="3" xfId="88" applyNumberFormat="1" applyProtection="1">
      <alignment/>
      <protection/>
    </xf>
    <xf numFmtId="0" fontId="46" fillId="0" borderId="0" xfId="105" applyNumberFormat="1" applyProtection="1">
      <alignment wrapText="1"/>
      <protection/>
    </xf>
    <xf numFmtId="0" fontId="52" fillId="0" borderId="12" xfId="120" applyNumberFormat="1" applyProtection="1">
      <alignment vertical="top"/>
      <protection/>
    </xf>
    <xf numFmtId="0" fontId="52" fillId="0" borderId="28" xfId="122" applyNumberFormat="1" applyProtection="1">
      <alignment vertical="top"/>
      <protection/>
    </xf>
    <xf numFmtId="0" fontId="52" fillId="0" borderId="19" xfId="124" applyNumberFormat="1" applyProtection="1">
      <alignment vertical="top"/>
      <protection/>
    </xf>
    <xf numFmtId="0" fontId="52" fillId="0" borderId="16" xfId="126" applyNumberFormat="1" applyProtection="1">
      <alignment vertical="top"/>
      <protection/>
    </xf>
    <xf numFmtId="0" fontId="46" fillId="0" borderId="12" xfId="128" applyNumberFormat="1" applyProtection="1">
      <alignment vertical="top"/>
      <protection/>
    </xf>
    <xf numFmtId="0" fontId="46" fillId="0" borderId="8" xfId="107" applyNumberFormat="1" applyProtection="1">
      <alignment horizontal="center" vertical="center"/>
      <protection/>
    </xf>
    <xf numFmtId="0" fontId="52" fillId="0" borderId="25" xfId="108" applyNumberFormat="1" applyProtection="1">
      <alignment horizontal="center" vertical="center"/>
      <protection/>
    </xf>
    <xf numFmtId="0" fontId="52" fillId="0" borderId="26" xfId="109" applyNumberFormat="1" applyProtection="1">
      <alignment horizontal="center"/>
      <protection/>
    </xf>
    <xf numFmtId="0" fontId="46" fillId="0" borderId="27" xfId="110" applyNumberFormat="1" applyProtection="1">
      <alignment horizontal="center"/>
      <protection/>
    </xf>
    <xf numFmtId="0" fontId="46" fillId="0" borderId="20" xfId="111" applyNumberFormat="1" applyProtection="1">
      <alignment horizontal="center"/>
      <protection/>
    </xf>
    <xf numFmtId="0" fontId="46" fillId="0" borderId="26" xfId="112" applyNumberFormat="1" applyProtection="1">
      <alignment horizontal="center"/>
      <protection/>
    </xf>
    <xf numFmtId="0" fontId="46" fillId="0" borderId="21" xfId="113" applyNumberFormat="1" applyProtection="1">
      <alignment horizontal="center"/>
      <protection/>
    </xf>
    <xf numFmtId="0" fontId="56" fillId="0" borderId="19" xfId="106" applyNumberFormat="1" applyProtection="1">
      <alignment horizontal="left" wrapText="1"/>
      <protection/>
    </xf>
    <xf numFmtId="0" fontId="56" fillId="0" borderId="3" xfId="114" applyNumberFormat="1" applyProtection="1">
      <alignment horizontal="left" wrapText="1"/>
      <protection/>
    </xf>
    <xf numFmtId="0" fontId="56" fillId="0" borderId="3" xfId="121" applyNumberFormat="1" applyProtection="1">
      <alignment/>
      <protection/>
    </xf>
    <xf numFmtId="0" fontId="57" fillId="0" borderId="4" xfId="130" applyNumberFormat="1" applyProtection="1">
      <alignment wrapText="1"/>
      <protection/>
    </xf>
    <xf numFmtId="0" fontId="60" fillId="0" borderId="4" xfId="144" applyNumberFormat="1" applyProtection="1">
      <alignment horizontal="center"/>
      <protection/>
    </xf>
    <xf numFmtId="0" fontId="46" fillId="0" borderId="4" xfId="181" applyNumberFormat="1" applyProtection="1">
      <alignment/>
      <protection/>
    </xf>
    <xf numFmtId="0" fontId="45" fillId="0" borderId="16" xfId="131" applyNumberFormat="1" applyProtection="1">
      <alignment horizontal="center"/>
      <protection/>
    </xf>
    <xf numFmtId="0" fontId="45" fillId="0" borderId="8" xfId="145" applyNumberFormat="1" applyProtection="1">
      <alignment horizontal="center"/>
      <protection/>
    </xf>
    <xf numFmtId="0" fontId="45" fillId="0" borderId="13" xfId="183" applyNumberFormat="1" applyProtection="1">
      <alignment horizontal="center"/>
      <protection/>
    </xf>
    <xf numFmtId="0" fontId="46" fillId="0" borderId="17" xfId="132" applyNumberFormat="1" applyProtection="1">
      <alignment horizontal="left" vertical="center" wrapText="1"/>
      <protection/>
    </xf>
    <xf numFmtId="0" fontId="46" fillId="0" borderId="25" xfId="146" applyNumberFormat="1" applyProtection="1">
      <alignment horizontal="center"/>
      <protection/>
    </xf>
    <xf numFmtId="3" fontId="45" fillId="0" borderId="22" xfId="153" applyNumberFormat="1" applyProtection="1">
      <alignment horizontal="right" shrinkToFit="1"/>
      <protection/>
    </xf>
    <xf numFmtId="0" fontId="46" fillId="0" borderId="17" xfId="133" applyNumberFormat="1" applyProtection="1">
      <alignment horizontal="left" wrapText="1"/>
      <protection/>
    </xf>
    <xf numFmtId="3" fontId="45" fillId="0" borderId="1" xfId="154" applyNumberFormat="1" applyProtection="1">
      <alignment horizontal="right" shrinkToFit="1"/>
      <protection/>
    </xf>
    <xf numFmtId="3" fontId="45" fillId="0" borderId="8" xfId="155" applyNumberFormat="1" applyProtection="1">
      <alignment horizontal="right" shrinkToFit="1"/>
      <protection/>
    </xf>
    <xf numFmtId="0" fontId="57" fillId="0" borderId="28" xfId="134" applyNumberFormat="1" applyProtection="1">
      <alignment wrapText="1"/>
      <protection/>
    </xf>
    <xf numFmtId="0" fontId="60" fillId="0" borderId="29" xfId="147" applyNumberFormat="1" applyProtection="1">
      <alignment horizontal="center"/>
      <protection/>
    </xf>
    <xf numFmtId="0" fontId="46" fillId="0" borderId="29" xfId="184" applyNumberFormat="1" applyProtection="1">
      <alignment/>
      <protection/>
    </xf>
    <xf numFmtId="0" fontId="43" fillId="0" borderId="4" xfId="141" applyNumberFormat="1" applyProtection="1">
      <alignment/>
      <protection/>
    </xf>
    <xf numFmtId="0" fontId="45" fillId="0" borderId="4" xfId="174" applyNumberFormat="1" applyProtection="1">
      <alignment horizontal="left"/>
      <protection/>
    </xf>
    <xf numFmtId="0" fontId="43" fillId="0" borderId="19" xfId="142" applyNumberFormat="1" applyProtection="1">
      <alignment/>
      <protection/>
    </xf>
    <xf numFmtId="0" fontId="45" fillId="0" borderId="19" xfId="175" applyNumberFormat="1" applyProtection="1">
      <alignment horizontal="left"/>
      <protection/>
    </xf>
    <xf numFmtId="49" fontId="58" fillId="0" borderId="19" xfId="135" applyNumberFormat="1" applyProtection="1">
      <alignment horizontal="left"/>
      <protection/>
    </xf>
    <xf numFmtId="0" fontId="46" fillId="0" borderId="3" xfId="148" applyNumberFormat="1" applyProtection="1">
      <alignment horizontal="center"/>
      <protection/>
    </xf>
    <xf numFmtId="3" fontId="45" fillId="0" borderId="3" xfId="156" applyNumberFormat="1" applyProtection="1">
      <alignment horizontal="right" shrinkToFit="1"/>
      <protection/>
    </xf>
    <xf numFmtId="0" fontId="59" fillId="0" borderId="0" xfId="136" applyNumberFormat="1" applyProtection="1">
      <alignment horizontal="left" vertical="center"/>
      <protection/>
    </xf>
    <xf numFmtId="0" fontId="46" fillId="0" borderId="0" xfId="150" applyNumberFormat="1" applyProtection="1">
      <alignment horizontal="center" vertical="center" wrapText="1"/>
      <protection/>
    </xf>
    <xf numFmtId="0" fontId="43" fillId="0" borderId="0" xfId="151" applyNumberFormat="1" applyProtection="1">
      <alignment/>
      <protection/>
    </xf>
    <xf numFmtId="0" fontId="45" fillId="0" borderId="4" xfId="161" applyNumberFormat="1" applyProtection="1">
      <alignment horizontal="center" vertical="center"/>
      <protection/>
    </xf>
    <xf numFmtId="0" fontId="45" fillId="0" borderId="0" xfId="166" applyNumberFormat="1" applyProtection="1">
      <alignment horizontal="left" vertical="center"/>
      <protection/>
    </xf>
    <xf numFmtId="0" fontId="59" fillId="0" borderId="0" xfId="172" applyNumberFormat="1" applyProtection="1">
      <alignment horizontal="left"/>
      <protection/>
    </xf>
    <xf numFmtId="0" fontId="56" fillId="0" borderId="0" xfId="170" applyNumberFormat="1" applyProtection="1">
      <alignment/>
      <protection/>
    </xf>
    <xf numFmtId="0" fontId="65" fillId="0" borderId="0" xfId="163" applyNumberFormat="1" applyProtection="1">
      <alignment horizontal="center" vertical="center"/>
      <protection/>
    </xf>
    <xf numFmtId="0" fontId="53" fillId="0" borderId="0" xfId="137" applyNumberFormat="1" applyProtection="1">
      <alignment horizontal="center" vertical="top" wrapText="1"/>
      <protection/>
    </xf>
    <xf numFmtId="0" fontId="53" fillId="0" borderId="19" xfId="162" applyNumberFormat="1" applyProtection="1">
      <alignment horizontal="center" vertical="top" wrapText="1"/>
      <protection/>
    </xf>
    <xf numFmtId="0" fontId="43" fillId="0" borderId="0" xfId="167" applyNumberFormat="1" applyProtection="1">
      <alignment vertical="top" wrapText="1"/>
      <protection/>
    </xf>
    <xf numFmtId="0" fontId="43" fillId="0" borderId="0" xfId="168" applyNumberFormat="1" applyProtection="1">
      <alignment vertical="top"/>
      <protection/>
    </xf>
    <xf numFmtId="0" fontId="64" fillId="0" borderId="0" xfId="159" applyNumberFormat="1" applyProtection="1">
      <alignment horizontal="center" vertical="center" wrapText="1"/>
      <protection/>
    </xf>
    <xf numFmtId="49" fontId="59" fillId="0" borderId="0" xfId="138" applyNumberFormat="1" applyProtection="1">
      <alignment horizontal="left" vertical="top"/>
      <protection/>
    </xf>
    <xf numFmtId="49" fontId="59" fillId="0" borderId="0" xfId="139" applyNumberFormat="1" applyProtection="1">
      <alignment vertical="center" wrapText="1"/>
      <protection/>
    </xf>
    <xf numFmtId="0" fontId="45" fillId="0" borderId="0" xfId="140" applyNumberFormat="1" applyProtection="1">
      <alignment horizontal="center" vertical="top" wrapText="1"/>
      <protection/>
    </xf>
    <xf numFmtId="0" fontId="46" fillId="0" borderId="4" xfId="164" applyNumberFormat="1" applyProtection="1">
      <alignment horizontal="center"/>
      <protection/>
    </xf>
    <xf numFmtId="0" fontId="52" fillId="0" borderId="4" xfId="176" applyNumberFormat="1" applyProtection="1">
      <alignment horizontal="center" vertical="center" wrapText="1"/>
      <protection/>
    </xf>
    <xf numFmtId="0" fontId="59" fillId="0" borderId="0" xfId="179" applyNumberFormat="1" applyProtection="1">
      <alignment horizontal="center"/>
      <protection/>
    </xf>
    <xf numFmtId="49" fontId="59" fillId="0" borderId="0" xfId="152" applyNumberFormat="1" applyProtection="1">
      <alignment horizontal="left" vertical="center"/>
      <protection/>
    </xf>
    <xf numFmtId="0" fontId="53" fillId="0" borderId="19" xfId="165" applyNumberFormat="1" applyProtection="1">
      <alignment horizontal="center" vertical="top"/>
      <protection/>
    </xf>
    <xf numFmtId="0" fontId="53" fillId="0" borderId="0" xfId="169" applyNumberFormat="1" applyProtection="1">
      <alignment/>
      <protection/>
    </xf>
    <xf numFmtId="0" fontId="54" fillId="0" borderId="0" xfId="173" applyNumberFormat="1" applyProtection="1">
      <alignment horizontal="center" vertical="top"/>
      <protection/>
    </xf>
    <xf numFmtId="0" fontId="43" fillId="0" borderId="0" xfId="180" applyNumberFormat="1" applyProtection="1">
      <alignment horizontal="center" vertical="center"/>
      <protection/>
    </xf>
    <xf numFmtId="0" fontId="46" fillId="0" borderId="0" xfId="71" applyNumberFormat="1" applyProtection="1">
      <alignment horizontal="left"/>
      <protection/>
    </xf>
    <xf numFmtId="0" fontId="46" fillId="0" borderId="0" xfId="71" applyProtection="1">
      <alignment horizontal="left"/>
      <protection locked="0"/>
    </xf>
    <xf numFmtId="0" fontId="47" fillId="0" borderId="0" xfId="186" applyNumberFormat="1" applyProtection="1">
      <alignment vertical="center"/>
      <protection/>
    </xf>
    <xf numFmtId="0" fontId="47" fillId="0" borderId="0" xfId="186" applyProtection="1">
      <alignment vertical="center"/>
      <protection locked="0"/>
    </xf>
    <xf numFmtId="0" fontId="51" fillId="0" borderId="4" xfId="66" applyNumberFormat="1" applyProtection="1">
      <alignment horizontal="center"/>
      <protection/>
    </xf>
    <xf numFmtId="0" fontId="51" fillId="0" borderId="4" xfId="66" applyProtection="1">
      <alignment horizontal="center"/>
      <protection locked="0"/>
    </xf>
    <xf numFmtId="0" fontId="52" fillId="0" borderId="16" xfId="189" applyNumberFormat="1" applyProtection="1">
      <alignment horizontal="center" vertical="top"/>
      <protection/>
    </xf>
    <xf numFmtId="0" fontId="52" fillId="0" borderId="16" xfId="189" applyProtection="1">
      <alignment horizontal="center" vertical="top"/>
      <protection locked="0"/>
    </xf>
    <xf numFmtId="49" fontId="52" fillId="0" borderId="1" xfId="212" applyNumberFormat="1" applyProtection="1">
      <alignment horizontal="center" vertical="top" wrapText="1"/>
      <protection/>
    </xf>
    <xf numFmtId="49" fontId="52" fillId="0" borderId="1" xfId="212" applyProtection="1">
      <alignment horizontal="center" vertical="top" wrapText="1"/>
      <protection locked="0"/>
    </xf>
    <xf numFmtId="0" fontId="52" fillId="0" borderId="1" xfId="255" applyNumberFormat="1" applyProtection="1">
      <alignment horizontal="center" vertical="top"/>
      <protection/>
    </xf>
    <xf numFmtId="0" fontId="52" fillId="0" borderId="1" xfId="255" applyProtection="1">
      <alignment horizontal="center" vertical="top"/>
      <protection locked="0"/>
    </xf>
    <xf numFmtId="0" fontId="45" fillId="0" borderId="12" xfId="67" applyNumberFormat="1" applyProtection="1">
      <alignment horizontal="center" vertical="top"/>
      <protection/>
    </xf>
    <xf numFmtId="0" fontId="45" fillId="0" borderId="12" xfId="67" applyProtection="1">
      <alignment horizontal="center" vertical="top"/>
      <protection locked="0"/>
    </xf>
    <xf numFmtId="0" fontId="46" fillId="0" borderId="1" xfId="41" applyNumberFormat="1" applyProtection="1">
      <alignment horizontal="center" vertical="top" wrapText="1"/>
      <protection/>
    </xf>
    <xf numFmtId="0" fontId="46" fillId="0" borderId="1" xfId="41" applyProtection="1">
      <alignment horizontal="center" vertical="top" wrapText="1"/>
      <protection locked="0"/>
    </xf>
    <xf numFmtId="0" fontId="46" fillId="0" borderId="12" xfId="68" applyNumberFormat="1" applyProtection="1">
      <alignment horizontal="center" vertical="top" wrapText="1"/>
      <protection/>
    </xf>
    <xf numFmtId="0" fontId="46" fillId="0" borderId="12" xfId="68" applyProtection="1">
      <alignment horizontal="center" vertical="top" wrapText="1"/>
      <protection locked="0"/>
    </xf>
    <xf numFmtId="0" fontId="47" fillId="0" borderId="0" xfId="171" applyNumberFormat="1" applyProtection="1">
      <alignment/>
      <protection/>
    </xf>
    <xf numFmtId="0" fontId="47" fillId="0" borderId="0" xfId="171" applyProtection="1">
      <alignment/>
      <protection locked="0"/>
    </xf>
    <xf numFmtId="0" fontId="48" fillId="0" borderId="0" xfId="47" applyNumberFormat="1" applyProtection="1">
      <alignment horizontal="center" vertical="center"/>
      <protection/>
    </xf>
    <xf numFmtId="0" fontId="48" fillId="0" borderId="0" xfId="47" applyProtection="1">
      <alignment horizontal="center" vertical="center"/>
      <protection locked="0"/>
    </xf>
    <xf numFmtId="0" fontId="47" fillId="0" borderId="0" xfId="231" applyNumberFormat="1" applyProtection="1">
      <alignment horizontal="center" vertical="center"/>
      <protection/>
    </xf>
    <xf numFmtId="0" fontId="47" fillId="0" borderId="0" xfId="231" applyProtection="1">
      <alignment horizontal="center" vertical="center"/>
      <protection locked="0"/>
    </xf>
    <xf numFmtId="0" fontId="47" fillId="0" borderId="0" xfId="182" applyNumberFormat="1" applyProtection="1">
      <alignment horizontal="left" vertical="center"/>
      <protection/>
    </xf>
    <xf numFmtId="0" fontId="47" fillId="0" borderId="0" xfId="182" applyProtection="1">
      <alignment horizontal="left" vertical="center"/>
      <protection locked="0"/>
    </xf>
    <xf numFmtId="0" fontId="47" fillId="0" borderId="4" xfId="44" applyNumberFormat="1" applyProtection="1">
      <alignment horizontal="left" vertical="center" wrapText="1"/>
      <protection/>
    </xf>
    <xf numFmtId="0" fontId="47" fillId="0" borderId="4" xfId="44" applyProtection="1">
      <alignment horizontal="left" vertical="center" wrapText="1"/>
      <protection locked="0"/>
    </xf>
    <xf numFmtId="0" fontId="47" fillId="0" borderId="4" xfId="45" applyNumberFormat="1" applyProtection="1">
      <alignment horizontal="left" wrapText="1"/>
      <protection/>
    </xf>
    <xf numFmtId="0" fontId="47" fillId="0" borderId="4" xfId="45" applyProtection="1">
      <alignment horizontal="left" wrapText="1"/>
      <protection locked="0"/>
    </xf>
    <xf numFmtId="0" fontId="47" fillId="0" borderId="0" xfId="209" applyNumberFormat="1" applyProtection="1">
      <alignment horizontal="left"/>
      <protection/>
    </xf>
    <xf numFmtId="0" fontId="47" fillId="0" borderId="0" xfId="209" applyProtection="1">
      <alignment horizontal="left"/>
      <protection locked="0"/>
    </xf>
    <xf numFmtId="0" fontId="50" fillId="0" borderId="0" xfId="58" applyNumberFormat="1" applyProtection="1">
      <alignment horizontal="center" vertical="center"/>
      <protection/>
    </xf>
    <xf numFmtId="0" fontId="50" fillId="0" borderId="0" xfId="58" applyProtection="1">
      <alignment horizontal="center" vertical="center"/>
      <protection locked="0"/>
    </xf>
    <xf numFmtId="0" fontId="45" fillId="0" borderId="0" xfId="43" applyNumberFormat="1" applyProtection="1">
      <alignment horizontal="center"/>
      <protection/>
    </xf>
    <xf numFmtId="0" fontId="45" fillId="0" borderId="0" xfId="43" applyProtection="1">
      <alignment horizontal="center"/>
      <protection locked="0"/>
    </xf>
    <xf numFmtId="0" fontId="49" fillId="0" borderId="0" xfId="48" applyNumberFormat="1" applyProtection="1">
      <alignment horizontal="center"/>
      <protection/>
    </xf>
    <xf numFmtId="0" fontId="49" fillId="0" borderId="0" xfId="48" applyProtection="1">
      <alignment horizontal="center"/>
      <protection locked="0"/>
    </xf>
    <xf numFmtId="0" fontId="46" fillId="0" borderId="0" xfId="100" applyNumberFormat="1" applyProtection="1">
      <alignment horizontal="left" vertical="center" wrapText="1"/>
      <protection/>
    </xf>
    <xf numFmtId="0" fontId="46" fillId="0" borderId="0" xfId="100" applyProtection="1">
      <alignment horizontal="left" vertical="center" wrapText="1"/>
      <protection locked="0"/>
    </xf>
    <xf numFmtId="0" fontId="46" fillId="0" borderId="0" xfId="104" applyNumberFormat="1" applyProtection="1">
      <alignment horizontal="left" wrapText="1"/>
      <protection/>
    </xf>
    <xf numFmtId="0" fontId="46" fillId="0" borderId="0" xfId="104" applyProtection="1">
      <alignment horizontal="left" wrapText="1"/>
      <protection locked="0"/>
    </xf>
    <xf numFmtId="0" fontId="52" fillId="0" borderId="0" xfId="96" applyNumberFormat="1" applyProtection="1">
      <alignment horizontal="right"/>
      <protection/>
    </xf>
    <xf numFmtId="0" fontId="52" fillId="0" borderId="0" xfId="96" applyProtection="1">
      <alignment horizontal="right"/>
      <protection locked="0"/>
    </xf>
    <xf numFmtId="0" fontId="55" fillId="0" borderId="4" xfId="97" applyNumberFormat="1" applyProtection="1">
      <alignment horizontal="center" wrapText="1"/>
      <protection/>
    </xf>
    <xf numFmtId="0" fontId="55" fillId="0" borderId="4" xfId="97" applyProtection="1">
      <alignment horizontal="center" wrapText="1"/>
      <protection locked="0"/>
    </xf>
    <xf numFmtId="0" fontId="52" fillId="0" borderId="16" xfId="78" applyNumberFormat="1" applyProtection="1">
      <alignment horizontal="center" vertical="top" wrapText="1"/>
      <protection/>
    </xf>
    <xf numFmtId="0" fontId="52" fillId="0" borderId="16" xfId="78" applyProtection="1">
      <alignment horizontal="center" vertical="top" wrapText="1"/>
      <protection locked="0"/>
    </xf>
    <xf numFmtId="0" fontId="52" fillId="0" borderId="1" xfId="234" applyNumberFormat="1" applyProtection="1">
      <alignment horizontal="center" vertical="top" wrapText="1"/>
      <protection/>
    </xf>
    <xf numFmtId="0" fontId="52" fillId="0" borderId="1" xfId="234" applyProtection="1">
      <alignment horizontal="center" vertical="top" wrapText="1"/>
      <protection locked="0"/>
    </xf>
    <xf numFmtId="0" fontId="46" fillId="0" borderId="12" xfId="98" applyNumberFormat="1" applyProtection="1">
      <alignment horizontal="center" vertical="top"/>
      <protection/>
    </xf>
    <xf numFmtId="0" fontId="46" fillId="0" borderId="12" xfId="98" applyProtection="1">
      <alignment horizontal="center" vertical="top"/>
      <protection locked="0"/>
    </xf>
    <xf numFmtId="4" fontId="45" fillId="0" borderId="1" xfId="116" applyNumberFormat="1" applyProtection="1">
      <alignment horizontal="right" vertical="center" shrinkToFit="1"/>
      <protection/>
    </xf>
    <xf numFmtId="4" fontId="45" fillId="0" borderId="1" xfId="116" applyProtection="1">
      <alignment horizontal="right" vertical="center" shrinkToFit="1"/>
      <protection locked="0"/>
    </xf>
    <xf numFmtId="4" fontId="45" fillId="0" borderId="8" xfId="119" applyNumberFormat="1" applyProtection="1">
      <alignment horizontal="right" vertical="center" shrinkToFit="1"/>
      <protection/>
    </xf>
    <xf numFmtId="4" fontId="45" fillId="0" borderId="8" xfId="119" applyProtection="1">
      <alignment horizontal="right" vertical="center" shrinkToFit="1"/>
      <protection locked="0"/>
    </xf>
    <xf numFmtId="4" fontId="45" fillId="0" borderId="23" xfId="117" applyNumberFormat="1" applyProtection="1">
      <alignment horizontal="right" vertical="center" shrinkToFit="1"/>
      <protection/>
    </xf>
    <xf numFmtId="4" fontId="45" fillId="0" borderId="23" xfId="117" applyProtection="1">
      <alignment horizontal="right" vertical="center" shrinkToFit="1"/>
      <protection locked="0"/>
    </xf>
    <xf numFmtId="4" fontId="45" fillId="0" borderId="24" xfId="118" applyNumberFormat="1" applyProtection="1">
      <alignment horizontal="right" vertical="center" shrinkToFit="1"/>
      <protection/>
    </xf>
    <xf numFmtId="4" fontId="45" fillId="0" borderId="24" xfId="118" applyProtection="1">
      <alignment horizontal="right" vertical="center" shrinkToFit="1"/>
      <protection locked="0"/>
    </xf>
    <xf numFmtId="0" fontId="46" fillId="0" borderId="8" xfId="107" applyNumberFormat="1" applyProtection="1">
      <alignment horizontal="center" vertical="center"/>
      <protection/>
    </xf>
    <xf numFmtId="0" fontId="46" fillId="0" borderId="8" xfId="107" applyProtection="1">
      <alignment horizontal="center" vertical="center"/>
      <protection locked="0"/>
    </xf>
    <xf numFmtId="0" fontId="43" fillId="0" borderId="8" xfId="123" applyNumberFormat="1" applyProtection="1">
      <alignment horizontal="center"/>
      <protection/>
    </xf>
    <xf numFmtId="0" fontId="43" fillId="0" borderId="8" xfId="123" applyProtection="1">
      <alignment horizontal="center"/>
      <protection locked="0"/>
    </xf>
    <xf numFmtId="0" fontId="43" fillId="0" borderId="2" xfId="125" applyNumberFormat="1" applyProtection="1">
      <alignment horizontal="center"/>
      <protection/>
    </xf>
    <xf numFmtId="0" fontId="43" fillId="0" borderId="2" xfId="125" applyProtection="1">
      <alignment horizontal="center"/>
      <protection locked="0"/>
    </xf>
    <xf numFmtId="0" fontId="46" fillId="0" borderId="13" xfId="129" applyNumberFormat="1" applyProtection="1">
      <alignment horizontal="center" vertical="center"/>
      <protection/>
    </xf>
    <xf numFmtId="0" fontId="46" fillId="0" borderId="13" xfId="129" applyProtection="1">
      <alignment horizontal="center" vertical="center"/>
      <protection locked="0"/>
    </xf>
    <xf numFmtId="4" fontId="45" fillId="0" borderId="22" xfId="115" applyNumberFormat="1" applyProtection="1">
      <alignment horizontal="right" vertical="center" shrinkToFit="1"/>
      <protection/>
    </xf>
    <xf numFmtId="4" fontId="45" fillId="0" borderId="22" xfId="115" applyProtection="1">
      <alignment horizontal="right" vertical="center" shrinkToFit="1"/>
      <protection locked="0"/>
    </xf>
    <xf numFmtId="0" fontId="48" fillId="0" borderId="4" xfId="127" applyNumberFormat="1" applyProtection="1">
      <alignment horizontal="center" vertical="center" wrapText="1"/>
      <protection/>
    </xf>
    <xf numFmtId="0" fontId="48" fillId="0" borderId="4" xfId="127" applyProtection="1">
      <alignment horizontal="center" vertical="center" wrapText="1"/>
      <protection locked="0"/>
    </xf>
    <xf numFmtId="0" fontId="43" fillId="0" borderId="1" xfId="35" applyNumberFormat="1" applyProtection="1">
      <alignment horizontal="left" wrapText="1"/>
      <protection/>
    </xf>
    <xf numFmtId="0" fontId="43" fillId="0" borderId="1" xfId="35" applyProtection="1">
      <alignment horizontal="left" wrapText="1"/>
      <protection locked="0"/>
    </xf>
    <xf numFmtId="0" fontId="48" fillId="0" borderId="29" xfId="178" applyNumberFormat="1" applyProtection="1">
      <alignment horizontal="center"/>
      <protection/>
    </xf>
    <xf numFmtId="0" fontId="48" fillId="0" borderId="29" xfId="178" applyProtection="1">
      <alignment horizontal="center"/>
      <protection locked="0"/>
    </xf>
    <xf numFmtId="0" fontId="48" fillId="0" borderId="4" xfId="177" applyNumberFormat="1" applyProtection="1">
      <alignment horizontal="center"/>
      <protection/>
    </xf>
    <xf numFmtId="0" fontId="48" fillId="0" borderId="4" xfId="177" applyProtection="1">
      <alignment horizontal="center"/>
      <protection locked="0"/>
    </xf>
    <xf numFmtId="0" fontId="62" fillId="0" borderId="0" xfId="157" applyNumberFormat="1" applyProtection="1">
      <alignment horizontal="center"/>
      <protection/>
    </xf>
    <xf numFmtId="0" fontId="62" fillId="0" borderId="0" xfId="157" applyProtection="1">
      <alignment horizontal="center"/>
      <protection locked="0"/>
    </xf>
    <xf numFmtId="0" fontId="63" fillId="0" borderId="0" xfId="158" applyNumberFormat="1" applyProtection="1">
      <alignment horizontal="left" vertical="center" wrapText="1"/>
      <protection/>
    </xf>
    <xf numFmtId="0" fontId="63" fillId="0" borderId="0" xfId="158" applyProtection="1">
      <alignment horizontal="left" vertical="center" wrapText="1"/>
      <protection locked="0"/>
    </xf>
  </cellXfs>
  <cellStyles count="2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27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156" xfId="95"/>
    <cellStyle name="xl157" xfId="96"/>
    <cellStyle name="xl158" xfId="97"/>
    <cellStyle name="xl159" xfId="98"/>
    <cellStyle name="xl160" xfId="99"/>
    <cellStyle name="xl161" xfId="100"/>
    <cellStyle name="xl162" xfId="101"/>
    <cellStyle name="xl163" xfId="102"/>
    <cellStyle name="xl164" xfId="103"/>
    <cellStyle name="xl165" xfId="104"/>
    <cellStyle name="xl166" xfId="105"/>
    <cellStyle name="xl167" xfId="106"/>
    <cellStyle name="xl168" xfId="107"/>
    <cellStyle name="xl169" xfId="108"/>
    <cellStyle name="xl170" xfId="109"/>
    <cellStyle name="xl171" xfId="110"/>
    <cellStyle name="xl172" xfId="111"/>
    <cellStyle name="xl173" xfId="112"/>
    <cellStyle name="xl174" xfId="113"/>
    <cellStyle name="xl175" xfId="114"/>
    <cellStyle name="xl176" xfId="115"/>
    <cellStyle name="xl177" xfId="116"/>
    <cellStyle name="xl178" xfId="117"/>
    <cellStyle name="xl179" xfId="118"/>
    <cellStyle name="xl180" xfId="119"/>
    <cellStyle name="xl181" xfId="120"/>
    <cellStyle name="xl182" xfId="121"/>
    <cellStyle name="xl183" xfId="122"/>
    <cellStyle name="xl184" xfId="123"/>
    <cellStyle name="xl185" xfId="124"/>
    <cellStyle name="xl186" xfId="125"/>
    <cellStyle name="xl187" xfId="126"/>
    <cellStyle name="xl188" xfId="127"/>
    <cellStyle name="xl189" xfId="128"/>
    <cellStyle name="xl190" xfId="129"/>
    <cellStyle name="xl191" xfId="130"/>
    <cellStyle name="xl192" xfId="131"/>
    <cellStyle name="xl193" xfId="132"/>
    <cellStyle name="xl194" xfId="133"/>
    <cellStyle name="xl195" xfId="134"/>
    <cellStyle name="xl196" xfId="135"/>
    <cellStyle name="xl197" xfId="136"/>
    <cellStyle name="xl198" xfId="137"/>
    <cellStyle name="xl199" xfId="138"/>
    <cellStyle name="xl200" xfId="139"/>
    <cellStyle name="xl201" xfId="140"/>
    <cellStyle name="xl202" xfId="141"/>
    <cellStyle name="xl203" xfId="142"/>
    <cellStyle name="xl204" xfId="143"/>
    <cellStyle name="xl205" xfId="144"/>
    <cellStyle name="xl206" xfId="145"/>
    <cellStyle name="xl207" xfId="146"/>
    <cellStyle name="xl208" xfId="147"/>
    <cellStyle name="xl209" xfId="148"/>
    <cellStyle name="xl21" xfId="149"/>
    <cellStyle name="xl210" xfId="150"/>
    <cellStyle name="xl211" xfId="151"/>
    <cellStyle name="xl212" xfId="152"/>
    <cellStyle name="xl213" xfId="153"/>
    <cellStyle name="xl214" xfId="154"/>
    <cellStyle name="xl215" xfId="155"/>
    <cellStyle name="xl216" xfId="156"/>
    <cellStyle name="xl217" xfId="157"/>
    <cellStyle name="xl218" xfId="158"/>
    <cellStyle name="xl219" xfId="159"/>
    <cellStyle name="xl22" xfId="160"/>
    <cellStyle name="xl220" xfId="161"/>
    <cellStyle name="xl221" xfId="162"/>
    <cellStyle name="xl222" xfId="163"/>
    <cellStyle name="xl223" xfId="164"/>
    <cellStyle name="xl224" xfId="165"/>
    <cellStyle name="xl225" xfId="166"/>
    <cellStyle name="xl226" xfId="167"/>
    <cellStyle name="xl227" xfId="168"/>
    <cellStyle name="xl228" xfId="169"/>
    <cellStyle name="xl229" xfId="170"/>
    <cellStyle name="xl23" xfId="171"/>
    <cellStyle name="xl230" xfId="172"/>
    <cellStyle name="xl231" xfId="173"/>
    <cellStyle name="xl232" xfId="174"/>
    <cellStyle name="xl233" xfId="175"/>
    <cellStyle name="xl234" xfId="176"/>
    <cellStyle name="xl235" xfId="177"/>
    <cellStyle name="xl236" xfId="178"/>
    <cellStyle name="xl237" xfId="179"/>
    <cellStyle name="xl238" xfId="180"/>
    <cellStyle name="xl239" xfId="181"/>
    <cellStyle name="xl24" xfId="182"/>
    <cellStyle name="xl240" xfId="183"/>
    <cellStyle name="xl241" xfId="184"/>
    <cellStyle name="xl242" xfId="185"/>
    <cellStyle name="xl25" xfId="186"/>
    <cellStyle name="xl26" xfId="187"/>
    <cellStyle name="xl27" xfId="188"/>
    <cellStyle name="xl28" xfId="189"/>
    <cellStyle name="xl29" xfId="190"/>
    <cellStyle name="xl30" xfId="191"/>
    <cellStyle name="xl31" xfId="192"/>
    <cellStyle name="xl32" xfId="193"/>
    <cellStyle name="xl33" xfId="194"/>
    <cellStyle name="xl34" xfId="195"/>
    <cellStyle name="xl35" xfId="196"/>
    <cellStyle name="xl36" xfId="197"/>
    <cellStyle name="xl37" xfId="198"/>
    <cellStyle name="xl38" xfId="199"/>
    <cellStyle name="xl39" xfId="200"/>
    <cellStyle name="xl40" xfId="201"/>
    <cellStyle name="xl41" xfId="202"/>
    <cellStyle name="xl42" xfId="203"/>
    <cellStyle name="xl43" xfId="204"/>
    <cellStyle name="xl44" xfId="205"/>
    <cellStyle name="xl45" xfId="206"/>
    <cellStyle name="xl46" xfId="207"/>
    <cellStyle name="xl47" xfId="208"/>
    <cellStyle name="xl48" xfId="209"/>
    <cellStyle name="xl49" xfId="210"/>
    <cellStyle name="xl50" xfId="211"/>
    <cellStyle name="xl51" xfId="212"/>
    <cellStyle name="xl52" xfId="213"/>
    <cellStyle name="xl53" xfId="214"/>
    <cellStyle name="xl54" xfId="215"/>
    <cellStyle name="xl55" xfId="216"/>
    <cellStyle name="xl56" xfId="217"/>
    <cellStyle name="xl57" xfId="218"/>
    <cellStyle name="xl58" xfId="219"/>
    <cellStyle name="xl59" xfId="220"/>
    <cellStyle name="xl60" xfId="221"/>
    <cellStyle name="xl61" xfId="222"/>
    <cellStyle name="xl62" xfId="223"/>
    <cellStyle name="xl63" xfId="224"/>
    <cellStyle name="xl64" xfId="225"/>
    <cellStyle name="xl65" xfId="226"/>
    <cellStyle name="xl66" xfId="227"/>
    <cellStyle name="xl67" xfId="228"/>
    <cellStyle name="xl68" xfId="229"/>
    <cellStyle name="xl69" xfId="230"/>
    <cellStyle name="xl70" xfId="231"/>
    <cellStyle name="xl71" xfId="232"/>
    <cellStyle name="xl72" xfId="233"/>
    <cellStyle name="xl73" xfId="234"/>
    <cellStyle name="xl74" xfId="235"/>
    <cellStyle name="xl75" xfId="236"/>
    <cellStyle name="xl76" xfId="237"/>
    <cellStyle name="xl77" xfId="238"/>
    <cellStyle name="xl78" xfId="239"/>
    <cellStyle name="xl79" xfId="240"/>
    <cellStyle name="xl80" xfId="241"/>
    <cellStyle name="xl81" xfId="242"/>
    <cellStyle name="xl82" xfId="243"/>
    <cellStyle name="xl83" xfId="244"/>
    <cellStyle name="xl84" xfId="245"/>
    <cellStyle name="xl85" xfId="246"/>
    <cellStyle name="xl86" xfId="247"/>
    <cellStyle name="xl87" xfId="248"/>
    <cellStyle name="xl88" xfId="249"/>
    <cellStyle name="xl89" xfId="250"/>
    <cellStyle name="xl90" xfId="251"/>
    <cellStyle name="xl91" xfId="252"/>
    <cellStyle name="xl92" xfId="253"/>
    <cellStyle name="xl93" xfId="254"/>
    <cellStyle name="xl94" xfId="255"/>
    <cellStyle name="xl95" xfId="256"/>
    <cellStyle name="xl96" xfId="257"/>
    <cellStyle name="xl97" xfId="258"/>
    <cellStyle name="xl98" xfId="259"/>
    <cellStyle name="xl99" xfId="260"/>
    <cellStyle name="Акцент1" xfId="261"/>
    <cellStyle name="Акцент2" xfId="262"/>
    <cellStyle name="Акцент3" xfId="263"/>
    <cellStyle name="Акцент4" xfId="264"/>
    <cellStyle name="Акцент5" xfId="265"/>
    <cellStyle name="Акцент6" xfId="266"/>
    <cellStyle name="Ввод " xfId="267"/>
    <cellStyle name="Вывод" xfId="268"/>
    <cellStyle name="Вычисление" xfId="269"/>
    <cellStyle name="Currency" xfId="270"/>
    <cellStyle name="Currency [0]" xfId="271"/>
    <cellStyle name="Заголовок 1" xfId="272"/>
    <cellStyle name="Заголовок 2" xfId="273"/>
    <cellStyle name="Заголовок 3" xfId="274"/>
    <cellStyle name="Заголовок 4" xfId="275"/>
    <cellStyle name="Итог" xfId="276"/>
    <cellStyle name="Контрольная ячейка" xfId="277"/>
    <cellStyle name="Название" xfId="278"/>
    <cellStyle name="Нейтральный" xfId="279"/>
    <cellStyle name="Плохой" xfId="280"/>
    <cellStyle name="Пояснение" xfId="281"/>
    <cellStyle name="Примечание" xfId="282"/>
    <cellStyle name="Percent" xfId="283"/>
    <cellStyle name="Связанная ячейка" xfId="284"/>
    <cellStyle name="Текст предупреждения" xfId="285"/>
    <cellStyle name="Comma" xfId="286"/>
    <cellStyle name="Comma [0]" xfId="287"/>
    <cellStyle name="Хороший" xfId="2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="90" zoomScaleNormal="90" zoomScalePageLayoutView="0" workbookViewId="0" topLeftCell="A11">
      <selection activeCell="A14" sqref="A14:B14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5.75" customHeight="1">
      <c r="A1" s="2"/>
      <c r="B1" s="3"/>
      <c r="C1" s="4"/>
      <c r="D1" s="4"/>
      <c r="E1" s="4"/>
      <c r="F1" s="221" t="s">
        <v>0</v>
      </c>
      <c r="G1" s="222"/>
      <c r="H1" s="222"/>
      <c r="I1" s="222"/>
      <c r="J1" s="222"/>
      <c r="K1" s="5"/>
    </row>
    <row r="2" spans="1:11" ht="12.75" customHeight="1" hidden="1">
      <c r="A2" s="2"/>
      <c r="B2" s="2"/>
      <c r="C2" s="2"/>
      <c r="D2" s="2"/>
      <c r="E2" s="2"/>
      <c r="F2" s="223"/>
      <c r="G2" s="224"/>
      <c r="H2" s="224"/>
      <c r="I2" s="224"/>
      <c r="J2" s="224"/>
      <c r="K2" s="5"/>
    </row>
    <row r="3" spans="1:11" ht="12.75" customHeight="1" hidden="1">
      <c r="A3" s="2"/>
      <c r="B3" s="2"/>
      <c r="C3" s="2"/>
      <c r="D3" s="2"/>
      <c r="E3" s="2"/>
      <c r="F3" s="6"/>
      <c r="G3" s="6"/>
      <c r="H3" s="6"/>
      <c r="I3" s="6"/>
      <c r="J3" s="6"/>
      <c r="K3" s="5"/>
    </row>
    <row r="4" spans="1:11" ht="12.75" customHeight="1" hidden="1">
      <c r="A4" s="2"/>
      <c r="B4" s="2"/>
      <c r="C4" s="2"/>
      <c r="D4" s="2"/>
      <c r="E4" s="2"/>
      <c r="F4" s="6"/>
      <c r="G4" s="225"/>
      <c r="H4" s="226"/>
      <c r="I4" s="6"/>
      <c r="J4" s="6"/>
      <c r="K4" s="5"/>
    </row>
    <row r="5" spans="1:11" ht="15.75" customHeight="1">
      <c r="A5" s="209" t="s">
        <v>1</v>
      </c>
      <c r="B5" s="210"/>
      <c r="C5" s="210"/>
      <c r="D5" s="210"/>
      <c r="E5" s="210"/>
      <c r="F5" s="210"/>
      <c r="G5" s="210"/>
      <c r="H5" s="7"/>
      <c r="I5" s="8"/>
      <c r="J5" s="9"/>
      <c r="K5" s="7"/>
    </row>
    <row r="6" spans="1:11" ht="15.75" customHeight="1">
      <c r="A6" s="209" t="s">
        <v>2</v>
      </c>
      <c r="B6" s="210"/>
      <c r="C6" s="210"/>
      <c r="D6" s="210"/>
      <c r="E6" s="210"/>
      <c r="F6" s="210"/>
      <c r="G6" s="210"/>
      <c r="H6" s="210"/>
      <c r="I6" s="10"/>
      <c r="J6" s="11" t="s">
        <v>3</v>
      </c>
      <c r="K6" s="12"/>
    </row>
    <row r="7" spans="1:11" ht="15.75" customHeight="1">
      <c r="A7" s="207"/>
      <c r="B7" s="208"/>
      <c r="C7" s="208"/>
      <c r="D7" s="208"/>
      <c r="E7" s="208"/>
      <c r="F7" s="208"/>
      <c r="G7" s="208"/>
      <c r="H7" s="14"/>
      <c r="I7" s="15" t="s">
        <v>4</v>
      </c>
      <c r="J7" s="16" t="s">
        <v>5</v>
      </c>
      <c r="K7" s="17"/>
    </row>
    <row r="8" spans="1:11" ht="15.75" customHeight="1">
      <c r="A8" s="13"/>
      <c r="B8" s="13"/>
      <c r="C8" s="13"/>
      <c r="D8" s="13"/>
      <c r="E8" s="13"/>
      <c r="F8" s="13"/>
      <c r="G8" s="13"/>
      <c r="H8" s="14"/>
      <c r="I8" s="18" t="s">
        <v>6</v>
      </c>
      <c r="J8" s="19"/>
      <c r="K8" s="17"/>
    </row>
    <row r="9" spans="1:11" ht="15" customHeight="1">
      <c r="A9" s="209" t="s">
        <v>190</v>
      </c>
      <c r="B9" s="210"/>
      <c r="C9" s="210"/>
      <c r="D9" s="210"/>
      <c r="E9" s="210"/>
      <c r="F9" s="210"/>
      <c r="G9" s="210"/>
      <c r="H9" s="13"/>
      <c r="I9" s="18" t="s">
        <v>7</v>
      </c>
      <c r="J9" s="20" t="s">
        <v>191</v>
      </c>
      <c r="K9" s="17"/>
    </row>
    <row r="10" spans="1:11" ht="15" customHeight="1">
      <c r="A10" s="211" t="s">
        <v>8</v>
      </c>
      <c r="B10" s="212"/>
      <c r="C10" s="212"/>
      <c r="D10" s="21"/>
      <c r="E10" s="21"/>
      <c r="F10" s="21"/>
      <c r="G10" s="22"/>
      <c r="H10" s="22"/>
      <c r="I10" s="23" t="s">
        <v>9</v>
      </c>
      <c r="J10" s="20"/>
      <c r="K10" s="24"/>
    </row>
    <row r="11" spans="1:11" ht="15" customHeight="1">
      <c r="A11" s="213" t="s">
        <v>10</v>
      </c>
      <c r="B11" s="214"/>
      <c r="C11" s="215" t="s">
        <v>11</v>
      </c>
      <c r="D11" s="216"/>
      <c r="E11" s="216"/>
      <c r="F11" s="216"/>
      <c r="G11" s="22"/>
      <c r="H11" s="22"/>
      <c r="I11" s="23" t="s">
        <v>12</v>
      </c>
      <c r="J11" s="20" t="s">
        <v>13</v>
      </c>
      <c r="K11" s="24"/>
    </row>
    <row r="12" spans="1:11" ht="16.5" customHeight="1">
      <c r="A12" s="21"/>
      <c r="B12" s="21"/>
      <c r="C12" s="25"/>
      <c r="D12" s="25"/>
      <c r="E12" s="25"/>
      <c r="F12" s="25"/>
      <c r="G12" s="22"/>
      <c r="H12" s="22"/>
      <c r="I12" s="23" t="s">
        <v>14</v>
      </c>
      <c r="J12" s="20" t="s">
        <v>15</v>
      </c>
      <c r="K12" s="24"/>
    </row>
    <row r="13" spans="1:11" ht="15" customHeight="1">
      <c r="A13" s="213" t="s">
        <v>16</v>
      </c>
      <c r="B13" s="214"/>
      <c r="C13" s="217" t="s">
        <v>17</v>
      </c>
      <c r="D13" s="218"/>
      <c r="E13" s="218"/>
      <c r="F13" s="218"/>
      <c r="G13" s="26"/>
      <c r="H13" s="26"/>
      <c r="I13" s="23"/>
      <c r="J13" s="20"/>
      <c r="K13" s="24"/>
    </row>
    <row r="14" spans="1:11" ht="15" customHeight="1">
      <c r="A14" s="219" t="s">
        <v>18</v>
      </c>
      <c r="B14" s="220"/>
      <c r="C14" s="27"/>
      <c r="D14" s="27"/>
      <c r="E14" s="25"/>
      <c r="F14" s="25"/>
      <c r="G14" s="22"/>
      <c r="H14" s="22"/>
      <c r="I14" s="23"/>
      <c r="J14" s="20"/>
      <c r="K14" s="24"/>
    </row>
    <row r="15" spans="1:11" ht="12" customHeight="1">
      <c r="A15" s="22" t="s">
        <v>19</v>
      </c>
      <c r="B15" s="28"/>
      <c r="C15" s="22"/>
      <c r="D15" s="22"/>
      <c r="E15" s="22"/>
      <c r="F15" s="22"/>
      <c r="G15" s="22"/>
      <c r="H15" s="22"/>
      <c r="I15" s="29"/>
      <c r="J15" s="20"/>
      <c r="K15" s="24"/>
    </row>
    <row r="16" spans="1:11" ht="14.25" customHeight="1">
      <c r="A16" s="21" t="s">
        <v>20</v>
      </c>
      <c r="B16" s="191"/>
      <c r="C16" s="192"/>
      <c r="D16" s="26"/>
      <c r="E16" s="22"/>
      <c r="F16" s="22"/>
      <c r="G16" s="22"/>
      <c r="H16" s="22"/>
      <c r="I16" s="23" t="s">
        <v>21</v>
      </c>
      <c r="J16" s="20" t="s">
        <v>22</v>
      </c>
      <c r="K16" s="24"/>
    </row>
    <row r="17" spans="1:11" ht="12" customHeight="1">
      <c r="A17" s="21" t="s">
        <v>23</v>
      </c>
      <c r="B17" s="191"/>
      <c r="C17" s="192"/>
      <c r="D17" s="22"/>
      <c r="E17" s="22"/>
      <c r="F17" s="22"/>
      <c r="G17" s="22"/>
      <c r="H17" s="22"/>
      <c r="I17" s="23" t="s">
        <v>21</v>
      </c>
      <c r="J17" s="20" t="s">
        <v>24</v>
      </c>
      <c r="K17" s="24"/>
    </row>
    <row r="18" spans="1:11" ht="15" customHeight="1">
      <c r="A18" s="7"/>
      <c r="B18" s="191"/>
      <c r="C18" s="192"/>
      <c r="D18" s="22"/>
      <c r="E18" s="22"/>
      <c r="F18" s="22"/>
      <c r="G18" s="22"/>
      <c r="H18" s="22"/>
      <c r="I18" s="23" t="s">
        <v>21</v>
      </c>
      <c r="J18" s="30" t="s">
        <v>25</v>
      </c>
      <c r="K18" s="24"/>
    </row>
    <row r="19" spans="1:11" ht="15" customHeight="1">
      <c r="A19" s="31"/>
      <c r="B19" s="32"/>
      <c r="C19" s="32"/>
      <c r="D19" s="33"/>
      <c r="E19" s="33"/>
      <c r="F19" s="33"/>
      <c r="G19" s="33"/>
      <c r="H19" s="33"/>
      <c r="I19" s="34"/>
      <c r="J19" s="35"/>
      <c r="K19" s="36"/>
    </row>
    <row r="20" spans="1:11" ht="17.25" customHeight="1">
      <c r="A20" s="193" t="s">
        <v>26</v>
      </c>
      <c r="B20" s="194"/>
      <c r="C20" s="194"/>
      <c r="D20" s="194"/>
      <c r="E20" s="194"/>
      <c r="F20" s="194"/>
      <c r="G20" s="194"/>
      <c r="H20" s="194"/>
      <c r="I20" s="194"/>
      <c r="J20" s="194"/>
      <c r="K20" s="4"/>
    </row>
    <row r="21" spans="1:11" ht="15.75" customHeight="1">
      <c r="A21" s="195" t="s">
        <v>27</v>
      </c>
      <c r="B21" s="197" t="s">
        <v>28</v>
      </c>
      <c r="C21" s="199" t="s">
        <v>29</v>
      </c>
      <c r="D21" s="200"/>
      <c r="E21" s="201" t="s">
        <v>30</v>
      </c>
      <c r="F21" s="202"/>
      <c r="G21" s="202"/>
      <c r="H21" s="202"/>
      <c r="I21" s="202"/>
      <c r="J21" s="202"/>
      <c r="K21" s="38"/>
    </row>
    <row r="22" spans="1:11" ht="25.5" customHeight="1">
      <c r="A22" s="196"/>
      <c r="B22" s="198"/>
      <c r="C22" s="200"/>
      <c r="D22" s="200"/>
      <c r="E22" s="203" t="s">
        <v>31</v>
      </c>
      <c r="F22" s="204"/>
      <c r="G22" s="203" t="s">
        <v>32</v>
      </c>
      <c r="H22" s="204"/>
      <c r="I22" s="205" t="s">
        <v>33</v>
      </c>
      <c r="J22" s="206"/>
      <c r="K22" s="4"/>
    </row>
    <row r="23" spans="1:11" ht="51" customHeight="1">
      <c r="A23" s="196"/>
      <c r="B23" s="198"/>
      <c r="C23" s="40" t="s">
        <v>34</v>
      </c>
      <c r="D23" s="40" t="s">
        <v>35</v>
      </c>
      <c r="E23" s="40" t="s">
        <v>36</v>
      </c>
      <c r="F23" s="40" t="s">
        <v>37</v>
      </c>
      <c r="G23" s="40" t="s">
        <v>34</v>
      </c>
      <c r="H23" s="40" t="s">
        <v>37</v>
      </c>
      <c r="I23" s="40" t="s">
        <v>38</v>
      </c>
      <c r="J23" s="41" t="s">
        <v>39</v>
      </c>
      <c r="K23" s="4"/>
    </row>
    <row r="24" spans="1:11" ht="15" customHeight="1">
      <c r="A24" s="42">
        <v>1</v>
      </c>
      <c r="B24" s="43" t="s">
        <v>40</v>
      </c>
      <c r="C24" s="43" t="s">
        <v>41</v>
      </c>
      <c r="D24" s="43" t="s">
        <v>42</v>
      </c>
      <c r="E24" s="43" t="s">
        <v>43</v>
      </c>
      <c r="F24" s="43" t="s">
        <v>44</v>
      </c>
      <c r="G24" s="43" t="s">
        <v>45</v>
      </c>
      <c r="H24" s="43" t="s">
        <v>46</v>
      </c>
      <c r="I24" s="43" t="s">
        <v>47</v>
      </c>
      <c r="J24" s="44" t="s">
        <v>48</v>
      </c>
      <c r="K24" s="4"/>
    </row>
    <row r="25" spans="1:11" ht="24.75" customHeight="1">
      <c r="A25" s="45" t="s">
        <v>49</v>
      </c>
      <c r="B25" s="46" t="s">
        <v>50</v>
      </c>
      <c r="C25" s="47" t="s">
        <v>51</v>
      </c>
      <c r="D25" s="48">
        <v>260.8</v>
      </c>
      <c r="E25" s="47" t="s">
        <v>51</v>
      </c>
      <c r="F25" s="48">
        <v>260.8</v>
      </c>
      <c r="G25" s="47" t="s">
        <v>51</v>
      </c>
      <c r="H25" s="48"/>
      <c r="I25" s="47" t="s">
        <v>51</v>
      </c>
      <c r="J25" s="48"/>
      <c r="K25" s="49"/>
    </row>
    <row r="26" spans="1:11" ht="18" customHeight="1">
      <c r="A26" s="50" t="s">
        <v>52</v>
      </c>
      <c r="B26" s="51"/>
      <c r="C26" s="52"/>
      <c r="D26" s="53"/>
      <c r="E26" s="52"/>
      <c r="F26" s="54"/>
      <c r="G26" s="52"/>
      <c r="H26" s="54"/>
      <c r="I26" s="52"/>
      <c r="J26" s="54"/>
      <c r="K26" s="49"/>
    </row>
    <row r="27" spans="1:11" ht="13.5" customHeight="1">
      <c r="A27" s="55" t="s">
        <v>53</v>
      </c>
      <c r="B27" s="56" t="s">
        <v>54</v>
      </c>
      <c r="C27" s="57" t="s">
        <v>51</v>
      </c>
      <c r="D27" s="58"/>
      <c r="E27" s="57" t="s">
        <v>51</v>
      </c>
      <c r="F27" s="58"/>
      <c r="G27" s="57" t="s">
        <v>51</v>
      </c>
      <c r="H27" s="58"/>
      <c r="I27" s="57" t="s">
        <v>51</v>
      </c>
      <c r="J27" s="58"/>
      <c r="K27" s="49"/>
    </row>
    <row r="28" spans="1:11" ht="13.5" customHeight="1">
      <c r="A28" s="59" t="s">
        <v>55</v>
      </c>
      <c r="B28" s="60" t="s">
        <v>56</v>
      </c>
      <c r="C28" s="61" t="s">
        <v>51</v>
      </c>
      <c r="D28" s="62"/>
      <c r="E28" s="61" t="s">
        <v>51</v>
      </c>
      <c r="F28" s="62"/>
      <c r="G28" s="61" t="s">
        <v>51</v>
      </c>
      <c r="H28" s="62"/>
      <c r="I28" s="61" t="s">
        <v>51</v>
      </c>
      <c r="J28" s="62"/>
      <c r="K28" s="49"/>
    </row>
    <row r="29" spans="1:11" ht="39" customHeight="1">
      <c r="A29" s="45" t="s">
        <v>57</v>
      </c>
      <c r="B29" s="63" t="s">
        <v>58</v>
      </c>
      <c r="C29" s="64" t="s">
        <v>51</v>
      </c>
      <c r="D29" s="65">
        <f>H29+J29+'Расходы (2)'!D11+'Расходы (2)'!F11+'Расходы (2)'!J11</f>
        <v>6589.5</v>
      </c>
      <c r="E29" s="64" t="s">
        <v>51</v>
      </c>
      <c r="F29" s="65"/>
      <c r="G29" s="64" t="s">
        <v>51</v>
      </c>
      <c r="H29" s="65">
        <v>55.9</v>
      </c>
      <c r="I29" s="64" t="s">
        <v>51</v>
      </c>
      <c r="J29" s="65">
        <v>4249.099999999999</v>
      </c>
      <c r="K29" s="49"/>
    </row>
    <row r="30" spans="1:11" ht="13.5" customHeight="1">
      <c r="A30" s="50" t="s">
        <v>59</v>
      </c>
      <c r="B30" s="66"/>
      <c r="C30" s="67"/>
      <c r="D30" s="54"/>
      <c r="E30" s="67"/>
      <c r="F30" s="54"/>
      <c r="G30" s="67"/>
      <c r="H30" s="54"/>
      <c r="I30" s="67"/>
      <c r="J30" s="54"/>
      <c r="K30" s="49"/>
    </row>
    <row r="31" spans="1:11" ht="14.25" customHeight="1">
      <c r="A31" s="55" t="s">
        <v>60</v>
      </c>
      <c r="B31" s="56" t="s">
        <v>61</v>
      </c>
      <c r="C31" s="57" t="s">
        <v>51</v>
      </c>
      <c r="D31" s="58"/>
      <c r="E31" s="57" t="s">
        <v>51</v>
      </c>
      <c r="F31" s="58"/>
      <c r="G31" s="57" t="s">
        <v>51</v>
      </c>
      <c r="H31" s="58"/>
      <c r="I31" s="57" t="s">
        <v>51</v>
      </c>
      <c r="J31" s="58"/>
      <c r="K31" s="49"/>
    </row>
    <row r="32" spans="1:11" ht="13.5" customHeight="1">
      <c r="A32" s="68" t="s">
        <v>62</v>
      </c>
      <c r="B32" s="69" t="s">
        <v>63</v>
      </c>
      <c r="C32" s="70" t="s">
        <v>51</v>
      </c>
      <c r="D32" s="71"/>
      <c r="E32" s="70" t="s">
        <v>51</v>
      </c>
      <c r="F32" s="71"/>
      <c r="G32" s="70" t="s">
        <v>51</v>
      </c>
      <c r="H32" s="71"/>
      <c r="I32" s="70" t="s">
        <v>51</v>
      </c>
      <c r="J32" s="71"/>
      <c r="K32" s="49"/>
    </row>
    <row r="33" spans="1:11" ht="12.75" customHeight="1">
      <c r="A33" s="72" t="s">
        <v>64</v>
      </c>
      <c r="B33" s="73" t="s">
        <v>65</v>
      </c>
      <c r="C33" s="70" t="s">
        <v>51</v>
      </c>
      <c r="D33" s="71"/>
      <c r="E33" s="70" t="s">
        <v>51</v>
      </c>
      <c r="F33" s="71"/>
      <c r="G33" s="70" t="s">
        <v>51</v>
      </c>
      <c r="H33" s="71"/>
      <c r="I33" s="70" t="s">
        <v>51</v>
      </c>
      <c r="J33" s="71"/>
      <c r="K33" s="49"/>
    </row>
    <row r="34" spans="1:11" ht="13.5" customHeight="1">
      <c r="A34" s="59" t="s">
        <v>55</v>
      </c>
      <c r="B34" s="60" t="s">
        <v>66</v>
      </c>
      <c r="C34" s="61" t="s">
        <v>51</v>
      </c>
      <c r="D34" s="62"/>
      <c r="E34" s="61" t="s">
        <v>51</v>
      </c>
      <c r="F34" s="62"/>
      <c r="G34" s="61" t="s">
        <v>51</v>
      </c>
      <c r="H34" s="62"/>
      <c r="I34" s="61" t="s">
        <v>51</v>
      </c>
      <c r="J34" s="62"/>
      <c r="K34" s="49"/>
    </row>
    <row r="35" spans="1:11" ht="25.5" customHeight="1">
      <c r="A35" s="45" t="s">
        <v>67</v>
      </c>
      <c r="B35" s="63" t="s">
        <v>68</v>
      </c>
      <c r="C35" s="64" t="s">
        <v>51</v>
      </c>
      <c r="D35" s="65">
        <f>J35+'Расходы (2)'!H17</f>
        <v>304.2</v>
      </c>
      <c r="E35" s="64" t="s">
        <v>51</v>
      </c>
      <c r="F35" s="65"/>
      <c r="G35" s="64" t="s">
        <v>51</v>
      </c>
      <c r="H35" s="65"/>
      <c r="I35" s="64" t="s">
        <v>51</v>
      </c>
      <c r="J35" s="65"/>
      <c r="K35" s="49"/>
    </row>
    <row r="36" spans="1:11" ht="44.25" customHeight="1">
      <c r="A36" s="45" t="s">
        <v>69</v>
      </c>
      <c r="B36" s="63" t="s">
        <v>70</v>
      </c>
      <c r="C36" s="64" t="s">
        <v>51</v>
      </c>
      <c r="D36" s="65">
        <f>J36+'Расходы (2)'!F18</f>
        <v>481.8</v>
      </c>
      <c r="E36" s="64" t="s">
        <v>51</v>
      </c>
      <c r="F36" s="65"/>
      <c r="G36" s="64" t="s">
        <v>51</v>
      </c>
      <c r="H36" s="65"/>
      <c r="I36" s="64" t="s">
        <v>51</v>
      </c>
      <c r="J36" s="65">
        <v>431</v>
      </c>
      <c r="K36" s="49"/>
    </row>
    <row r="37" spans="1:11" ht="42" customHeight="1">
      <c r="A37" s="45" t="s">
        <v>71</v>
      </c>
      <c r="B37" s="63" t="s">
        <v>72</v>
      </c>
      <c r="C37" s="65">
        <f>E37+G37+I37+'Расходы (2)'!C19+'Расходы (2)'!E19+'Расходы (2)'!G19+'Расходы (2)'!I19</f>
        <v>32470.399999999998</v>
      </c>
      <c r="D37" s="65">
        <f>F37+H37+J37+'Расходы (2)'!D19+'Расходы (2)'!F19+'Расходы (2)'!H19+'Расходы (2)'!J19</f>
        <v>7919.5999999999985</v>
      </c>
      <c r="E37" s="65">
        <v>1043.4</v>
      </c>
      <c r="F37" s="65">
        <v>260.8</v>
      </c>
      <c r="G37" s="65">
        <v>275.8</v>
      </c>
      <c r="H37" s="65">
        <v>55.9</v>
      </c>
      <c r="I37" s="65">
        <v>21609.8</v>
      </c>
      <c r="J37" s="65">
        <f>J29+J35+J36</f>
        <v>4680.099999999999</v>
      </c>
      <c r="K37" s="49"/>
    </row>
    <row r="38" spans="1:11" ht="27.75" customHeight="1">
      <c r="A38" s="45" t="s">
        <v>73</v>
      </c>
      <c r="B38" s="63" t="s">
        <v>74</v>
      </c>
      <c r="C38" s="65">
        <v>44.4</v>
      </c>
      <c r="D38" s="65">
        <v>14.5</v>
      </c>
      <c r="E38" s="65"/>
      <c r="F38" s="65"/>
      <c r="G38" s="65"/>
      <c r="H38" s="65"/>
      <c r="I38" s="65">
        <v>5.8</v>
      </c>
      <c r="J38" s="65">
        <v>1.8</v>
      </c>
      <c r="K38" s="49"/>
    </row>
    <row r="39" spans="1:11" ht="12.75" customHeight="1">
      <c r="A39" s="50" t="s">
        <v>75</v>
      </c>
      <c r="B39" s="74"/>
      <c r="C39" s="67"/>
      <c r="D39" s="54"/>
      <c r="E39" s="67"/>
      <c r="F39" s="54"/>
      <c r="G39" s="67"/>
      <c r="H39" s="54"/>
      <c r="I39" s="67"/>
      <c r="J39" s="54"/>
      <c r="K39" s="49"/>
    </row>
    <row r="40" spans="1:11" ht="17.25" customHeight="1">
      <c r="A40" s="75" t="s">
        <v>76</v>
      </c>
      <c r="B40" s="76"/>
      <c r="C40" s="77"/>
      <c r="D40" s="78"/>
      <c r="E40" s="77"/>
      <c r="F40" s="78"/>
      <c r="G40" s="77"/>
      <c r="H40" s="78"/>
      <c r="I40" s="77"/>
      <c r="J40" s="78"/>
      <c r="K40" s="49"/>
    </row>
    <row r="41" spans="1:11" ht="16.5" customHeight="1">
      <c r="A41" s="55" t="s">
        <v>77</v>
      </c>
      <c r="B41" s="56" t="s">
        <v>78</v>
      </c>
      <c r="C41" s="57" t="s">
        <v>51</v>
      </c>
      <c r="D41" s="58">
        <v>13.8</v>
      </c>
      <c r="E41" s="57" t="s">
        <v>51</v>
      </c>
      <c r="F41" s="58"/>
      <c r="G41" s="57" t="s">
        <v>51</v>
      </c>
      <c r="H41" s="58"/>
      <c r="I41" s="57" t="s">
        <v>51</v>
      </c>
      <c r="J41" s="58"/>
      <c r="K41" s="49"/>
    </row>
    <row r="42" spans="1:11" ht="26.25" customHeight="1">
      <c r="A42" s="68" t="s">
        <v>79</v>
      </c>
      <c r="B42" s="69" t="s">
        <v>80</v>
      </c>
      <c r="C42" s="70" t="s">
        <v>51</v>
      </c>
      <c r="D42" s="71"/>
      <c r="E42" s="70" t="s">
        <v>51</v>
      </c>
      <c r="F42" s="71"/>
      <c r="G42" s="70" t="s">
        <v>51</v>
      </c>
      <c r="H42" s="71"/>
      <c r="I42" s="70" t="s">
        <v>51</v>
      </c>
      <c r="J42" s="71"/>
      <c r="K42" s="49"/>
    </row>
    <row r="43" spans="1:11" ht="16.5" customHeight="1">
      <c r="A43" s="68" t="s">
        <v>81</v>
      </c>
      <c r="B43" s="69"/>
      <c r="C43" s="70"/>
      <c r="D43" s="71"/>
      <c r="E43" s="70"/>
      <c r="F43" s="71"/>
      <c r="G43" s="70"/>
      <c r="H43" s="71"/>
      <c r="I43" s="70"/>
      <c r="J43" s="71"/>
      <c r="K43" s="49"/>
    </row>
    <row r="44" spans="1:11" ht="16.5" customHeight="1">
      <c r="A44" s="68" t="s">
        <v>82</v>
      </c>
      <c r="B44" s="69" t="s">
        <v>83</v>
      </c>
      <c r="C44" s="70" t="s">
        <v>51</v>
      </c>
      <c r="D44" s="71"/>
      <c r="E44" s="70" t="s">
        <v>51</v>
      </c>
      <c r="F44" s="71"/>
      <c r="G44" s="70" t="s">
        <v>51</v>
      </c>
      <c r="H44" s="71"/>
      <c r="I44" s="70" t="s">
        <v>51</v>
      </c>
      <c r="J44" s="71"/>
      <c r="K44" s="49"/>
    </row>
    <row r="45" spans="1:11" ht="16.5" customHeight="1">
      <c r="A45" s="68" t="s">
        <v>84</v>
      </c>
      <c r="B45" s="69" t="s">
        <v>85</v>
      </c>
      <c r="C45" s="70" t="s">
        <v>51</v>
      </c>
      <c r="D45" s="71"/>
      <c r="E45" s="70" t="s">
        <v>51</v>
      </c>
      <c r="F45" s="71"/>
      <c r="G45" s="70" t="s">
        <v>51</v>
      </c>
      <c r="H45" s="71"/>
      <c r="I45" s="70" t="s">
        <v>51</v>
      </c>
      <c r="J45" s="71"/>
      <c r="K45" s="49"/>
    </row>
    <row r="46" spans="1:11" ht="28.5" customHeight="1">
      <c r="A46" s="68" t="s">
        <v>86</v>
      </c>
      <c r="B46" s="69" t="s">
        <v>87</v>
      </c>
      <c r="C46" s="70" t="s">
        <v>51</v>
      </c>
      <c r="D46" s="71">
        <v>0.7</v>
      </c>
      <c r="E46" s="70" t="s">
        <v>51</v>
      </c>
      <c r="F46" s="71"/>
      <c r="G46" s="70" t="s">
        <v>51</v>
      </c>
      <c r="H46" s="71"/>
      <c r="I46" s="70" t="s">
        <v>51</v>
      </c>
      <c r="J46" s="71">
        <v>1.8</v>
      </c>
      <c r="K46" s="49"/>
    </row>
    <row r="47" spans="1:11" ht="15.75" customHeight="1">
      <c r="A47" s="79" t="s">
        <v>81</v>
      </c>
      <c r="B47" s="80"/>
      <c r="C47" s="81"/>
      <c r="D47" s="82"/>
      <c r="E47" s="81"/>
      <c r="F47" s="82"/>
      <c r="G47" s="81"/>
      <c r="H47" s="82"/>
      <c r="I47" s="81"/>
      <c r="J47" s="82"/>
      <c r="K47" s="49"/>
    </row>
    <row r="48" spans="1:11" ht="15.75" customHeight="1">
      <c r="A48" s="83" t="s">
        <v>82</v>
      </c>
      <c r="B48" s="56" t="s">
        <v>88</v>
      </c>
      <c r="C48" s="57" t="s">
        <v>51</v>
      </c>
      <c r="D48" s="58">
        <v>0.7</v>
      </c>
      <c r="E48" s="57" t="s">
        <v>51</v>
      </c>
      <c r="F48" s="58"/>
      <c r="G48" s="57" t="s">
        <v>51</v>
      </c>
      <c r="H48" s="58"/>
      <c r="I48" s="57" t="s">
        <v>51</v>
      </c>
      <c r="J48" s="58">
        <v>1.8</v>
      </c>
      <c r="K48" s="49"/>
    </row>
    <row r="49" spans="1:11" ht="15.75" customHeight="1">
      <c r="A49" s="84" t="s">
        <v>89</v>
      </c>
      <c r="B49" s="60" t="s">
        <v>90</v>
      </c>
      <c r="C49" s="61" t="s">
        <v>51</v>
      </c>
      <c r="D49" s="62"/>
      <c r="E49" s="61" t="s">
        <v>51</v>
      </c>
      <c r="F49" s="62"/>
      <c r="G49" s="61" t="s">
        <v>51</v>
      </c>
      <c r="H49" s="62"/>
      <c r="I49" s="61" t="s">
        <v>51</v>
      </c>
      <c r="J49" s="62"/>
      <c r="K49" s="49"/>
    </row>
    <row r="50" spans="1:11" ht="42" customHeight="1">
      <c r="A50" s="45" t="s">
        <v>91</v>
      </c>
      <c r="B50" s="63" t="s">
        <v>92</v>
      </c>
      <c r="C50" s="65">
        <f>E50+G50+I50+'Расходы (2)'!C32+'Расходы (2)'!E32+'Расходы (2)'!G32+'Расходы (2)'!I32</f>
        <v>15422.7</v>
      </c>
      <c r="D50" s="65">
        <f>F50+H50+J50+'Расходы (2)'!D32+'Расходы (2)'!F32+'Расходы (2)'!H32+'Расходы (2)'!J32</f>
        <v>5351.499999999999</v>
      </c>
      <c r="E50" s="65">
        <v>277.8</v>
      </c>
      <c r="F50" s="65">
        <v>78.8</v>
      </c>
      <c r="G50" s="65">
        <v>124.2</v>
      </c>
      <c r="H50" s="65">
        <v>17.1</v>
      </c>
      <c r="I50" s="65">
        <v>11478</v>
      </c>
      <c r="J50" s="65">
        <v>4299.2</v>
      </c>
      <c r="K50" s="49"/>
    </row>
    <row r="51" spans="1:11" ht="15.75" customHeight="1">
      <c r="A51" s="50" t="s">
        <v>75</v>
      </c>
      <c r="B51" s="66"/>
      <c r="C51" s="67"/>
      <c r="D51" s="54"/>
      <c r="E51" s="67"/>
      <c r="F51" s="54"/>
      <c r="G51" s="67"/>
      <c r="H51" s="54"/>
      <c r="I51" s="67"/>
      <c r="J51" s="54"/>
      <c r="K51" s="49"/>
    </row>
    <row r="52" spans="1:11" ht="15.75" customHeight="1">
      <c r="A52" s="85" t="s">
        <v>93</v>
      </c>
      <c r="B52" s="86" t="s">
        <v>94</v>
      </c>
      <c r="C52" s="87" t="s">
        <v>51</v>
      </c>
      <c r="D52" s="88">
        <f>F52+H52+J52+'Расходы (2)'!D34+'Расходы (2)'!F34+'Расходы (2)'!H34+'Расходы (2)'!J34</f>
        <v>5011.3</v>
      </c>
      <c r="E52" s="87" t="s">
        <v>51</v>
      </c>
      <c r="F52" s="88">
        <v>78.8</v>
      </c>
      <c r="G52" s="87" t="s">
        <v>51</v>
      </c>
      <c r="H52" s="88">
        <v>17.1</v>
      </c>
      <c r="I52" s="87" t="s">
        <v>51</v>
      </c>
      <c r="J52" s="88">
        <v>4048.6000000000004</v>
      </c>
      <c r="K52" s="49"/>
    </row>
    <row r="53" spans="1:11" ht="42.75" customHeight="1">
      <c r="A53" s="89" t="s">
        <v>95</v>
      </c>
      <c r="B53" s="63" t="s">
        <v>96</v>
      </c>
      <c r="C53" s="65">
        <f aca="true" t="shared" si="0" ref="C53:J53">C37+C38+C50</f>
        <v>47937.5</v>
      </c>
      <c r="D53" s="65">
        <f t="shared" si="0"/>
        <v>13285.599999999999</v>
      </c>
      <c r="E53" s="65">
        <f t="shared" si="0"/>
        <v>1321.2</v>
      </c>
      <c r="F53" s="65">
        <f t="shared" si="0"/>
        <v>339.6</v>
      </c>
      <c r="G53" s="65">
        <f t="shared" si="0"/>
        <v>400</v>
      </c>
      <c r="H53" s="65">
        <f t="shared" si="0"/>
        <v>73</v>
      </c>
      <c r="I53" s="65">
        <f t="shared" si="0"/>
        <v>33093.6</v>
      </c>
      <c r="J53" s="65">
        <f t="shared" si="0"/>
        <v>8981.099999999999</v>
      </c>
      <c r="K53" s="49"/>
    </row>
    <row r="54" spans="1:11" ht="18" customHeight="1">
      <c r="A54" s="90" t="s">
        <v>97</v>
      </c>
      <c r="B54" s="74"/>
      <c r="C54" s="91"/>
      <c r="D54" s="54"/>
      <c r="E54" s="91"/>
      <c r="F54" s="54"/>
      <c r="G54" s="91"/>
      <c r="H54" s="54"/>
      <c r="I54" s="91"/>
      <c r="J54" s="54"/>
      <c r="K54" s="49"/>
    </row>
    <row r="55" spans="1:11" ht="17.25" customHeight="1">
      <c r="A55" s="92" t="s">
        <v>98</v>
      </c>
      <c r="B55" s="93" t="s">
        <v>99</v>
      </c>
      <c r="C55" s="94" t="s">
        <v>51</v>
      </c>
      <c r="D55" s="95"/>
      <c r="E55" s="94" t="s">
        <v>51</v>
      </c>
      <c r="F55" s="95"/>
      <c r="G55" s="94" t="s">
        <v>51</v>
      </c>
      <c r="H55" s="95"/>
      <c r="I55" s="94" t="s">
        <v>51</v>
      </c>
      <c r="J55" s="95"/>
      <c r="K55" s="49"/>
    </row>
    <row r="56" spans="1:11" ht="19.5" customHeight="1">
      <c r="A56" s="96"/>
      <c r="B56" s="97"/>
      <c r="C56" s="98"/>
      <c r="D56" s="99"/>
      <c r="E56" s="100"/>
      <c r="F56" s="100"/>
      <c r="G56" s="100"/>
      <c r="H56" s="100"/>
      <c r="I56" s="100"/>
      <c r="J56" s="100"/>
      <c r="K56" s="4"/>
    </row>
    <row r="57" spans="1:11" ht="22.5" customHeight="1">
      <c r="A57" s="189" t="s">
        <v>100</v>
      </c>
      <c r="B57" s="190"/>
      <c r="C57" s="190"/>
      <c r="D57" s="190"/>
      <c r="E57" s="190"/>
      <c r="F57" s="190"/>
      <c r="G57" s="190"/>
      <c r="H57" s="190"/>
      <c r="I57" s="190"/>
      <c r="J57" s="190"/>
      <c r="K57" s="4"/>
    </row>
    <row r="58" spans="1:11" ht="11.25" customHeight="1">
      <c r="A58" s="2"/>
      <c r="B58" s="3"/>
      <c r="C58" s="4"/>
      <c r="D58" s="4"/>
      <c r="E58" s="4"/>
      <c r="F58" s="4"/>
      <c r="G58" s="4"/>
      <c r="H58" s="4"/>
      <c r="I58" s="4"/>
      <c r="J58" s="4"/>
      <c r="K58" s="4"/>
    </row>
  </sheetData>
  <sheetProtection/>
  <mergeCells count="25">
    <mergeCell ref="A6:H6"/>
    <mergeCell ref="F1:J1"/>
    <mergeCell ref="F2:J2"/>
    <mergeCell ref="G4:H4"/>
    <mergeCell ref="A5:G5"/>
    <mergeCell ref="B17:C17"/>
    <mergeCell ref="A7:G7"/>
    <mergeCell ref="A9:G9"/>
    <mergeCell ref="A10:C10"/>
    <mergeCell ref="A11:B11"/>
    <mergeCell ref="C11:F11"/>
    <mergeCell ref="A13:B13"/>
    <mergeCell ref="C13:F13"/>
    <mergeCell ref="A14:B14"/>
    <mergeCell ref="B16:C16"/>
    <mergeCell ref="A57:J57"/>
    <mergeCell ref="B18:C18"/>
    <mergeCell ref="A20:J20"/>
    <mergeCell ref="A21:A23"/>
    <mergeCell ref="B21:B23"/>
    <mergeCell ref="C21:D22"/>
    <mergeCell ref="E21:J21"/>
    <mergeCell ref="E22:F22"/>
    <mergeCell ref="G22:H22"/>
    <mergeCell ref="I22:J22"/>
  </mergeCells>
  <printOptions/>
  <pageMargins left="0.7874015748031497" right="0" top="0" bottom="0" header="0.1968503937007874" footer="0"/>
  <pageSetup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0" zoomScaleNormal="90" zoomScalePageLayoutView="0" workbookViewId="0" topLeftCell="A19">
      <selection activeCell="J36" sqref="J36"/>
    </sheetView>
  </sheetViews>
  <sheetFormatPr defaultColWidth="9.140625" defaultRowHeight="15"/>
  <cols>
    <col min="1" max="1" width="59.7109375" style="1" customWidth="1"/>
    <col min="2" max="2" width="8.00390625" style="1" customWidth="1"/>
    <col min="3" max="3" width="16.00390625" style="1" customWidth="1"/>
    <col min="4" max="4" width="15.57421875" style="1" customWidth="1"/>
    <col min="5" max="6" width="17.140625" style="1" customWidth="1"/>
    <col min="7" max="7" width="15.28125" style="1" customWidth="1"/>
    <col min="8" max="8" width="16.28125" style="1" customWidth="1"/>
    <col min="9" max="9" width="16.8515625" style="1" customWidth="1"/>
    <col min="10" max="10" width="16.00390625" style="1" customWidth="1"/>
    <col min="11" max="11" width="12.8515625" style="1" customWidth="1"/>
    <col min="12" max="16384" width="9.140625" style="1" customWidth="1"/>
  </cols>
  <sheetData>
    <row r="1" spans="1:11" ht="14.25" customHeight="1">
      <c r="A1" s="101"/>
      <c r="B1" s="102"/>
      <c r="C1" s="32"/>
      <c r="D1" s="32"/>
      <c r="E1" s="32"/>
      <c r="F1" s="32"/>
      <c r="G1" s="32"/>
      <c r="H1" s="32"/>
      <c r="I1" s="38"/>
      <c r="J1" s="38" t="s">
        <v>101</v>
      </c>
      <c r="K1" s="36"/>
    </row>
    <row r="2" spans="1:11" ht="17.25" customHeight="1">
      <c r="A2" s="193" t="s">
        <v>26</v>
      </c>
      <c r="B2" s="194"/>
      <c r="C2" s="194"/>
      <c r="D2" s="194"/>
      <c r="E2" s="194"/>
      <c r="F2" s="194"/>
      <c r="G2" s="194"/>
      <c r="H2" s="194"/>
      <c r="I2" s="194"/>
      <c r="J2" s="194"/>
      <c r="K2" s="4"/>
    </row>
    <row r="3" spans="1:11" ht="15.75" customHeight="1">
      <c r="A3" s="195" t="s">
        <v>27</v>
      </c>
      <c r="B3" s="197" t="s">
        <v>28</v>
      </c>
      <c r="C3" s="201" t="s">
        <v>30</v>
      </c>
      <c r="D3" s="202"/>
      <c r="E3" s="202"/>
      <c r="F3" s="202"/>
      <c r="G3" s="202"/>
      <c r="H3" s="202"/>
      <c r="I3" s="202"/>
      <c r="J3" s="202"/>
      <c r="K3" s="38"/>
    </row>
    <row r="4" spans="1:11" ht="63.75" customHeight="1">
      <c r="A4" s="196"/>
      <c r="B4" s="198"/>
      <c r="C4" s="203" t="s">
        <v>102</v>
      </c>
      <c r="D4" s="204"/>
      <c r="E4" s="203" t="s">
        <v>103</v>
      </c>
      <c r="F4" s="204"/>
      <c r="G4" s="203" t="s">
        <v>104</v>
      </c>
      <c r="H4" s="204"/>
      <c r="I4" s="205" t="s">
        <v>105</v>
      </c>
      <c r="J4" s="206"/>
      <c r="K4" s="4"/>
    </row>
    <row r="5" spans="1:11" ht="51" customHeight="1">
      <c r="A5" s="196"/>
      <c r="B5" s="198"/>
      <c r="C5" s="40" t="s">
        <v>106</v>
      </c>
      <c r="D5" s="40" t="s">
        <v>35</v>
      </c>
      <c r="E5" s="40" t="s">
        <v>36</v>
      </c>
      <c r="F5" s="40" t="s">
        <v>37</v>
      </c>
      <c r="G5" s="40" t="s">
        <v>38</v>
      </c>
      <c r="H5" s="40" t="s">
        <v>37</v>
      </c>
      <c r="I5" s="40" t="s">
        <v>38</v>
      </c>
      <c r="J5" s="41" t="s">
        <v>107</v>
      </c>
      <c r="K5" s="4"/>
    </row>
    <row r="6" spans="1:11" ht="15" customHeight="1">
      <c r="A6" s="42">
        <v>1</v>
      </c>
      <c r="B6" s="43" t="s">
        <v>40</v>
      </c>
      <c r="C6" s="43" t="s">
        <v>41</v>
      </c>
      <c r="D6" s="43" t="s">
        <v>42</v>
      </c>
      <c r="E6" s="43" t="s">
        <v>43</v>
      </c>
      <c r="F6" s="43" t="s">
        <v>44</v>
      </c>
      <c r="G6" s="43" t="s">
        <v>45</v>
      </c>
      <c r="H6" s="43" t="s">
        <v>46</v>
      </c>
      <c r="I6" s="43" t="s">
        <v>47</v>
      </c>
      <c r="J6" s="44" t="s">
        <v>48</v>
      </c>
      <c r="K6" s="4"/>
    </row>
    <row r="7" spans="1:11" ht="24.75" customHeight="1">
      <c r="A7" s="45" t="s">
        <v>108</v>
      </c>
      <c r="B7" s="46" t="s">
        <v>50</v>
      </c>
      <c r="C7" s="47" t="s">
        <v>51</v>
      </c>
      <c r="D7" s="48"/>
      <c r="E7" s="47" t="s">
        <v>51</v>
      </c>
      <c r="F7" s="48"/>
      <c r="G7" s="47" t="s">
        <v>51</v>
      </c>
      <c r="H7" s="48"/>
      <c r="I7" s="47" t="s">
        <v>51</v>
      </c>
      <c r="J7" s="48"/>
      <c r="K7" s="49"/>
    </row>
    <row r="8" spans="1:11" ht="18" customHeight="1">
      <c r="A8" s="50" t="s">
        <v>52</v>
      </c>
      <c r="B8" s="51"/>
      <c r="C8" s="52"/>
      <c r="D8" s="54"/>
      <c r="E8" s="52"/>
      <c r="F8" s="54"/>
      <c r="G8" s="52"/>
      <c r="H8" s="54"/>
      <c r="I8" s="52"/>
      <c r="J8" s="54"/>
      <c r="K8" s="49"/>
    </row>
    <row r="9" spans="1:11" ht="13.5" customHeight="1">
      <c r="A9" s="55" t="s">
        <v>53</v>
      </c>
      <c r="B9" s="56" t="s">
        <v>54</v>
      </c>
      <c r="C9" s="57" t="s">
        <v>51</v>
      </c>
      <c r="D9" s="58"/>
      <c r="E9" s="57" t="s">
        <v>51</v>
      </c>
      <c r="F9" s="58"/>
      <c r="G9" s="57" t="s">
        <v>51</v>
      </c>
      <c r="H9" s="58"/>
      <c r="I9" s="57" t="s">
        <v>51</v>
      </c>
      <c r="J9" s="58"/>
      <c r="K9" s="49"/>
    </row>
    <row r="10" spans="1:11" ht="13.5" customHeight="1">
      <c r="A10" s="59" t="s">
        <v>55</v>
      </c>
      <c r="B10" s="60" t="s">
        <v>56</v>
      </c>
      <c r="C10" s="61" t="s">
        <v>51</v>
      </c>
      <c r="D10" s="62"/>
      <c r="E10" s="61" t="s">
        <v>51</v>
      </c>
      <c r="F10" s="62"/>
      <c r="G10" s="61" t="s">
        <v>51</v>
      </c>
      <c r="H10" s="62"/>
      <c r="I10" s="61" t="s">
        <v>51</v>
      </c>
      <c r="J10" s="62"/>
      <c r="K10" s="49"/>
    </row>
    <row r="11" spans="1:11" ht="39" customHeight="1">
      <c r="A11" s="45" t="s">
        <v>109</v>
      </c>
      <c r="B11" s="63" t="s">
        <v>58</v>
      </c>
      <c r="C11" s="64" t="s">
        <v>51</v>
      </c>
      <c r="D11" s="65">
        <v>1318.8000000000002</v>
      </c>
      <c r="E11" s="64" t="s">
        <v>51</v>
      </c>
      <c r="F11" s="65">
        <v>826.1</v>
      </c>
      <c r="G11" s="64" t="s">
        <v>51</v>
      </c>
      <c r="H11" s="65"/>
      <c r="I11" s="64" t="s">
        <v>51</v>
      </c>
      <c r="J11" s="65">
        <v>139.6</v>
      </c>
      <c r="K11" s="49"/>
    </row>
    <row r="12" spans="1:11" ht="13.5" customHeight="1">
      <c r="A12" s="50" t="s">
        <v>59</v>
      </c>
      <c r="B12" s="66"/>
      <c r="C12" s="67"/>
      <c r="D12" s="54"/>
      <c r="E12" s="67"/>
      <c r="F12" s="54"/>
      <c r="G12" s="67"/>
      <c r="H12" s="54"/>
      <c r="I12" s="67"/>
      <c r="J12" s="54"/>
      <c r="K12" s="49"/>
    </row>
    <row r="13" spans="1:11" ht="14.25" customHeight="1">
      <c r="A13" s="55" t="s">
        <v>60</v>
      </c>
      <c r="B13" s="56" t="s">
        <v>61</v>
      </c>
      <c r="C13" s="57" t="s">
        <v>51</v>
      </c>
      <c r="D13" s="58"/>
      <c r="E13" s="57" t="s">
        <v>51</v>
      </c>
      <c r="F13" s="58"/>
      <c r="G13" s="57" t="s">
        <v>51</v>
      </c>
      <c r="H13" s="58"/>
      <c r="I13" s="57" t="s">
        <v>51</v>
      </c>
      <c r="J13" s="58"/>
      <c r="K13" s="49"/>
    </row>
    <row r="14" spans="1:11" ht="13.5" customHeight="1">
      <c r="A14" s="68" t="s">
        <v>62</v>
      </c>
      <c r="B14" s="69" t="s">
        <v>63</v>
      </c>
      <c r="C14" s="70" t="s">
        <v>51</v>
      </c>
      <c r="D14" s="71"/>
      <c r="E14" s="70" t="s">
        <v>51</v>
      </c>
      <c r="F14" s="71"/>
      <c r="G14" s="70" t="s">
        <v>51</v>
      </c>
      <c r="H14" s="71"/>
      <c r="I14" s="70" t="s">
        <v>51</v>
      </c>
      <c r="J14" s="71"/>
      <c r="K14" s="49"/>
    </row>
    <row r="15" spans="1:11" ht="12.75" customHeight="1">
      <c r="A15" s="72" t="s">
        <v>64</v>
      </c>
      <c r="B15" s="73" t="s">
        <v>65</v>
      </c>
      <c r="C15" s="70" t="s">
        <v>51</v>
      </c>
      <c r="D15" s="71"/>
      <c r="E15" s="70" t="s">
        <v>51</v>
      </c>
      <c r="F15" s="71"/>
      <c r="G15" s="70" t="s">
        <v>51</v>
      </c>
      <c r="H15" s="71"/>
      <c r="I15" s="70" t="s">
        <v>51</v>
      </c>
      <c r="J15" s="71"/>
      <c r="K15" s="49"/>
    </row>
    <row r="16" spans="1:11" ht="13.5" customHeight="1">
      <c r="A16" s="59" t="s">
        <v>55</v>
      </c>
      <c r="B16" s="60" t="s">
        <v>66</v>
      </c>
      <c r="C16" s="61" t="s">
        <v>51</v>
      </c>
      <c r="D16" s="62"/>
      <c r="E16" s="61" t="s">
        <v>51</v>
      </c>
      <c r="F16" s="62"/>
      <c r="G16" s="61" t="s">
        <v>51</v>
      </c>
      <c r="H16" s="62"/>
      <c r="I16" s="61" t="s">
        <v>51</v>
      </c>
      <c r="J16" s="62"/>
      <c r="K16" s="49"/>
    </row>
    <row r="17" spans="1:11" ht="25.5" customHeight="1">
      <c r="A17" s="45" t="s">
        <v>67</v>
      </c>
      <c r="B17" s="63" t="s">
        <v>68</v>
      </c>
      <c r="C17" s="64" t="s">
        <v>51</v>
      </c>
      <c r="D17" s="65"/>
      <c r="E17" s="64" t="s">
        <v>51</v>
      </c>
      <c r="F17" s="65"/>
      <c r="G17" s="64" t="s">
        <v>51</v>
      </c>
      <c r="H17" s="65">
        <v>304.2</v>
      </c>
      <c r="I17" s="64" t="s">
        <v>51</v>
      </c>
      <c r="J17" s="65">
        <v>283.3</v>
      </c>
      <c r="K17" s="49"/>
    </row>
    <row r="18" spans="1:11" ht="44.25" customHeight="1">
      <c r="A18" s="45" t="s">
        <v>69</v>
      </c>
      <c r="B18" s="63" t="s">
        <v>70</v>
      </c>
      <c r="C18" s="64" t="s">
        <v>51</v>
      </c>
      <c r="D18" s="65"/>
      <c r="E18" s="64" t="s">
        <v>51</v>
      </c>
      <c r="F18" s="65">
        <v>50.8</v>
      </c>
      <c r="G18" s="64" t="s">
        <v>51</v>
      </c>
      <c r="H18" s="65"/>
      <c r="I18" s="64" t="s">
        <v>51</v>
      </c>
      <c r="J18" s="65"/>
      <c r="K18" s="49"/>
    </row>
    <row r="19" spans="1:11" ht="42" customHeight="1">
      <c r="A19" s="45" t="s">
        <v>71</v>
      </c>
      <c r="B19" s="63" t="s">
        <v>72</v>
      </c>
      <c r="C19" s="65">
        <v>3688</v>
      </c>
      <c r="D19" s="65">
        <f>D7+D11+D17+D18</f>
        <v>1318.8000000000002</v>
      </c>
      <c r="E19" s="65">
        <v>3600</v>
      </c>
      <c r="F19" s="65">
        <f>F7+F11+F17+F18</f>
        <v>876.9</v>
      </c>
      <c r="G19" s="65">
        <v>1297.8</v>
      </c>
      <c r="H19" s="65">
        <f>H7+H11+H17+H18</f>
        <v>304.2</v>
      </c>
      <c r="I19" s="65">
        <v>955.6</v>
      </c>
      <c r="J19" s="65">
        <f>J7+J11+J17+J18</f>
        <v>422.9</v>
      </c>
      <c r="K19" s="49"/>
    </row>
    <row r="20" spans="1:11" ht="27.75" customHeight="1">
      <c r="A20" s="45" t="s">
        <v>73</v>
      </c>
      <c r="B20" s="63" t="s">
        <v>74</v>
      </c>
      <c r="C20" s="65"/>
      <c r="D20" s="65"/>
      <c r="E20" s="65"/>
      <c r="F20" s="65"/>
      <c r="G20" s="65"/>
      <c r="H20" s="65"/>
      <c r="I20" s="65"/>
      <c r="J20" s="65"/>
      <c r="K20" s="49"/>
    </row>
    <row r="21" spans="1:11" ht="12.75" customHeight="1">
      <c r="A21" s="50" t="s">
        <v>75</v>
      </c>
      <c r="B21" s="74"/>
      <c r="C21" s="67"/>
      <c r="D21" s="53"/>
      <c r="E21" s="67"/>
      <c r="F21" s="53"/>
      <c r="G21" s="67"/>
      <c r="H21" s="53"/>
      <c r="I21" s="67"/>
      <c r="J21" s="53"/>
      <c r="K21" s="49"/>
    </row>
    <row r="22" spans="1:11" ht="17.25" customHeight="1">
      <c r="A22" s="75" t="s">
        <v>76</v>
      </c>
      <c r="B22" s="76"/>
      <c r="C22" s="77"/>
      <c r="D22" s="78"/>
      <c r="E22" s="77"/>
      <c r="F22" s="103"/>
      <c r="G22" s="77"/>
      <c r="H22" s="103"/>
      <c r="I22" s="77"/>
      <c r="J22" s="103"/>
      <c r="K22" s="49"/>
    </row>
    <row r="23" spans="1:11" ht="16.5" customHeight="1">
      <c r="A23" s="55" t="s">
        <v>77</v>
      </c>
      <c r="B23" s="56" t="s">
        <v>78</v>
      </c>
      <c r="C23" s="57" t="s">
        <v>51</v>
      </c>
      <c r="D23" s="58"/>
      <c r="E23" s="57" t="s">
        <v>51</v>
      </c>
      <c r="F23" s="58"/>
      <c r="G23" s="57" t="s">
        <v>51</v>
      </c>
      <c r="H23" s="58"/>
      <c r="I23" s="57" t="s">
        <v>51</v>
      </c>
      <c r="J23" s="58"/>
      <c r="K23" s="49"/>
    </row>
    <row r="24" spans="1:11" ht="27" customHeight="1">
      <c r="A24" s="68" t="s">
        <v>79</v>
      </c>
      <c r="B24" s="69" t="s">
        <v>80</v>
      </c>
      <c r="C24" s="70" t="s">
        <v>51</v>
      </c>
      <c r="D24" s="71"/>
      <c r="E24" s="70" t="s">
        <v>51</v>
      </c>
      <c r="F24" s="71"/>
      <c r="G24" s="70" t="s">
        <v>51</v>
      </c>
      <c r="H24" s="71"/>
      <c r="I24" s="70" t="s">
        <v>51</v>
      </c>
      <c r="J24" s="71"/>
      <c r="K24" s="49"/>
    </row>
    <row r="25" spans="1:11" ht="16.5" customHeight="1">
      <c r="A25" s="68" t="s">
        <v>81</v>
      </c>
      <c r="B25" s="69"/>
      <c r="C25" s="70"/>
      <c r="D25" s="71"/>
      <c r="E25" s="70"/>
      <c r="F25" s="71"/>
      <c r="G25" s="70"/>
      <c r="H25" s="71"/>
      <c r="I25" s="70"/>
      <c r="J25" s="71"/>
      <c r="K25" s="49"/>
    </row>
    <row r="26" spans="1:11" ht="16.5" customHeight="1">
      <c r="A26" s="68" t="s">
        <v>82</v>
      </c>
      <c r="B26" s="69" t="s">
        <v>83</v>
      </c>
      <c r="C26" s="70" t="s">
        <v>51</v>
      </c>
      <c r="D26" s="71"/>
      <c r="E26" s="70" t="s">
        <v>51</v>
      </c>
      <c r="F26" s="71"/>
      <c r="G26" s="70" t="s">
        <v>51</v>
      </c>
      <c r="H26" s="71"/>
      <c r="I26" s="70" t="s">
        <v>51</v>
      </c>
      <c r="J26" s="71"/>
      <c r="K26" s="49"/>
    </row>
    <row r="27" spans="1:11" ht="16.5" customHeight="1">
      <c r="A27" s="68" t="s">
        <v>84</v>
      </c>
      <c r="B27" s="69" t="s">
        <v>85</v>
      </c>
      <c r="C27" s="70" t="s">
        <v>51</v>
      </c>
      <c r="D27" s="71"/>
      <c r="E27" s="70" t="s">
        <v>51</v>
      </c>
      <c r="F27" s="71"/>
      <c r="G27" s="70" t="s">
        <v>51</v>
      </c>
      <c r="H27" s="71"/>
      <c r="I27" s="70" t="s">
        <v>51</v>
      </c>
      <c r="J27" s="71"/>
      <c r="K27" s="49"/>
    </row>
    <row r="28" spans="1:11" ht="28.5" customHeight="1">
      <c r="A28" s="68" t="s">
        <v>86</v>
      </c>
      <c r="B28" s="69" t="s">
        <v>87</v>
      </c>
      <c r="C28" s="71"/>
      <c r="D28" s="71"/>
      <c r="E28" s="71"/>
      <c r="F28" s="71"/>
      <c r="G28" s="71"/>
      <c r="H28" s="71"/>
      <c r="I28" s="71" t="s">
        <v>110</v>
      </c>
      <c r="J28" s="71"/>
      <c r="K28" s="49"/>
    </row>
    <row r="29" spans="1:11" ht="15.75" customHeight="1">
      <c r="A29" s="79" t="s">
        <v>81</v>
      </c>
      <c r="B29" s="80"/>
      <c r="C29" s="82"/>
      <c r="D29" s="82"/>
      <c r="E29" s="82"/>
      <c r="F29" s="82"/>
      <c r="G29" s="82"/>
      <c r="H29" s="82"/>
      <c r="I29" s="82"/>
      <c r="J29" s="82"/>
      <c r="K29" s="49"/>
    </row>
    <row r="30" spans="1:11" ht="15.75" customHeight="1">
      <c r="A30" s="83" t="s">
        <v>82</v>
      </c>
      <c r="B30" s="56" t="s">
        <v>88</v>
      </c>
      <c r="C30" s="58"/>
      <c r="D30" s="58"/>
      <c r="E30" s="58"/>
      <c r="F30" s="58"/>
      <c r="G30" s="58"/>
      <c r="H30" s="58"/>
      <c r="I30" s="58" t="s">
        <v>110</v>
      </c>
      <c r="J30" s="58"/>
      <c r="K30" s="49"/>
    </row>
    <row r="31" spans="1:11" ht="15.75" customHeight="1">
      <c r="A31" s="84" t="s">
        <v>89</v>
      </c>
      <c r="B31" s="60" t="s">
        <v>90</v>
      </c>
      <c r="C31" s="62"/>
      <c r="D31" s="62"/>
      <c r="E31" s="62"/>
      <c r="F31" s="62"/>
      <c r="G31" s="62"/>
      <c r="H31" s="62"/>
      <c r="I31" s="62"/>
      <c r="J31" s="62"/>
      <c r="K31" s="49"/>
    </row>
    <row r="32" spans="1:11" ht="35.25" customHeight="1">
      <c r="A32" s="45" t="s">
        <v>91</v>
      </c>
      <c r="B32" s="63" t="s">
        <v>92</v>
      </c>
      <c r="C32" s="65">
        <v>1143.7</v>
      </c>
      <c r="D32" s="65">
        <v>393.9</v>
      </c>
      <c r="E32" s="65">
        <v>1579</v>
      </c>
      <c r="F32" s="65">
        <v>347.2</v>
      </c>
      <c r="G32" s="65">
        <v>510.2</v>
      </c>
      <c r="H32" s="65">
        <v>87.6</v>
      </c>
      <c r="I32" s="65">
        <v>309.80000000000007</v>
      </c>
      <c r="J32" s="65">
        <v>127.7</v>
      </c>
      <c r="K32" s="49"/>
    </row>
    <row r="33" spans="1:11" ht="15.75" customHeight="1">
      <c r="A33" s="50" t="s">
        <v>75</v>
      </c>
      <c r="B33" s="66"/>
      <c r="C33" s="67"/>
      <c r="D33" s="53"/>
      <c r="E33" s="67"/>
      <c r="F33" s="53"/>
      <c r="G33" s="67"/>
      <c r="H33" s="54"/>
      <c r="I33" s="67"/>
      <c r="J33" s="53"/>
      <c r="K33" s="49"/>
    </row>
    <row r="34" spans="1:11" ht="13.5" customHeight="1">
      <c r="A34" s="85" t="s">
        <v>93</v>
      </c>
      <c r="B34" s="86" t="s">
        <v>94</v>
      </c>
      <c r="C34" s="87" t="s">
        <v>51</v>
      </c>
      <c r="D34" s="88">
        <v>393.9</v>
      </c>
      <c r="E34" s="87" t="s">
        <v>51</v>
      </c>
      <c r="F34" s="88">
        <v>257.6</v>
      </c>
      <c r="G34" s="87" t="s">
        <v>51</v>
      </c>
      <c r="H34" s="88">
        <v>87.6</v>
      </c>
      <c r="I34" s="87" t="s">
        <v>51</v>
      </c>
      <c r="J34" s="88">
        <v>127.7</v>
      </c>
      <c r="K34" s="49"/>
    </row>
    <row r="35" spans="1:11" ht="36.75" customHeight="1">
      <c r="A35" s="89" t="s">
        <v>95</v>
      </c>
      <c r="B35" s="63" t="s">
        <v>96</v>
      </c>
      <c r="C35" s="65">
        <f>C19+C20+C32</f>
        <v>4831.7</v>
      </c>
      <c r="D35" s="65">
        <f aca="true" t="shared" si="0" ref="D35:J35">D19+D20+D32</f>
        <v>1712.7000000000003</v>
      </c>
      <c r="E35" s="65">
        <f t="shared" si="0"/>
        <v>5179</v>
      </c>
      <c r="F35" s="65">
        <f t="shared" si="0"/>
        <v>1224.1</v>
      </c>
      <c r="G35" s="65">
        <f t="shared" si="0"/>
        <v>1808</v>
      </c>
      <c r="H35" s="65">
        <f t="shared" si="0"/>
        <v>391.79999999999995</v>
      </c>
      <c r="I35" s="65">
        <f t="shared" si="0"/>
        <v>1265.4</v>
      </c>
      <c r="J35" s="65">
        <f t="shared" si="0"/>
        <v>550.6</v>
      </c>
      <c r="K35" s="49"/>
    </row>
    <row r="36" spans="1:11" ht="15" customHeight="1">
      <c r="A36" s="90" t="s">
        <v>97</v>
      </c>
      <c r="B36" s="74"/>
      <c r="C36" s="91"/>
      <c r="D36" s="54"/>
      <c r="E36" s="91"/>
      <c r="F36" s="54"/>
      <c r="G36" s="91"/>
      <c r="H36" s="54"/>
      <c r="I36" s="91"/>
      <c r="J36" s="54"/>
      <c r="K36" s="49"/>
    </row>
    <row r="37" spans="1:11" ht="17.25" customHeight="1">
      <c r="A37" s="92" t="s">
        <v>98</v>
      </c>
      <c r="B37" s="93" t="s">
        <v>99</v>
      </c>
      <c r="C37" s="94" t="s">
        <v>51</v>
      </c>
      <c r="D37" s="95"/>
      <c r="E37" s="94" t="s">
        <v>51</v>
      </c>
      <c r="F37" s="95"/>
      <c r="G37" s="94" t="s">
        <v>51</v>
      </c>
      <c r="H37" s="95"/>
      <c r="I37" s="94" t="s">
        <v>51</v>
      </c>
      <c r="J37" s="95"/>
      <c r="K37" s="49"/>
    </row>
    <row r="38" spans="1:11" ht="19.5" customHeight="1">
      <c r="A38" s="96"/>
      <c r="B38" s="97"/>
      <c r="C38" s="98"/>
      <c r="D38" s="99"/>
      <c r="E38" s="100"/>
      <c r="F38" s="100"/>
      <c r="G38" s="100"/>
      <c r="H38" s="100"/>
      <c r="I38" s="100"/>
      <c r="J38" s="100"/>
      <c r="K38" s="4"/>
    </row>
    <row r="39" spans="1:11" ht="15" customHeight="1">
      <c r="A39" s="104" t="s">
        <v>100</v>
      </c>
      <c r="B39" s="7"/>
      <c r="C39" s="7"/>
      <c r="D39" s="7"/>
      <c r="E39" s="7"/>
      <c r="F39" s="7"/>
      <c r="G39" s="7"/>
      <c r="H39" s="7"/>
      <c r="I39" s="7"/>
      <c r="J39" s="7"/>
      <c r="K39" s="7"/>
    </row>
  </sheetData>
  <sheetProtection/>
  <mergeCells count="8">
    <mergeCell ref="A2:J2"/>
    <mergeCell ref="A3:A5"/>
    <mergeCell ref="B3:B5"/>
    <mergeCell ref="C3:J3"/>
    <mergeCell ref="C4:D4"/>
    <mergeCell ref="E4:F4"/>
    <mergeCell ref="G4:H4"/>
    <mergeCell ref="I4:J4"/>
  </mergeCells>
  <printOptions/>
  <pageMargins left="0.7875" right="0.5902778" top="0.5902778" bottom="0.39375" header="0.1965278" footer="0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="85" zoomScaleNormal="85" zoomScalePageLayoutView="0" workbookViewId="0" topLeftCell="A16">
      <selection activeCell="L11" sqref="L11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31" t="s">
        <v>111</v>
      </c>
      <c r="N1" s="232"/>
      <c r="O1" s="104"/>
      <c r="P1" s="7"/>
    </row>
    <row r="2" spans="1:16" ht="30" customHeight="1">
      <c r="A2" s="233" t="s">
        <v>112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6"/>
      <c r="P2" s="7"/>
    </row>
    <row r="3" spans="1:16" ht="19.5" customHeight="1">
      <c r="A3" s="235" t="s">
        <v>27</v>
      </c>
      <c r="B3" s="197" t="s">
        <v>113</v>
      </c>
      <c r="C3" s="237" t="s">
        <v>29</v>
      </c>
      <c r="D3" s="238"/>
      <c r="E3" s="238"/>
      <c r="F3" s="239" t="s">
        <v>114</v>
      </c>
      <c r="G3" s="240"/>
      <c r="H3" s="240"/>
      <c r="I3" s="240"/>
      <c r="J3" s="240"/>
      <c r="K3" s="240"/>
      <c r="L3" s="240"/>
      <c r="M3" s="240"/>
      <c r="N3" s="240"/>
      <c r="O3" s="104"/>
      <c r="P3" s="7"/>
    </row>
    <row r="4" spans="1:16" ht="25.5" customHeight="1">
      <c r="A4" s="236"/>
      <c r="B4" s="198"/>
      <c r="C4" s="238"/>
      <c r="D4" s="238"/>
      <c r="E4" s="238"/>
      <c r="F4" s="203" t="s">
        <v>31</v>
      </c>
      <c r="G4" s="204"/>
      <c r="H4" s="204"/>
      <c r="I4" s="203" t="s">
        <v>32</v>
      </c>
      <c r="J4" s="204"/>
      <c r="K4" s="204"/>
      <c r="L4" s="205" t="s">
        <v>33</v>
      </c>
      <c r="M4" s="206"/>
      <c r="N4" s="206"/>
      <c r="O4" s="104"/>
      <c r="P4" s="7"/>
    </row>
    <row r="5" spans="1:16" ht="100.5" customHeight="1">
      <c r="A5" s="236"/>
      <c r="B5" s="198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7"/>
      <c r="P5" s="7"/>
    </row>
    <row r="6" spans="1:16" ht="13.5" customHeight="1">
      <c r="A6" s="108">
        <v>1</v>
      </c>
      <c r="B6" s="109" t="s">
        <v>40</v>
      </c>
      <c r="C6" s="109" t="s">
        <v>41</v>
      </c>
      <c r="D6" s="110">
        <v>4</v>
      </c>
      <c r="E6" s="110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2">
        <v>14</v>
      </c>
      <c r="O6" s="104"/>
      <c r="P6" s="7"/>
    </row>
    <row r="7" spans="1:16" ht="15" customHeight="1">
      <c r="A7" s="113" t="s">
        <v>127</v>
      </c>
      <c r="B7" s="46" t="s">
        <v>128</v>
      </c>
      <c r="C7" s="114">
        <v>1</v>
      </c>
      <c r="D7" s="114">
        <v>1</v>
      </c>
      <c r="E7" s="114">
        <v>1</v>
      </c>
      <c r="F7" s="114">
        <v>1</v>
      </c>
      <c r="G7" s="114">
        <v>1</v>
      </c>
      <c r="H7" s="114">
        <v>1</v>
      </c>
      <c r="I7" s="114"/>
      <c r="J7" s="114"/>
      <c r="K7" s="114"/>
      <c r="L7" s="114"/>
      <c r="M7" s="114"/>
      <c r="N7" s="114"/>
      <c r="O7" s="115"/>
      <c r="P7" s="7"/>
    </row>
    <row r="8" spans="1:16" ht="47.25" customHeight="1">
      <c r="A8" s="113" t="s">
        <v>129</v>
      </c>
      <c r="B8" s="63" t="s">
        <v>130</v>
      </c>
      <c r="C8" s="116">
        <v>100</v>
      </c>
      <c r="D8" s="116">
        <v>95</v>
      </c>
      <c r="E8" s="116">
        <v>94</v>
      </c>
      <c r="F8" s="116"/>
      <c r="G8" s="116"/>
      <c r="H8" s="116"/>
      <c r="I8" s="116">
        <v>1</v>
      </c>
      <c r="J8" s="116">
        <v>1</v>
      </c>
      <c r="K8" s="116">
        <v>1</v>
      </c>
      <c r="L8" s="116">
        <v>74</v>
      </c>
      <c r="M8" s="116">
        <v>71</v>
      </c>
      <c r="N8" s="116">
        <v>69</v>
      </c>
      <c r="O8" s="115"/>
      <c r="P8" s="7"/>
    </row>
    <row r="9" spans="1:16" ht="13.5" customHeight="1">
      <c r="A9" s="50" t="s">
        <v>131</v>
      </c>
      <c r="B9" s="7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  <c r="P9" s="7"/>
    </row>
    <row r="10" spans="1:16" ht="15" customHeight="1">
      <c r="A10" s="118" t="s">
        <v>132</v>
      </c>
      <c r="B10" s="119" t="s">
        <v>133</v>
      </c>
      <c r="C10" s="120">
        <v>16</v>
      </c>
      <c r="D10" s="120">
        <v>16</v>
      </c>
      <c r="E10" s="120">
        <v>16</v>
      </c>
      <c r="F10" s="120"/>
      <c r="G10" s="120"/>
      <c r="H10" s="120"/>
      <c r="I10" s="120"/>
      <c r="J10" s="120"/>
      <c r="K10" s="120"/>
      <c r="L10" s="120">
        <v>4</v>
      </c>
      <c r="M10" s="120">
        <v>4</v>
      </c>
      <c r="N10" s="120">
        <v>4</v>
      </c>
      <c r="O10" s="115"/>
      <c r="P10" s="7"/>
    </row>
    <row r="11" spans="1:16" ht="15" customHeight="1">
      <c r="A11" s="121" t="s">
        <v>134</v>
      </c>
      <c r="B11" s="63" t="s">
        <v>135</v>
      </c>
      <c r="C11" s="116">
        <v>12</v>
      </c>
      <c r="D11" s="116">
        <v>10</v>
      </c>
      <c r="E11" s="116">
        <v>10</v>
      </c>
      <c r="F11" s="116"/>
      <c r="G11" s="116"/>
      <c r="H11" s="116"/>
      <c r="I11" s="116"/>
      <c r="J11" s="116"/>
      <c r="K11" s="116"/>
      <c r="L11" s="116">
        <v>9</v>
      </c>
      <c r="M11" s="116">
        <v>8</v>
      </c>
      <c r="N11" s="116">
        <v>7</v>
      </c>
      <c r="O11" s="115"/>
      <c r="P11" s="7"/>
    </row>
    <row r="12" spans="1:16" ht="15" customHeight="1">
      <c r="A12" s="121" t="s">
        <v>136</v>
      </c>
      <c r="B12" s="63" t="s">
        <v>137</v>
      </c>
      <c r="C12" s="116">
        <v>5</v>
      </c>
      <c r="D12" s="116">
        <v>5</v>
      </c>
      <c r="E12" s="116">
        <v>5</v>
      </c>
      <c r="F12" s="116"/>
      <c r="G12" s="116"/>
      <c r="H12" s="116"/>
      <c r="I12" s="116">
        <v>1</v>
      </c>
      <c r="J12" s="116">
        <v>1</v>
      </c>
      <c r="K12" s="116">
        <v>1</v>
      </c>
      <c r="L12" s="116">
        <v>4</v>
      </c>
      <c r="M12" s="116">
        <v>4</v>
      </c>
      <c r="N12" s="116">
        <v>4</v>
      </c>
      <c r="O12" s="115"/>
      <c r="P12" s="7"/>
    </row>
    <row r="13" spans="1:16" ht="15" customHeight="1">
      <c r="A13" s="121" t="s">
        <v>138</v>
      </c>
      <c r="B13" s="63" t="s">
        <v>139</v>
      </c>
      <c r="C13" s="116">
        <v>51</v>
      </c>
      <c r="D13" s="116">
        <v>49</v>
      </c>
      <c r="E13" s="116">
        <v>48</v>
      </c>
      <c r="F13" s="116"/>
      <c r="G13" s="116"/>
      <c r="H13" s="116"/>
      <c r="I13" s="116"/>
      <c r="J13" s="116"/>
      <c r="K13" s="116"/>
      <c r="L13" s="116">
        <v>41</v>
      </c>
      <c r="M13" s="116">
        <v>40</v>
      </c>
      <c r="N13" s="116">
        <v>39</v>
      </c>
      <c r="O13" s="115"/>
      <c r="P13" s="7"/>
    </row>
    <row r="14" spans="1:16" ht="15" customHeight="1">
      <c r="A14" s="121" t="s">
        <v>140</v>
      </c>
      <c r="B14" s="63" t="s">
        <v>141</v>
      </c>
      <c r="C14" s="116">
        <v>16</v>
      </c>
      <c r="D14" s="116">
        <v>15</v>
      </c>
      <c r="E14" s="116">
        <v>15</v>
      </c>
      <c r="F14" s="116"/>
      <c r="G14" s="116"/>
      <c r="H14" s="116"/>
      <c r="I14" s="116"/>
      <c r="J14" s="116"/>
      <c r="K14" s="116"/>
      <c r="L14" s="116">
        <v>16</v>
      </c>
      <c r="M14" s="116">
        <v>15</v>
      </c>
      <c r="N14" s="116">
        <v>15</v>
      </c>
      <c r="O14" s="115"/>
      <c r="P14" s="7"/>
    </row>
    <row r="15" spans="1:16" ht="25.5" customHeight="1">
      <c r="A15" s="45" t="s">
        <v>142</v>
      </c>
      <c r="B15" s="63" t="s">
        <v>143</v>
      </c>
      <c r="C15" s="116">
        <v>10</v>
      </c>
      <c r="D15" s="116">
        <v>9</v>
      </c>
      <c r="E15" s="116">
        <v>10</v>
      </c>
      <c r="F15" s="116"/>
      <c r="G15" s="116"/>
      <c r="H15" s="116"/>
      <c r="I15" s="116"/>
      <c r="J15" s="116"/>
      <c r="K15" s="116"/>
      <c r="L15" s="116">
        <v>1</v>
      </c>
      <c r="M15" s="116" t="s">
        <v>110</v>
      </c>
      <c r="N15" s="116">
        <v>1</v>
      </c>
      <c r="O15" s="115"/>
      <c r="P15" s="7"/>
    </row>
    <row r="16" spans="1:16" ht="25.5" customHeight="1">
      <c r="A16" s="45" t="s">
        <v>144</v>
      </c>
      <c r="B16" s="63" t="s">
        <v>145</v>
      </c>
      <c r="C16" s="116">
        <v>13</v>
      </c>
      <c r="D16" s="116">
        <v>12</v>
      </c>
      <c r="E16" s="116">
        <v>14</v>
      </c>
      <c r="F16" s="116"/>
      <c r="G16" s="116"/>
      <c r="H16" s="116"/>
      <c r="I16" s="116"/>
      <c r="J16" s="116"/>
      <c r="K16" s="116"/>
      <c r="L16" s="116">
        <v>12</v>
      </c>
      <c r="M16" s="116">
        <v>11</v>
      </c>
      <c r="N16" s="116">
        <v>13</v>
      </c>
      <c r="O16" s="115"/>
      <c r="P16" s="7"/>
    </row>
    <row r="17" spans="1:16" ht="57.75" customHeight="1">
      <c r="A17" s="122" t="s">
        <v>146</v>
      </c>
      <c r="B17" s="123" t="s">
        <v>147</v>
      </c>
      <c r="C17" s="124">
        <v>124</v>
      </c>
      <c r="D17" s="124">
        <v>117</v>
      </c>
      <c r="E17" s="124">
        <v>119</v>
      </c>
      <c r="F17" s="124">
        <v>1</v>
      </c>
      <c r="G17" s="124">
        <v>1</v>
      </c>
      <c r="H17" s="124">
        <v>1</v>
      </c>
      <c r="I17" s="124">
        <v>1</v>
      </c>
      <c r="J17" s="124">
        <v>1</v>
      </c>
      <c r="K17" s="124">
        <v>1</v>
      </c>
      <c r="L17" s="124">
        <v>87</v>
      </c>
      <c r="M17" s="124">
        <v>82</v>
      </c>
      <c r="N17" s="124">
        <v>83</v>
      </c>
      <c r="O17" s="115"/>
      <c r="P17" s="7"/>
    </row>
    <row r="18" spans="1:16" ht="12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4"/>
      <c r="P18" s="7"/>
    </row>
    <row r="19" spans="1:16" ht="33" customHeight="1">
      <c r="A19" s="227" t="s">
        <v>148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104"/>
      <c r="P19" s="7"/>
    </row>
    <row r="20" spans="1:16" ht="13.5" customHeight="1">
      <c r="A20" s="229" t="s">
        <v>149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7"/>
    </row>
    <row r="21" spans="1:16" ht="12.75" customHeight="1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E4"/>
    <mergeCell ref="F3:N3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39.8515625" style="1" customWidth="1"/>
    <col min="2" max="2" width="6.57421875" style="1" customWidth="1"/>
    <col min="3" max="3" width="14.00390625" style="1" customWidth="1"/>
    <col min="4" max="4" width="13.00390625" style="1" customWidth="1"/>
    <col min="5" max="5" width="12.421875" style="1" customWidth="1"/>
    <col min="6" max="6" width="14.421875" style="1" customWidth="1"/>
    <col min="7" max="7" width="13.00390625" style="1" customWidth="1"/>
    <col min="8" max="8" width="12.28125" style="1" customWidth="1"/>
    <col min="9" max="9" width="13.8515625" style="1" customWidth="1"/>
    <col min="10" max="10" width="12.28125" style="1" customWidth="1"/>
    <col min="11" max="11" width="15.00390625" style="1" customWidth="1"/>
    <col min="12" max="12" width="13.140625" style="1" customWidth="1"/>
    <col min="13" max="13" width="13.5742187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1:16" ht="12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231" t="s">
        <v>150</v>
      </c>
      <c r="N1" s="232"/>
      <c r="O1" s="104"/>
      <c r="P1" s="7"/>
    </row>
    <row r="2" spans="1:16" ht="33" customHeight="1">
      <c r="A2" s="233" t="s">
        <v>112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06"/>
      <c r="P2" s="7"/>
    </row>
    <row r="3" spans="1:16" ht="19.5" customHeight="1">
      <c r="A3" s="235" t="s">
        <v>27</v>
      </c>
      <c r="B3" s="197" t="s">
        <v>113</v>
      </c>
      <c r="C3" s="239" t="s">
        <v>114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104"/>
      <c r="P3" s="7"/>
    </row>
    <row r="4" spans="1:16" ht="51" customHeight="1">
      <c r="A4" s="236"/>
      <c r="B4" s="198"/>
      <c r="C4" s="203" t="s">
        <v>102</v>
      </c>
      <c r="D4" s="204"/>
      <c r="E4" s="204"/>
      <c r="F4" s="203" t="s">
        <v>103</v>
      </c>
      <c r="G4" s="204"/>
      <c r="H4" s="204"/>
      <c r="I4" s="203" t="s">
        <v>104</v>
      </c>
      <c r="J4" s="204"/>
      <c r="K4" s="204"/>
      <c r="L4" s="205" t="s">
        <v>105</v>
      </c>
      <c r="M4" s="206"/>
      <c r="N4" s="206"/>
      <c r="O4" s="104"/>
      <c r="P4" s="7"/>
    </row>
    <row r="5" spans="1:16" ht="105.75" customHeight="1">
      <c r="A5" s="236"/>
      <c r="B5" s="198"/>
      <c r="C5" s="37" t="s">
        <v>115</v>
      </c>
      <c r="D5" s="40" t="s">
        <v>116</v>
      </c>
      <c r="E5" s="40" t="s">
        <v>117</v>
      </c>
      <c r="F5" s="37" t="s">
        <v>118</v>
      </c>
      <c r="G5" s="40" t="s">
        <v>119</v>
      </c>
      <c r="H5" s="40" t="s">
        <v>120</v>
      </c>
      <c r="I5" s="37" t="s">
        <v>121</v>
      </c>
      <c r="J5" s="40" t="s">
        <v>122</v>
      </c>
      <c r="K5" s="40" t="s">
        <v>123</v>
      </c>
      <c r="L5" s="37" t="s">
        <v>124</v>
      </c>
      <c r="M5" s="40" t="s">
        <v>125</v>
      </c>
      <c r="N5" s="41" t="s">
        <v>126</v>
      </c>
      <c r="O5" s="107"/>
      <c r="P5" s="7"/>
    </row>
    <row r="6" spans="1:16" ht="13.5" customHeight="1">
      <c r="A6" s="108">
        <v>1</v>
      </c>
      <c r="B6" s="109" t="s">
        <v>40</v>
      </c>
      <c r="C6" s="109" t="s">
        <v>41</v>
      </c>
      <c r="D6" s="110">
        <v>4</v>
      </c>
      <c r="E6" s="110">
        <v>5</v>
      </c>
      <c r="F6" s="111">
        <v>6</v>
      </c>
      <c r="G6" s="111">
        <v>7</v>
      </c>
      <c r="H6" s="111">
        <v>8</v>
      </c>
      <c r="I6" s="111">
        <v>9</v>
      </c>
      <c r="J6" s="111">
        <v>10</v>
      </c>
      <c r="K6" s="111">
        <v>11</v>
      </c>
      <c r="L6" s="111">
        <v>12</v>
      </c>
      <c r="M6" s="111">
        <v>13</v>
      </c>
      <c r="N6" s="112">
        <v>14</v>
      </c>
      <c r="O6" s="104"/>
      <c r="P6" s="7"/>
    </row>
    <row r="7" spans="1:16" ht="15" customHeight="1">
      <c r="A7" s="113" t="s">
        <v>127</v>
      </c>
      <c r="B7" s="46" t="s">
        <v>128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5"/>
      <c r="P7" s="7"/>
    </row>
    <row r="8" spans="1:16" ht="27.75" customHeight="1">
      <c r="A8" s="113" t="s">
        <v>129</v>
      </c>
      <c r="B8" s="63" t="s">
        <v>130</v>
      </c>
      <c r="C8" s="116">
        <v>11</v>
      </c>
      <c r="D8" s="116">
        <v>11</v>
      </c>
      <c r="E8" s="116">
        <v>11</v>
      </c>
      <c r="F8" s="116">
        <v>12</v>
      </c>
      <c r="G8" s="116">
        <v>10</v>
      </c>
      <c r="H8" s="116">
        <v>11</v>
      </c>
      <c r="I8" s="116"/>
      <c r="J8" s="116"/>
      <c r="K8" s="116"/>
      <c r="L8" s="116">
        <v>2</v>
      </c>
      <c r="M8" s="116">
        <v>2</v>
      </c>
      <c r="N8" s="116">
        <v>2</v>
      </c>
      <c r="O8" s="115"/>
      <c r="P8" s="7"/>
    </row>
    <row r="9" spans="1:16" ht="13.5" customHeight="1">
      <c r="A9" s="50" t="s">
        <v>131</v>
      </c>
      <c r="B9" s="74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5"/>
      <c r="P9" s="7"/>
    </row>
    <row r="10" spans="1:16" ht="15" customHeight="1">
      <c r="A10" s="118" t="s">
        <v>132</v>
      </c>
      <c r="B10" s="119" t="s">
        <v>133</v>
      </c>
      <c r="C10" s="120">
        <v>11</v>
      </c>
      <c r="D10" s="120">
        <v>11</v>
      </c>
      <c r="E10" s="120">
        <v>11</v>
      </c>
      <c r="F10" s="120">
        <v>1</v>
      </c>
      <c r="G10" s="120">
        <v>1</v>
      </c>
      <c r="H10" s="120">
        <v>1</v>
      </c>
      <c r="I10" s="120"/>
      <c r="J10" s="120"/>
      <c r="K10" s="120"/>
      <c r="L10" s="120"/>
      <c r="M10" s="120"/>
      <c r="N10" s="120"/>
      <c r="O10" s="115"/>
      <c r="P10" s="7"/>
    </row>
    <row r="11" spans="1:16" ht="15" customHeight="1">
      <c r="A11" s="121" t="s">
        <v>134</v>
      </c>
      <c r="B11" s="63" t="s">
        <v>135</v>
      </c>
      <c r="C11" s="116"/>
      <c r="D11" s="116"/>
      <c r="E11" s="116"/>
      <c r="F11" s="116">
        <v>2</v>
      </c>
      <c r="G11" s="116">
        <v>1</v>
      </c>
      <c r="H11" s="116">
        <v>2</v>
      </c>
      <c r="I11" s="116"/>
      <c r="J11" s="116"/>
      <c r="K11" s="116"/>
      <c r="L11" s="116">
        <v>1</v>
      </c>
      <c r="M11" s="116">
        <v>1</v>
      </c>
      <c r="N11" s="116">
        <v>1</v>
      </c>
      <c r="O11" s="115"/>
      <c r="P11" s="7"/>
    </row>
    <row r="12" spans="1:16" ht="15" customHeight="1">
      <c r="A12" s="121" t="s">
        <v>136</v>
      </c>
      <c r="B12" s="63" t="s">
        <v>137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5"/>
      <c r="P12" s="7"/>
    </row>
    <row r="13" spans="1:16" ht="15" customHeight="1">
      <c r="A13" s="121" t="s">
        <v>138</v>
      </c>
      <c r="B13" s="63" t="s">
        <v>139</v>
      </c>
      <c r="C13" s="116"/>
      <c r="D13" s="116"/>
      <c r="E13" s="116"/>
      <c r="F13" s="116">
        <v>9</v>
      </c>
      <c r="G13" s="116">
        <v>8</v>
      </c>
      <c r="H13" s="116">
        <v>8</v>
      </c>
      <c r="I13" s="116"/>
      <c r="J13" s="116"/>
      <c r="K13" s="116"/>
      <c r="L13" s="116">
        <v>1</v>
      </c>
      <c r="M13" s="116">
        <v>1</v>
      </c>
      <c r="N13" s="116">
        <v>1</v>
      </c>
      <c r="O13" s="115"/>
      <c r="P13" s="7"/>
    </row>
    <row r="14" spans="1:16" ht="15" customHeight="1">
      <c r="A14" s="121" t="s">
        <v>140</v>
      </c>
      <c r="B14" s="63" t="s">
        <v>141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5"/>
      <c r="P14" s="7"/>
    </row>
    <row r="15" spans="1:16" ht="25.5" customHeight="1">
      <c r="A15" s="45" t="s">
        <v>142</v>
      </c>
      <c r="B15" s="63" t="s">
        <v>143</v>
      </c>
      <c r="C15" s="116"/>
      <c r="D15" s="116"/>
      <c r="E15" s="116"/>
      <c r="F15" s="116"/>
      <c r="G15" s="116"/>
      <c r="H15" s="116"/>
      <c r="I15" s="116">
        <v>9</v>
      </c>
      <c r="J15" s="116">
        <v>9</v>
      </c>
      <c r="K15" s="116">
        <v>9</v>
      </c>
      <c r="L15" s="116"/>
      <c r="M15" s="116"/>
      <c r="N15" s="116"/>
      <c r="O15" s="115"/>
      <c r="P15" s="7"/>
    </row>
    <row r="16" spans="1:16" ht="25.5" customHeight="1">
      <c r="A16" s="45" t="s">
        <v>144</v>
      </c>
      <c r="B16" s="63" t="s">
        <v>145</v>
      </c>
      <c r="C16" s="116"/>
      <c r="D16" s="116"/>
      <c r="E16" s="116"/>
      <c r="F16" s="116">
        <v>1</v>
      </c>
      <c r="G16" s="116">
        <v>1</v>
      </c>
      <c r="H16" s="116">
        <v>1</v>
      </c>
      <c r="I16" s="116"/>
      <c r="J16" s="116"/>
      <c r="K16" s="116"/>
      <c r="L16" s="116"/>
      <c r="M16" s="116"/>
      <c r="N16" s="116"/>
      <c r="O16" s="115"/>
      <c r="P16" s="7"/>
    </row>
    <row r="17" spans="1:16" ht="57.75" customHeight="1">
      <c r="A17" s="122" t="s">
        <v>146</v>
      </c>
      <c r="B17" s="123" t="s">
        <v>147</v>
      </c>
      <c r="C17" s="124">
        <v>11</v>
      </c>
      <c r="D17" s="124">
        <v>11</v>
      </c>
      <c r="E17" s="124">
        <v>11</v>
      </c>
      <c r="F17" s="124">
        <v>13</v>
      </c>
      <c r="G17" s="124">
        <v>11</v>
      </c>
      <c r="H17" s="124">
        <v>12</v>
      </c>
      <c r="I17" s="124">
        <v>9</v>
      </c>
      <c r="J17" s="124">
        <v>9</v>
      </c>
      <c r="K17" s="124">
        <v>9</v>
      </c>
      <c r="L17" s="124">
        <v>2</v>
      </c>
      <c r="M17" s="124">
        <v>2</v>
      </c>
      <c r="N17" s="124">
        <v>2</v>
      </c>
      <c r="O17" s="115"/>
      <c r="P17" s="7"/>
    </row>
    <row r="18" spans="1:16" ht="12.75" customHeight="1">
      <c r="A18" s="125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04"/>
      <c r="P18" s="7"/>
    </row>
    <row r="19" spans="1:16" ht="23.25" customHeight="1">
      <c r="A19" s="227" t="s">
        <v>148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104"/>
      <c r="P19" s="7"/>
    </row>
    <row r="20" spans="1:16" ht="15" customHeight="1">
      <c r="A20" s="229" t="s">
        <v>151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7"/>
    </row>
  </sheetData>
  <sheetProtection/>
  <mergeCells count="11">
    <mergeCell ref="A19:N19"/>
    <mergeCell ref="A20:O20"/>
    <mergeCell ref="M1:N1"/>
    <mergeCell ref="A2:N2"/>
    <mergeCell ref="A3:A5"/>
    <mergeCell ref="B3:B5"/>
    <mergeCell ref="C3:N3"/>
    <mergeCell ref="C4:E4"/>
    <mergeCell ref="F4:H4"/>
    <mergeCell ref="I4:K4"/>
    <mergeCell ref="L4:N4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A1">
      <selection activeCell="E8" sqref="E8:F8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152</v>
      </c>
      <c r="K1" s="7"/>
    </row>
    <row r="2" spans="1:11" ht="42" customHeight="1">
      <c r="A2" s="259" t="s">
        <v>153</v>
      </c>
      <c r="B2" s="260"/>
      <c r="C2" s="260"/>
      <c r="D2" s="260"/>
      <c r="E2" s="260"/>
      <c r="F2" s="260"/>
      <c r="G2" s="260"/>
      <c r="H2" s="260"/>
      <c r="I2" s="260"/>
      <c r="J2" s="260"/>
      <c r="K2" s="7"/>
    </row>
    <row r="3" spans="1:11" ht="27.75" customHeight="1">
      <c r="A3" s="235" t="s">
        <v>27</v>
      </c>
      <c r="B3" s="237" t="s">
        <v>113</v>
      </c>
      <c r="C3" s="237" t="s">
        <v>29</v>
      </c>
      <c r="D3" s="238"/>
      <c r="E3" s="205" t="s">
        <v>154</v>
      </c>
      <c r="F3" s="206"/>
      <c r="G3" s="206"/>
      <c r="H3" s="206"/>
      <c r="I3" s="206"/>
      <c r="J3" s="206"/>
      <c r="K3" s="7"/>
    </row>
    <row r="4" spans="1:11" ht="25.5" customHeight="1">
      <c r="A4" s="236"/>
      <c r="B4" s="238"/>
      <c r="C4" s="238"/>
      <c r="D4" s="238"/>
      <c r="E4" s="203" t="s">
        <v>31</v>
      </c>
      <c r="F4" s="204"/>
      <c r="G4" s="203" t="s">
        <v>32</v>
      </c>
      <c r="H4" s="204"/>
      <c r="I4" s="203" t="s">
        <v>33</v>
      </c>
      <c r="J4" s="204"/>
      <c r="K4" s="7"/>
    </row>
    <row r="5" spans="1:11" ht="15" hidden="1">
      <c r="A5" s="236"/>
      <c r="B5" s="238"/>
      <c r="C5" s="238"/>
      <c r="D5" s="238"/>
      <c r="E5" s="128"/>
      <c r="F5" s="129"/>
      <c r="G5" s="130"/>
      <c r="H5" s="130"/>
      <c r="I5" s="131"/>
      <c r="J5" s="132"/>
      <c r="K5" s="7"/>
    </row>
    <row r="6" spans="1:11" ht="15" customHeight="1">
      <c r="A6" s="108">
        <v>1</v>
      </c>
      <c r="B6" s="133">
        <v>2</v>
      </c>
      <c r="C6" s="249">
        <v>3</v>
      </c>
      <c r="D6" s="250"/>
      <c r="E6" s="251">
        <v>4</v>
      </c>
      <c r="F6" s="252"/>
      <c r="G6" s="253">
        <v>5</v>
      </c>
      <c r="H6" s="254"/>
      <c r="I6" s="255">
        <v>6</v>
      </c>
      <c r="J6" s="256"/>
      <c r="K6" s="7"/>
    </row>
    <row r="7" spans="1:11" ht="15" customHeight="1">
      <c r="A7" s="122" t="s">
        <v>155</v>
      </c>
      <c r="B7" s="134">
        <v>300</v>
      </c>
      <c r="C7" s="257">
        <v>15</v>
      </c>
      <c r="D7" s="258"/>
      <c r="E7" s="257"/>
      <c r="F7" s="258"/>
      <c r="G7" s="257">
        <v>1</v>
      </c>
      <c r="H7" s="258"/>
      <c r="I7" s="257">
        <v>13</v>
      </c>
      <c r="J7" s="258"/>
      <c r="K7" s="7"/>
    </row>
    <row r="8" spans="1:11" ht="39" customHeight="1">
      <c r="A8" s="45" t="s">
        <v>156</v>
      </c>
      <c r="B8" s="135">
        <v>400</v>
      </c>
      <c r="C8" s="241">
        <v>7092.93</v>
      </c>
      <c r="D8" s="242"/>
      <c r="E8" s="241"/>
      <c r="F8" s="242"/>
      <c r="G8" s="241">
        <v>55.9</v>
      </c>
      <c r="H8" s="242"/>
      <c r="I8" s="241">
        <v>4235.27</v>
      </c>
      <c r="J8" s="242"/>
      <c r="K8" s="7"/>
    </row>
    <row r="9" spans="1:11" ht="13.5" customHeight="1">
      <c r="A9" s="50" t="s">
        <v>157</v>
      </c>
      <c r="B9" s="136"/>
      <c r="C9" s="245"/>
      <c r="D9" s="246"/>
      <c r="E9" s="245"/>
      <c r="F9" s="246"/>
      <c r="G9" s="245"/>
      <c r="H9" s="246"/>
      <c r="I9" s="245"/>
      <c r="J9" s="246"/>
      <c r="K9" s="7"/>
    </row>
    <row r="10" spans="1:11" ht="15" customHeight="1">
      <c r="A10" s="118" t="s">
        <v>132</v>
      </c>
      <c r="B10" s="137">
        <v>410</v>
      </c>
      <c r="C10" s="247"/>
      <c r="D10" s="248"/>
      <c r="E10" s="247"/>
      <c r="F10" s="248"/>
      <c r="G10" s="247"/>
      <c r="H10" s="248"/>
      <c r="I10" s="247"/>
      <c r="J10" s="248"/>
      <c r="K10" s="7"/>
    </row>
    <row r="11" spans="1:11" ht="15" customHeight="1">
      <c r="A11" s="121" t="s">
        <v>134</v>
      </c>
      <c r="B11" s="138">
        <v>420</v>
      </c>
      <c r="C11" s="241"/>
      <c r="D11" s="242"/>
      <c r="E11" s="241"/>
      <c r="F11" s="242"/>
      <c r="G11" s="241"/>
      <c r="H11" s="242"/>
      <c r="I11" s="241"/>
      <c r="J11" s="242"/>
      <c r="K11" s="7"/>
    </row>
    <row r="12" spans="1:11" ht="15" customHeight="1">
      <c r="A12" s="121" t="s">
        <v>136</v>
      </c>
      <c r="B12" s="138">
        <v>430</v>
      </c>
      <c r="C12" s="241"/>
      <c r="D12" s="242"/>
      <c r="E12" s="241"/>
      <c r="F12" s="242"/>
      <c r="G12" s="241"/>
      <c r="H12" s="242"/>
      <c r="I12" s="241"/>
      <c r="J12" s="242"/>
      <c r="K12" s="7"/>
    </row>
    <row r="13" spans="1:11" ht="15" customHeight="1">
      <c r="A13" s="121" t="s">
        <v>138</v>
      </c>
      <c r="B13" s="138">
        <v>440</v>
      </c>
      <c r="C13" s="241"/>
      <c r="D13" s="242"/>
      <c r="E13" s="241"/>
      <c r="F13" s="242"/>
      <c r="G13" s="241"/>
      <c r="H13" s="242"/>
      <c r="I13" s="241"/>
      <c r="J13" s="242"/>
      <c r="K13" s="7"/>
    </row>
    <row r="14" spans="1:11" ht="15" customHeight="1">
      <c r="A14" s="121" t="s">
        <v>140</v>
      </c>
      <c r="B14" s="139">
        <v>450</v>
      </c>
      <c r="C14" s="243"/>
      <c r="D14" s="244"/>
      <c r="E14" s="243"/>
      <c r="F14" s="244"/>
      <c r="G14" s="243"/>
      <c r="H14" s="244"/>
      <c r="I14" s="243">
        <v>2328</v>
      </c>
      <c r="J14" s="244"/>
      <c r="K14" s="7"/>
    </row>
    <row r="15" spans="1:11" ht="11.25" customHeight="1">
      <c r="A15" s="140"/>
      <c r="B15" s="141"/>
      <c r="C15" s="141"/>
      <c r="D15" s="141"/>
      <c r="E15" s="142"/>
      <c r="F15" s="142"/>
      <c r="G15" s="142"/>
      <c r="H15" s="142"/>
      <c r="I15" s="126"/>
      <c r="J15" s="126"/>
      <c r="K15" s="7"/>
    </row>
    <row r="16" spans="1:11" ht="35.25" customHeight="1">
      <c r="A16" s="227" t="s">
        <v>148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7"/>
    </row>
  </sheetData>
  <sheetProtection/>
  <mergeCells count="45">
    <mergeCell ref="A2:J2"/>
    <mergeCell ref="A3:A5"/>
    <mergeCell ref="B3:B5"/>
    <mergeCell ref="C3:D5"/>
    <mergeCell ref="E3:J3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  <mergeCell ref="C12:D12"/>
    <mergeCell ref="E12:F12"/>
    <mergeCell ref="G12:H12"/>
    <mergeCell ref="I12:J12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zoomScale="85" zoomScaleNormal="85" zoomScalePageLayoutView="0" workbookViewId="0" topLeftCell="B1">
      <selection activeCell="I13" sqref="I13:J13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158</v>
      </c>
      <c r="K1" s="7"/>
    </row>
    <row r="2" spans="1:11" ht="48" customHeight="1">
      <c r="A2" s="259" t="s">
        <v>153</v>
      </c>
      <c r="B2" s="260"/>
      <c r="C2" s="260"/>
      <c r="D2" s="260"/>
      <c r="E2" s="260"/>
      <c r="F2" s="260"/>
      <c r="G2" s="260"/>
      <c r="H2" s="260"/>
      <c r="I2" s="260"/>
      <c r="J2" s="260"/>
      <c r="K2" s="7"/>
    </row>
    <row r="3" spans="1:11" ht="27.75" customHeight="1">
      <c r="A3" s="235" t="s">
        <v>27</v>
      </c>
      <c r="B3" s="237" t="s">
        <v>113</v>
      </c>
      <c r="C3" s="205" t="s">
        <v>154</v>
      </c>
      <c r="D3" s="206"/>
      <c r="E3" s="206"/>
      <c r="F3" s="206"/>
      <c r="G3" s="206"/>
      <c r="H3" s="206"/>
      <c r="I3" s="206"/>
      <c r="J3" s="206"/>
      <c r="K3" s="7"/>
    </row>
    <row r="4" spans="1:11" ht="51" customHeight="1">
      <c r="A4" s="236"/>
      <c r="B4" s="238"/>
      <c r="C4" s="203" t="s">
        <v>102</v>
      </c>
      <c r="D4" s="204"/>
      <c r="E4" s="203" t="s">
        <v>103</v>
      </c>
      <c r="F4" s="204"/>
      <c r="G4" s="203" t="s">
        <v>104</v>
      </c>
      <c r="H4" s="204"/>
      <c r="I4" s="203" t="s">
        <v>105</v>
      </c>
      <c r="J4" s="204"/>
      <c r="K4" s="7"/>
    </row>
    <row r="5" spans="1:11" ht="15" hidden="1">
      <c r="A5" s="236"/>
      <c r="B5" s="238"/>
      <c r="C5" s="40"/>
      <c r="D5" s="40"/>
      <c r="E5" s="128"/>
      <c r="F5" s="129"/>
      <c r="G5" s="130"/>
      <c r="H5" s="130"/>
      <c r="I5" s="131"/>
      <c r="J5" s="132"/>
      <c r="K5" s="7"/>
    </row>
    <row r="6" spans="1:11" ht="15" customHeight="1">
      <c r="A6" s="108">
        <v>1</v>
      </c>
      <c r="B6" s="133">
        <v>2</v>
      </c>
      <c r="C6" s="249">
        <v>3</v>
      </c>
      <c r="D6" s="250"/>
      <c r="E6" s="251">
        <v>4</v>
      </c>
      <c r="F6" s="252"/>
      <c r="G6" s="253">
        <v>5</v>
      </c>
      <c r="H6" s="254"/>
      <c r="I6" s="255">
        <v>6</v>
      </c>
      <c r="J6" s="256"/>
      <c r="K6" s="7"/>
    </row>
    <row r="7" spans="1:11" ht="15" customHeight="1">
      <c r="A7" s="122" t="s">
        <v>155</v>
      </c>
      <c r="B7" s="134">
        <v>300</v>
      </c>
      <c r="C7" s="257"/>
      <c r="D7" s="258"/>
      <c r="E7" s="257">
        <v>1</v>
      </c>
      <c r="F7" s="258"/>
      <c r="G7" s="257"/>
      <c r="H7" s="258"/>
      <c r="I7" s="257"/>
      <c r="J7" s="258"/>
      <c r="K7" s="7"/>
    </row>
    <row r="8" spans="1:11" ht="38.25" customHeight="1">
      <c r="A8" s="45" t="s">
        <v>156</v>
      </c>
      <c r="B8" s="135">
        <v>400</v>
      </c>
      <c r="C8" s="241">
        <v>1733.06</v>
      </c>
      <c r="D8" s="242"/>
      <c r="E8" s="241">
        <v>743.6</v>
      </c>
      <c r="F8" s="242"/>
      <c r="G8" s="241"/>
      <c r="H8" s="242"/>
      <c r="I8" s="241">
        <v>325.1</v>
      </c>
      <c r="J8" s="242"/>
      <c r="K8" s="7"/>
    </row>
    <row r="9" spans="1:11" ht="16.5" customHeight="1">
      <c r="A9" s="50" t="s">
        <v>157</v>
      </c>
      <c r="B9" s="136"/>
      <c r="C9" s="245"/>
      <c r="D9" s="246"/>
      <c r="E9" s="245"/>
      <c r="F9" s="246"/>
      <c r="G9" s="245"/>
      <c r="H9" s="246"/>
      <c r="I9" s="245"/>
      <c r="J9" s="246"/>
      <c r="K9" s="7"/>
    </row>
    <row r="10" spans="1:11" ht="15" customHeight="1">
      <c r="A10" s="118" t="s">
        <v>132</v>
      </c>
      <c r="B10" s="137">
        <v>410</v>
      </c>
      <c r="C10" s="247"/>
      <c r="D10" s="248"/>
      <c r="E10" s="247"/>
      <c r="F10" s="248"/>
      <c r="G10" s="247"/>
      <c r="H10" s="248"/>
      <c r="I10" s="247"/>
      <c r="J10" s="248"/>
      <c r="K10" s="7"/>
    </row>
    <row r="11" spans="1:11" ht="15" customHeight="1">
      <c r="A11" s="121" t="s">
        <v>134</v>
      </c>
      <c r="B11" s="138">
        <v>420</v>
      </c>
      <c r="C11" s="241"/>
      <c r="D11" s="242"/>
      <c r="E11" s="241"/>
      <c r="F11" s="242"/>
      <c r="G11" s="241"/>
      <c r="H11" s="242"/>
      <c r="I11" s="241"/>
      <c r="J11" s="242"/>
      <c r="K11" s="7"/>
    </row>
    <row r="12" spans="1:11" ht="15" customHeight="1">
      <c r="A12" s="121" t="s">
        <v>136</v>
      </c>
      <c r="B12" s="138">
        <v>430</v>
      </c>
      <c r="C12" s="241"/>
      <c r="D12" s="242"/>
      <c r="E12" s="241"/>
      <c r="F12" s="242"/>
      <c r="G12" s="241"/>
      <c r="H12" s="242"/>
      <c r="I12" s="241"/>
      <c r="J12" s="242"/>
      <c r="K12" s="7"/>
    </row>
    <row r="13" spans="1:11" ht="15" customHeight="1">
      <c r="A13" s="121" t="s">
        <v>138</v>
      </c>
      <c r="B13" s="138">
        <v>440</v>
      </c>
      <c r="C13" s="241"/>
      <c r="D13" s="242"/>
      <c r="E13" s="241"/>
      <c r="F13" s="242"/>
      <c r="G13" s="241"/>
      <c r="H13" s="242"/>
      <c r="I13" s="241"/>
      <c r="J13" s="242"/>
      <c r="K13" s="7"/>
    </row>
    <row r="14" spans="1:11" ht="15" customHeight="1">
      <c r="A14" s="121" t="s">
        <v>140</v>
      </c>
      <c r="B14" s="139">
        <v>450</v>
      </c>
      <c r="C14" s="243"/>
      <c r="D14" s="244"/>
      <c r="E14" s="243"/>
      <c r="F14" s="244"/>
      <c r="G14" s="243"/>
      <c r="H14" s="244"/>
      <c r="I14" s="243"/>
      <c r="J14" s="244"/>
      <c r="K14" s="7"/>
    </row>
    <row r="15" spans="1:11" ht="11.25" customHeight="1">
      <c r="A15" s="140"/>
      <c r="B15" s="141"/>
      <c r="C15" s="141"/>
      <c r="D15" s="141"/>
      <c r="E15" s="142"/>
      <c r="F15" s="142"/>
      <c r="G15" s="142"/>
      <c r="H15" s="142"/>
      <c r="I15" s="126"/>
      <c r="J15" s="126"/>
      <c r="K15" s="7"/>
    </row>
    <row r="16" spans="1:11" ht="35.25" customHeight="1">
      <c r="A16" s="227" t="s">
        <v>148</v>
      </c>
      <c r="B16" s="228"/>
      <c r="C16" s="228"/>
      <c r="D16" s="228"/>
      <c r="E16" s="228"/>
      <c r="F16" s="228"/>
      <c r="G16" s="228"/>
      <c r="H16" s="228"/>
      <c r="I16" s="228"/>
      <c r="J16" s="228"/>
      <c r="K16" s="7"/>
    </row>
  </sheetData>
  <sheetProtection/>
  <mergeCells count="45">
    <mergeCell ref="A2:J2"/>
    <mergeCell ref="A3:A5"/>
    <mergeCell ref="B3:B5"/>
    <mergeCell ref="C3:J3"/>
    <mergeCell ref="C4:D4"/>
    <mergeCell ref="E4:F4"/>
    <mergeCell ref="G4:H4"/>
    <mergeCell ref="I4:J4"/>
    <mergeCell ref="C6:D6"/>
    <mergeCell ref="E6:F6"/>
    <mergeCell ref="G6:H6"/>
    <mergeCell ref="I6:J6"/>
    <mergeCell ref="C7:D7"/>
    <mergeCell ref="E7:F7"/>
    <mergeCell ref="G7:H7"/>
    <mergeCell ref="I7:J7"/>
    <mergeCell ref="E11:F11"/>
    <mergeCell ref="G11:H11"/>
    <mergeCell ref="I11:J11"/>
    <mergeCell ref="C8:D8"/>
    <mergeCell ref="E8:F8"/>
    <mergeCell ref="G8:H8"/>
    <mergeCell ref="I8:J8"/>
    <mergeCell ref="C9:D9"/>
    <mergeCell ref="E9:F9"/>
    <mergeCell ref="G9:H9"/>
    <mergeCell ref="C10:D10"/>
    <mergeCell ref="E10:F10"/>
    <mergeCell ref="G10:H10"/>
    <mergeCell ref="I10:J10"/>
    <mergeCell ref="C11:D11"/>
    <mergeCell ref="I9:J9"/>
    <mergeCell ref="E14:F14"/>
    <mergeCell ref="G14:H14"/>
    <mergeCell ref="I14:J14"/>
    <mergeCell ref="A16:J16"/>
    <mergeCell ref="C14:D14"/>
    <mergeCell ref="C13:D13"/>
    <mergeCell ref="E13:F13"/>
    <mergeCell ref="G13:H13"/>
    <mergeCell ref="I13:J13"/>
    <mergeCell ref="C12:D12"/>
    <mergeCell ref="E12:F12"/>
    <mergeCell ref="G12:H12"/>
    <mergeCell ref="I12:J12"/>
  </mergeCells>
  <printOptions/>
  <pageMargins left="0.7875" right="0.5902778" top="0.5902778" bottom="0.5902778" header="0.5118055" footer="0.5118055"/>
  <pageSetup fitToHeight="1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B19">
      <selection activeCell="C50" sqref="C50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159</v>
      </c>
      <c r="K1" s="7"/>
    </row>
    <row r="2" spans="1:11" ht="39.75" customHeight="1">
      <c r="A2" s="143"/>
      <c r="B2" s="144"/>
      <c r="C2" s="265" t="s">
        <v>160</v>
      </c>
      <c r="D2" s="266"/>
      <c r="E2" s="266"/>
      <c r="F2" s="266"/>
      <c r="G2" s="266"/>
      <c r="H2" s="266"/>
      <c r="I2" s="266"/>
      <c r="J2" s="145"/>
      <c r="K2" s="7"/>
    </row>
    <row r="3" spans="1:11" ht="25.5" customHeight="1">
      <c r="A3" s="235" t="s">
        <v>27</v>
      </c>
      <c r="B3" s="237"/>
      <c r="C3" s="237" t="s">
        <v>29</v>
      </c>
      <c r="D3" s="238"/>
      <c r="E3" s="205" t="s">
        <v>154</v>
      </c>
      <c r="F3" s="206"/>
      <c r="G3" s="206"/>
      <c r="H3" s="206"/>
      <c r="I3" s="206"/>
      <c r="J3" s="206"/>
      <c r="K3" s="7"/>
    </row>
    <row r="4" spans="1:11" ht="25.5" customHeight="1">
      <c r="A4" s="236"/>
      <c r="B4" s="238"/>
      <c r="C4" s="238"/>
      <c r="D4" s="238"/>
      <c r="E4" s="203" t="s">
        <v>31</v>
      </c>
      <c r="F4" s="204"/>
      <c r="G4" s="203" t="s">
        <v>32</v>
      </c>
      <c r="H4" s="204"/>
      <c r="I4" s="203" t="s">
        <v>33</v>
      </c>
      <c r="J4" s="204"/>
      <c r="K4" s="7"/>
    </row>
    <row r="5" spans="1:11" ht="32.25" customHeight="1">
      <c r="A5" s="236"/>
      <c r="B5" s="238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6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8">
        <v>10</v>
      </c>
      <c r="K6" s="7"/>
    </row>
    <row r="7" spans="1:11" ht="35.25" customHeight="1">
      <c r="A7" s="149" t="s">
        <v>163</v>
      </c>
      <c r="B7" s="150">
        <v>460</v>
      </c>
      <c r="C7" s="151">
        <v>10</v>
      </c>
      <c r="D7" s="151">
        <v>10</v>
      </c>
      <c r="E7" s="151"/>
      <c r="F7" s="151"/>
      <c r="G7" s="151"/>
      <c r="H7" s="151"/>
      <c r="I7" s="151">
        <v>9</v>
      </c>
      <c r="J7" s="151">
        <v>9</v>
      </c>
      <c r="K7" s="7"/>
    </row>
    <row r="8" spans="1:11" ht="38.25" customHeight="1">
      <c r="A8" s="152" t="s">
        <v>164</v>
      </c>
      <c r="B8" s="138">
        <v>470</v>
      </c>
      <c r="C8" s="153"/>
      <c r="D8" s="153"/>
      <c r="E8" s="153"/>
      <c r="F8" s="153"/>
      <c r="G8" s="153"/>
      <c r="H8" s="153"/>
      <c r="I8" s="153"/>
      <c r="J8" s="153"/>
      <c r="K8" s="7"/>
    </row>
    <row r="9" spans="1:11" ht="42" customHeight="1">
      <c r="A9" s="149" t="s">
        <v>165</v>
      </c>
      <c r="B9" s="138">
        <v>480</v>
      </c>
      <c r="C9" s="153"/>
      <c r="D9" s="153"/>
      <c r="E9" s="153"/>
      <c r="F9" s="153"/>
      <c r="G9" s="153"/>
      <c r="H9" s="153"/>
      <c r="I9" s="153"/>
      <c r="J9" s="153"/>
      <c r="K9" s="7"/>
    </row>
    <row r="10" spans="1:11" ht="48.75" customHeight="1">
      <c r="A10" s="149" t="s">
        <v>166</v>
      </c>
      <c r="B10" s="138">
        <v>490</v>
      </c>
      <c r="C10" s="153"/>
      <c r="D10" s="153"/>
      <c r="E10" s="153"/>
      <c r="F10" s="153"/>
      <c r="G10" s="153"/>
      <c r="H10" s="153"/>
      <c r="I10" s="153"/>
      <c r="J10" s="153"/>
      <c r="K10" s="7"/>
    </row>
    <row r="11" spans="1:11" ht="50.25" customHeight="1">
      <c r="A11" s="152" t="s">
        <v>167</v>
      </c>
      <c r="B11" s="139">
        <v>500</v>
      </c>
      <c r="C11" s="154"/>
      <c r="D11" s="154"/>
      <c r="E11" s="154"/>
      <c r="F11" s="154"/>
      <c r="G11" s="154"/>
      <c r="H11" s="154"/>
      <c r="I11" s="154"/>
      <c r="J11" s="154"/>
      <c r="K11" s="7"/>
    </row>
    <row r="12" spans="1:11" ht="31.5" customHeight="1">
      <c r="A12" s="155"/>
      <c r="B12" s="156"/>
      <c r="C12" s="263" t="s">
        <v>168</v>
      </c>
      <c r="D12" s="264"/>
      <c r="E12" s="264"/>
      <c r="F12" s="264"/>
      <c r="G12" s="264"/>
      <c r="H12" s="264"/>
      <c r="I12" s="264"/>
      <c r="J12" s="157"/>
      <c r="K12" s="7"/>
    </row>
    <row r="13" spans="1:11" ht="25.5" customHeight="1">
      <c r="A13" s="235" t="s">
        <v>27</v>
      </c>
      <c r="B13" s="237"/>
      <c r="C13" s="237" t="s">
        <v>29</v>
      </c>
      <c r="D13" s="238"/>
      <c r="E13" s="205" t="s">
        <v>154</v>
      </c>
      <c r="F13" s="206"/>
      <c r="G13" s="206"/>
      <c r="H13" s="206"/>
      <c r="I13" s="206"/>
      <c r="J13" s="206"/>
      <c r="K13" s="7"/>
    </row>
    <row r="14" spans="1:11" ht="25.5" customHeight="1">
      <c r="A14" s="236"/>
      <c r="B14" s="238"/>
      <c r="C14" s="238"/>
      <c r="D14" s="238"/>
      <c r="E14" s="203" t="s">
        <v>31</v>
      </c>
      <c r="F14" s="204"/>
      <c r="G14" s="203" t="s">
        <v>32</v>
      </c>
      <c r="H14" s="204"/>
      <c r="I14" s="203" t="s">
        <v>33</v>
      </c>
      <c r="J14" s="204"/>
      <c r="K14" s="7"/>
    </row>
    <row r="15" spans="1:11" ht="33" customHeight="1">
      <c r="A15" s="236"/>
      <c r="B15" s="238"/>
      <c r="C15" s="39" t="s">
        <v>161</v>
      </c>
      <c r="D15" s="39" t="s">
        <v>162</v>
      </c>
      <c r="E15" s="39" t="s">
        <v>161</v>
      </c>
      <c r="F15" s="39" t="s">
        <v>162</v>
      </c>
      <c r="G15" s="39" t="s">
        <v>161</v>
      </c>
      <c r="H15" s="39" t="s">
        <v>162</v>
      </c>
      <c r="I15" s="39" t="s">
        <v>161</v>
      </c>
      <c r="J15" s="39" t="s">
        <v>162</v>
      </c>
      <c r="K15" s="7"/>
    </row>
    <row r="16" spans="1:11" ht="14.25" customHeight="1">
      <c r="A16" s="146">
        <v>1</v>
      </c>
      <c r="B16" s="147">
        <v>2</v>
      </c>
      <c r="C16" s="147">
        <v>3</v>
      </c>
      <c r="D16" s="147">
        <v>4</v>
      </c>
      <c r="E16" s="147">
        <v>5</v>
      </c>
      <c r="F16" s="147">
        <v>6</v>
      </c>
      <c r="G16" s="147">
        <v>7</v>
      </c>
      <c r="H16" s="147">
        <v>8</v>
      </c>
      <c r="I16" s="147">
        <v>9</v>
      </c>
      <c r="J16" s="148">
        <v>10</v>
      </c>
      <c r="K16" s="7"/>
    </row>
    <row r="17" spans="1:11" ht="42" customHeight="1">
      <c r="A17" s="149" t="s">
        <v>169</v>
      </c>
      <c r="B17" s="150">
        <v>510</v>
      </c>
      <c r="C17" s="151"/>
      <c r="D17" s="151"/>
      <c r="E17" s="151"/>
      <c r="F17" s="151"/>
      <c r="G17" s="151"/>
      <c r="H17" s="151"/>
      <c r="I17" s="151"/>
      <c r="J17" s="151"/>
      <c r="K17" s="7"/>
    </row>
    <row r="18" spans="1:11" ht="41.25" customHeight="1">
      <c r="A18" s="152" t="s">
        <v>170</v>
      </c>
      <c r="B18" s="138">
        <v>520</v>
      </c>
      <c r="C18" s="153"/>
      <c r="D18" s="153"/>
      <c r="E18" s="153"/>
      <c r="F18" s="153"/>
      <c r="G18" s="153"/>
      <c r="H18" s="153"/>
      <c r="I18" s="153"/>
      <c r="J18" s="153"/>
      <c r="K18" s="7"/>
    </row>
    <row r="19" spans="1:11" ht="45.75" customHeight="1">
      <c r="A19" s="149" t="s">
        <v>171</v>
      </c>
      <c r="B19" s="138">
        <v>530</v>
      </c>
      <c r="C19" s="153"/>
      <c r="D19" s="153"/>
      <c r="E19" s="153"/>
      <c r="F19" s="153"/>
      <c r="G19" s="153"/>
      <c r="H19" s="153"/>
      <c r="I19" s="153"/>
      <c r="J19" s="153"/>
      <c r="K19" s="7"/>
    </row>
    <row r="20" spans="1:11" ht="56.25" customHeight="1">
      <c r="A20" s="149" t="s">
        <v>172</v>
      </c>
      <c r="B20" s="138">
        <v>540</v>
      </c>
      <c r="C20" s="153"/>
      <c r="D20" s="153"/>
      <c r="E20" s="153"/>
      <c r="F20" s="153"/>
      <c r="G20" s="153"/>
      <c r="H20" s="153"/>
      <c r="I20" s="153"/>
      <c r="J20" s="153"/>
      <c r="K20" s="7"/>
    </row>
    <row r="21" spans="1:11" ht="51" customHeight="1">
      <c r="A21" s="152" t="s">
        <v>173</v>
      </c>
      <c r="B21" s="139">
        <v>550</v>
      </c>
      <c r="C21" s="154"/>
      <c r="D21" s="154"/>
      <c r="E21" s="154"/>
      <c r="F21" s="154"/>
      <c r="G21" s="154"/>
      <c r="H21" s="154"/>
      <c r="I21" s="154"/>
      <c r="J21" s="154"/>
      <c r="K21" s="7"/>
    </row>
    <row r="22" spans="1:11" ht="11.25" customHeight="1">
      <c r="A22" s="140"/>
      <c r="B22" s="141"/>
      <c r="C22" s="141"/>
      <c r="D22" s="141"/>
      <c r="E22" s="142"/>
      <c r="F22" s="142"/>
      <c r="G22" s="142"/>
      <c r="H22" s="142"/>
      <c r="I22" s="126"/>
      <c r="J22" s="126"/>
      <c r="K22" s="7"/>
    </row>
    <row r="23" spans="1:11" ht="35.25" customHeight="1">
      <c r="A23" s="227" t="s">
        <v>148</v>
      </c>
      <c r="B23" s="228"/>
      <c r="C23" s="228"/>
      <c r="D23" s="228"/>
      <c r="E23" s="228"/>
      <c r="F23" s="228"/>
      <c r="G23" s="228"/>
      <c r="H23" s="228"/>
      <c r="I23" s="228"/>
      <c r="J23" s="228"/>
      <c r="K23" s="7"/>
    </row>
    <row r="24" spans="1:11" ht="15" hidden="1">
      <c r="A24" s="158" t="s">
        <v>174</v>
      </c>
      <c r="B24" s="158"/>
      <c r="C24" s="158"/>
      <c r="D24" s="158"/>
      <c r="E24" s="158"/>
      <c r="F24" s="158"/>
      <c r="G24" s="159"/>
      <c r="H24" s="159"/>
      <c r="I24" s="159"/>
      <c r="J24" s="159"/>
      <c r="K24" s="7"/>
    </row>
    <row r="25" spans="1:11" ht="15" hidden="1">
      <c r="A25" s="261" t="s">
        <v>174</v>
      </c>
      <c r="B25" s="262"/>
      <c r="C25" s="262"/>
      <c r="D25" s="262"/>
      <c r="E25" s="262"/>
      <c r="F25" s="262"/>
      <c r="G25" s="262"/>
      <c r="H25" s="262"/>
      <c r="I25" s="262"/>
      <c r="J25" s="262"/>
      <c r="K25" s="7"/>
    </row>
    <row r="26" spans="1:11" ht="15" hidden="1">
      <c r="A26" s="160" t="s">
        <v>174</v>
      </c>
      <c r="B26" s="160"/>
      <c r="C26" s="160"/>
      <c r="D26" s="160"/>
      <c r="E26" s="160"/>
      <c r="F26" s="160"/>
      <c r="G26" s="161"/>
      <c r="H26" s="161"/>
      <c r="I26" s="161"/>
      <c r="J26" s="161"/>
      <c r="K26" s="7"/>
    </row>
  </sheetData>
  <sheetProtection/>
  <mergeCells count="18">
    <mergeCell ref="C2:I2"/>
    <mergeCell ref="A3:A5"/>
    <mergeCell ref="B3:B5"/>
    <mergeCell ref="C3:D4"/>
    <mergeCell ref="E3:J3"/>
    <mergeCell ref="E4:F4"/>
    <mergeCell ref="G4:H4"/>
    <mergeCell ref="I4:J4"/>
    <mergeCell ref="A23:J23"/>
    <mergeCell ref="A25:J25"/>
    <mergeCell ref="C12:I12"/>
    <mergeCell ref="A13:A15"/>
    <mergeCell ref="B13:B15"/>
    <mergeCell ref="C13:D14"/>
    <mergeCell ref="E13:J13"/>
    <mergeCell ref="E14:F14"/>
    <mergeCell ref="G14:H14"/>
    <mergeCell ref="I14:J14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68.28125" style="1" customWidth="1"/>
    <col min="2" max="2" width="6.57421875" style="1" customWidth="1"/>
    <col min="3" max="3" width="17.140625" style="1" customWidth="1"/>
    <col min="4" max="4" width="17.8515625" style="1" customWidth="1"/>
    <col min="5" max="5" width="18.00390625" style="1" customWidth="1"/>
    <col min="6" max="6" width="17.140625" style="1" customWidth="1"/>
    <col min="7" max="7" width="17.8515625" style="1" customWidth="1"/>
    <col min="8" max="8" width="17.28125" style="1" customWidth="1"/>
    <col min="9" max="9" width="18.140625" style="1" customWidth="1"/>
    <col min="10" max="10" width="19.28125" style="1" customWidth="1"/>
    <col min="11" max="16384" width="9.140625" style="1" customWidth="1"/>
  </cols>
  <sheetData>
    <row r="1" spans="1:11" ht="16.5" customHeight="1">
      <c r="A1" s="127"/>
      <c r="B1" s="104"/>
      <c r="C1" s="104"/>
      <c r="D1" s="104"/>
      <c r="E1" s="104"/>
      <c r="F1" s="104"/>
      <c r="G1" s="104"/>
      <c r="H1" s="104"/>
      <c r="I1" s="105"/>
      <c r="J1" s="105" t="s">
        <v>175</v>
      </c>
      <c r="K1" s="7"/>
    </row>
    <row r="2" spans="1:11" ht="31.5" customHeight="1">
      <c r="A2" s="143"/>
      <c r="B2" s="144"/>
      <c r="C2" s="265" t="s">
        <v>160</v>
      </c>
      <c r="D2" s="266"/>
      <c r="E2" s="266"/>
      <c r="F2" s="266"/>
      <c r="G2" s="266"/>
      <c r="H2" s="266"/>
      <c r="I2" s="266"/>
      <c r="J2" s="145"/>
      <c r="K2" s="7"/>
    </row>
    <row r="3" spans="1:11" ht="25.5" customHeight="1">
      <c r="A3" s="235" t="s">
        <v>27</v>
      </c>
      <c r="B3" s="237"/>
      <c r="C3" s="205" t="s">
        <v>154</v>
      </c>
      <c r="D3" s="206"/>
      <c r="E3" s="206"/>
      <c r="F3" s="206"/>
      <c r="G3" s="206"/>
      <c r="H3" s="206"/>
      <c r="I3" s="206"/>
      <c r="J3" s="206"/>
      <c r="K3" s="7"/>
    </row>
    <row r="4" spans="1:11" ht="51" customHeight="1">
      <c r="A4" s="236"/>
      <c r="B4" s="238"/>
      <c r="C4" s="203" t="s">
        <v>102</v>
      </c>
      <c r="D4" s="204"/>
      <c r="E4" s="203" t="s">
        <v>103</v>
      </c>
      <c r="F4" s="204"/>
      <c r="G4" s="203" t="s">
        <v>104</v>
      </c>
      <c r="H4" s="204"/>
      <c r="I4" s="203" t="s">
        <v>105</v>
      </c>
      <c r="J4" s="204"/>
      <c r="K4" s="7"/>
    </row>
    <row r="5" spans="1:11" ht="30.75" customHeight="1">
      <c r="A5" s="236"/>
      <c r="B5" s="238"/>
      <c r="C5" s="39" t="s">
        <v>161</v>
      </c>
      <c r="D5" s="39" t="s">
        <v>162</v>
      </c>
      <c r="E5" s="39" t="s">
        <v>161</v>
      </c>
      <c r="F5" s="39" t="s">
        <v>162</v>
      </c>
      <c r="G5" s="39" t="s">
        <v>161</v>
      </c>
      <c r="H5" s="39" t="s">
        <v>162</v>
      </c>
      <c r="I5" s="39" t="s">
        <v>161</v>
      </c>
      <c r="J5" s="39" t="s">
        <v>162</v>
      </c>
      <c r="K5" s="7"/>
    </row>
    <row r="6" spans="1:11" ht="14.25" customHeight="1">
      <c r="A6" s="146">
        <v>1</v>
      </c>
      <c r="B6" s="147">
        <v>2</v>
      </c>
      <c r="C6" s="147">
        <v>3</v>
      </c>
      <c r="D6" s="147">
        <v>4</v>
      </c>
      <c r="E6" s="147">
        <v>5</v>
      </c>
      <c r="F6" s="147">
        <v>6</v>
      </c>
      <c r="G6" s="147">
        <v>7</v>
      </c>
      <c r="H6" s="147">
        <v>8</v>
      </c>
      <c r="I6" s="147">
        <v>9</v>
      </c>
      <c r="J6" s="148">
        <v>10</v>
      </c>
      <c r="K6" s="7"/>
    </row>
    <row r="7" spans="1:11" ht="35.25" customHeight="1">
      <c r="A7" s="149" t="s">
        <v>163</v>
      </c>
      <c r="B7" s="150">
        <v>460</v>
      </c>
      <c r="C7" s="151"/>
      <c r="D7" s="151"/>
      <c r="E7" s="151">
        <v>1</v>
      </c>
      <c r="F7" s="151">
        <v>1</v>
      </c>
      <c r="G7" s="151"/>
      <c r="H7" s="151"/>
      <c r="I7" s="151"/>
      <c r="J7" s="151"/>
      <c r="K7" s="7"/>
    </row>
    <row r="8" spans="1:11" ht="36" customHeight="1">
      <c r="A8" s="152" t="s">
        <v>164</v>
      </c>
      <c r="B8" s="138">
        <v>470</v>
      </c>
      <c r="C8" s="153"/>
      <c r="D8" s="153"/>
      <c r="E8" s="153"/>
      <c r="F8" s="153"/>
      <c r="G8" s="153"/>
      <c r="H8" s="153"/>
      <c r="I8" s="153"/>
      <c r="J8" s="153"/>
      <c r="K8" s="7"/>
    </row>
    <row r="9" spans="1:11" ht="45" customHeight="1">
      <c r="A9" s="149" t="s">
        <v>165</v>
      </c>
      <c r="B9" s="138">
        <v>480</v>
      </c>
      <c r="C9" s="153"/>
      <c r="D9" s="153"/>
      <c r="E9" s="153"/>
      <c r="F9" s="153"/>
      <c r="G9" s="153"/>
      <c r="H9" s="153"/>
      <c r="I9" s="153"/>
      <c r="J9" s="153"/>
      <c r="K9" s="7"/>
    </row>
    <row r="10" spans="1:11" ht="47.25" customHeight="1">
      <c r="A10" s="149" t="s">
        <v>166</v>
      </c>
      <c r="B10" s="138">
        <v>490</v>
      </c>
      <c r="C10" s="153"/>
      <c r="D10" s="153"/>
      <c r="E10" s="153"/>
      <c r="F10" s="153"/>
      <c r="G10" s="153"/>
      <c r="H10" s="153"/>
      <c r="I10" s="153"/>
      <c r="J10" s="153"/>
      <c r="K10" s="7"/>
    </row>
    <row r="11" spans="1:11" ht="48.75" customHeight="1">
      <c r="A11" s="152" t="s">
        <v>167</v>
      </c>
      <c r="B11" s="139">
        <v>500</v>
      </c>
      <c r="C11" s="154"/>
      <c r="D11" s="154"/>
      <c r="E11" s="154"/>
      <c r="F11" s="154"/>
      <c r="G11" s="154"/>
      <c r="H11" s="154"/>
      <c r="I11" s="154"/>
      <c r="J11" s="154"/>
      <c r="K11" s="7"/>
    </row>
    <row r="12" spans="1:11" ht="13.5" customHeight="1">
      <c r="A12" s="162"/>
      <c r="B12" s="163"/>
      <c r="C12" s="164"/>
      <c r="D12" s="164"/>
      <c r="E12" s="164"/>
      <c r="F12" s="164"/>
      <c r="G12" s="164"/>
      <c r="H12" s="164"/>
      <c r="I12" s="164"/>
      <c r="J12" s="164"/>
      <c r="K12" s="7"/>
    </row>
    <row r="13" spans="1:11" ht="31.5" customHeight="1">
      <c r="A13" s="143"/>
      <c r="B13" s="144"/>
      <c r="C13" s="265" t="s">
        <v>168</v>
      </c>
      <c r="D13" s="266"/>
      <c r="E13" s="266"/>
      <c r="F13" s="266"/>
      <c r="G13" s="266"/>
      <c r="H13" s="266"/>
      <c r="I13" s="266"/>
      <c r="J13" s="145"/>
      <c r="K13" s="7"/>
    </row>
    <row r="14" spans="1:11" ht="25.5" customHeight="1">
      <c r="A14" s="235" t="s">
        <v>27</v>
      </c>
      <c r="B14" s="237"/>
      <c r="C14" s="205" t="s">
        <v>154</v>
      </c>
      <c r="D14" s="206"/>
      <c r="E14" s="206"/>
      <c r="F14" s="206"/>
      <c r="G14" s="206"/>
      <c r="H14" s="206"/>
      <c r="I14" s="206"/>
      <c r="J14" s="206"/>
      <c r="K14" s="7"/>
    </row>
    <row r="15" spans="1:11" ht="51" customHeight="1">
      <c r="A15" s="236"/>
      <c r="B15" s="238"/>
      <c r="C15" s="203" t="s">
        <v>102</v>
      </c>
      <c r="D15" s="204"/>
      <c r="E15" s="203" t="s">
        <v>103</v>
      </c>
      <c r="F15" s="204"/>
      <c r="G15" s="203" t="s">
        <v>104</v>
      </c>
      <c r="H15" s="204"/>
      <c r="I15" s="203" t="s">
        <v>105</v>
      </c>
      <c r="J15" s="204"/>
      <c r="K15" s="7"/>
    </row>
    <row r="16" spans="1:11" ht="30.75" customHeight="1">
      <c r="A16" s="236"/>
      <c r="B16" s="238"/>
      <c r="C16" s="39" t="s">
        <v>161</v>
      </c>
      <c r="D16" s="39" t="s">
        <v>162</v>
      </c>
      <c r="E16" s="39" t="s">
        <v>161</v>
      </c>
      <c r="F16" s="39" t="s">
        <v>162</v>
      </c>
      <c r="G16" s="39" t="s">
        <v>161</v>
      </c>
      <c r="H16" s="39" t="s">
        <v>162</v>
      </c>
      <c r="I16" s="39" t="s">
        <v>161</v>
      </c>
      <c r="J16" s="39" t="s">
        <v>162</v>
      </c>
      <c r="K16" s="7"/>
    </row>
    <row r="17" spans="1:11" ht="14.25" customHeight="1">
      <c r="A17" s="146">
        <v>1</v>
      </c>
      <c r="B17" s="147">
        <v>2</v>
      </c>
      <c r="C17" s="147">
        <v>3</v>
      </c>
      <c r="D17" s="147">
        <v>4</v>
      </c>
      <c r="E17" s="147">
        <v>5</v>
      </c>
      <c r="F17" s="147">
        <v>6</v>
      </c>
      <c r="G17" s="147">
        <v>7</v>
      </c>
      <c r="H17" s="147">
        <v>8</v>
      </c>
      <c r="I17" s="147">
        <v>9</v>
      </c>
      <c r="J17" s="148">
        <v>10</v>
      </c>
      <c r="K17" s="7"/>
    </row>
    <row r="18" spans="1:11" ht="45" customHeight="1">
      <c r="A18" s="149" t="s">
        <v>169</v>
      </c>
      <c r="B18" s="150">
        <v>510</v>
      </c>
      <c r="C18" s="151"/>
      <c r="D18" s="151"/>
      <c r="E18" s="151"/>
      <c r="F18" s="151"/>
      <c r="G18" s="151"/>
      <c r="H18" s="151"/>
      <c r="I18" s="151"/>
      <c r="J18" s="151"/>
      <c r="K18" s="7"/>
    </row>
    <row r="19" spans="1:11" ht="40.5" customHeight="1">
      <c r="A19" s="152" t="s">
        <v>170</v>
      </c>
      <c r="B19" s="138">
        <v>520</v>
      </c>
      <c r="C19" s="153"/>
      <c r="D19" s="153"/>
      <c r="E19" s="153"/>
      <c r="F19" s="153"/>
      <c r="G19" s="153"/>
      <c r="H19" s="153"/>
      <c r="I19" s="153"/>
      <c r="J19" s="153"/>
      <c r="K19" s="7"/>
    </row>
    <row r="20" spans="1:11" ht="48.75" customHeight="1">
      <c r="A20" s="149" t="s">
        <v>171</v>
      </c>
      <c r="B20" s="138">
        <v>530</v>
      </c>
      <c r="C20" s="153"/>
      <c r="D20" s="153"/>
      <c r="E20" s="153"/>
      <c r="F20" s="153"/>
      <c r="G20" s="153"/>
      <c r="H20" s="153"/>
      <c r="I20" s="153"/>
      <c r="J20" s="153"/>
      <c r="K20" s="7"/>
    </row>
    <row r="21" spans="1:11" ht="60" customHeight="1">
      <c r="A21" s="149" t="s">
        <v>172</v>
      </c>
      <c r="B21" s="138">
        <v>540</v>
      </c>
      <c r="C21" s="153"/>
      <c r="D21" s="153"/>
      <c r="E21" s="153"/>
      <c r="F21" s="153"/>
      <c r="G21" s="153"/>
      <c r="H21" s="153"/>
      <c r="I21" s="153"/>
      <c r="J21" s="153"/>
      <c r="K21" s="7"/>
    </row>
    <row r="22" spans="1:11" ht="52.5" customHeight="1">
      <c r="A22" s="152" t="s">
        <v>173</v>
      </c>
      <c r="B22" s="139">
        <v>550</v>
      </c>
      <c r="C22" s="154"/>
      <c r="D22" s="154"/>
      <c r="E22" s="154"/>
      <c r="F22" s="154"/>
      <c r="G22" s="154"/>
      <c r="H22" s="154"/>
      <c r="I22" s="154"/>
      <c r="J22" s="154"/>
      <c r="K22" s="7"/>
    </row>
    <row r="23" spans="1:11" ht="11.25" customHeight="1">
      <c r="A23" s="140"/>
      <c r="B23" s="141"/>
      <c r="C23" s="141"/>
      <c r="D23" s="141"/>
      <c r="E23" s="142"/>
      <c r="F23" s="142"/>
      <c r="G23" s="142"/>
      <c r="H23" s="142"/>
      <c r="I23" s="126"/>
      <c r="J23" s="126"/>
      <c r="K23" s="7"/>
    </row>
    <row r="24" spans="1:11" ht="24.75" customHeight="1">
      <c r="A24" s="227" t="s">
        <v>148</v>
      </c>
      <c r="B24" s="228"/>
      <c r="C24" s="228"/>
      <c r="D24" s="228"/>
      <c r="E24" s="228"/>
      <c r="F24" s="228"/>
      <c r="G24" s="228"/>
      <c r="H24" s="228"/>
      <c r="I24" s="228"/>
      <c r="J24" s="228"/>
      <c r="K24" s="7"/>
    </row>
    <row r="25" spans="1:11" ht="18.75" customHeight="1">
      <c r="A25" s="165" t="s">
        <v>176</v>
      </c>
      <c r="B25" s="166" t="s">
        <v>177</v>
      </c>
      <c r="C25" s="167"/>
      <c r="D25" s="168" t="s">
        <v>178</v>
      </c>
      <c r="E25" s="169"/>
      <c r="F25" s="104"/>
      <c r="G25" s="170"/>
      <c r="H25" s="171"/>
      <c r="I25" s="172"/>
      <c r="J25" s="172"/>
      <c r="K25" s="7"/>
    </row>
    <row r="26" spans="1:11" ht="18.75" customHeight="1">
      <c r="A26" s="173" t="s">
        <v>179</v>
      </c>
      <c r="B26" s="267"/>
      <c r="C26" s="268"/>
      <c r="D26" s="174" t="s">
        <v>180</v>
      </c>
      <c r="E26" s="175"/>
      <c r="F26" s="176"/>
      <c r="G26" s="104"/>
      <c r="H26" s="177"/>
      <c r="I26" s="172"/>
      <c r="J26" s="172"/>
      <c r="K26" s="7"/>
    </row>
    <row r="27" spans="1:11" ht="9" customHeight="1">
      <c r="A27" s="178"/>
      <c r="B27" s="167"/>
      <c r="C27" s="167"/>
      <c r="D27" s="172"/>
      <c r="E27" s="104"/>
      <c r="F27" s="171"/>
      <c r="G27" s="171"/>
      <c r="H27" s="171"/>
      <c r="I27" s="172"/>
      <c r="J27" s="172"/>
      <c r="K27" s="7"/>
    </row>
    <row r="28" spans="1:11" ht="20.25" customHeight="1">
      <c r="A28" s="179" t="s">
        <v>181</v>
      </c>
      <c r="B28" s="267"/>
      <c r="C28" s="268"/>
      <c r="D28" s="168" t="s">
        <v>188</v>
      </c>
      <c r="E28" s="104"/>
      <c r="F28" s="104"/>
      <c r="G28" s="170"/>
      <c r="H28" s="171"/>
      <c r="I28" s="172"/>
      <c r="J28" s="172"/>
      <c r="K28" s="7"/>
    </row>
    <row r="29" spans="1:11" ht="21.75" customHeight="1">
      <c r="A29" s="180" t="s">
        <v>182</v>
      </c>
      <c r="B29" s="167"/>
      <c r="C29" s="167"/>
      <c r="D29" s="174" t="s">
        <v>180</v>
      </c>
      <c r="E29" s="176"/>
      <c r="F29" s="104"/>
      <c r="G29" s="104"/>
      <c r="H29" s="171"/>
      <c r="I29" s="172"/>
      <c r="J29" s="172"/>
      <c r="K29" s="7"/>
    </row>
    <row r="30" spans="1:11" ht="19.5" customHeight="1">
      <c r="A30" s="269" t="s">
        <v>183</v>
      </c>
      <c r="B30" s="270"/>
      <c r="C30" s="270"/>
      <c r="D30" s="181"/>
      <c r="E30" s="104"/>
      <c r="F30" s="168" t="s">
        <v>189</v>
      </c>
      <c r="G30" s="104"/>
      <c r="H30" s="182"/>
      <c r="I30" s="183"/>
      <c r="J30" s="183"/>
      <c r="K30" s="7"/>
    </row>
    <row r="31" spans="1:11" ht="19.5" customHeight="1">
      <c r="A31" s="173" t="s">
        <v>184</v>
      </c>
      <c r="B31" s="184"/>
      <c r="C31" s="177"/>
      <c r="D31" s="185" t="s">
        <v>185</v>
      </c>
      <c r="E31" s="186"/>
      <c r="F31" s="174" t="s">
        <v>180</v>
      </c>
      <c r="G31" s="187"/>
      <c r="H31" s="174" t="s">
        <v>186</v>
      </c>
      <c r="I31" s="188"/>
      <c r="J31" s="188"/>
      <c r="K31" s="7"/>
    </row>
    <row r="32" spans="1:11" ht="13.5" customHeight="1">
      <c r="A32" s="127"/>
      <c r="B32" s="104"/>
      <c r="C32" s="104"/>
      <c r="D32" s="104"/>
      <c r="E32" s="104"/>
      <c r="F32" s="104"/>
      <c r="G32" s="104"/>
      <c r="H32" s="104"/>
      <c r="I32" s="104"/>
      <c r="J32" s="104"/>
      <c r="K32" s="7"/>
    </row>
    <row r="33" spans="1:11" ht="13.5" customHeight="1">
      <c r="A33" s="127" t="s">
        <v>187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7"/>
    </row>
    <row r="34" spans="1:11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5" hidden="1">
      <c r="A36" s="158" t="s">
        <v>174</v>
      </c>
      <c r="B36" s="158"/>
      <c r="C36" s="158"/>
      <c r="D36" s="158"/>
      <c r="E36" s="158"/>
      <c r="F36" s="158"/>
      <c r="G36" s="159"/>
      <c r="H36" s="159"/>
      <c r="I36" s="159"/>
      <c r="J36" s="159"/>
      <c r="K36" s="7"/>
    </row>
    <row r="37" spans="1:11" ht="15" hidden="1">
      <c r="A37" s="261" t="s">
        <v>174</v>
      </c>
      <c r="B37" s="262"/>
      <c r="C37" s="262"/>
      <c r="D37" s="262"/>
      <c r="E37" s="262"/>
      <c r="F37" s="262"/>
      <c r="G37" s="262"/>
      <c r="H37" s="262"/>
      <c r="I37" s="262"/>
      <c r="J37" s="262"/>
      <c r="K37" s="7"/>
    </row>
    <row r="38" spans="1:11" ht="15" hidden="1">
      <c r="A38" s="160" t="s">
        <v>174</v>
      </c>
      <c r="B38" s="160"/>
      <c r="C38" s="160"/>
      <c r="D38" s="160"/>
      <c r="E38" s="160"/>
      <c r="F38" s="160"/>
      <c r="G38" s="161"/>
      <c r="H38" s="161"/>
      <c r="I38" s="161"/>
      <c r="J38" s="161"/>
      <c r="K38" s="7"/>
    </row>
  </sheetData>
  <sheetProtection/>
  <mergeCells count="21">
    <mergeCell ref="G4:H4"/>
    <mergeCell ref="I4:J4"/>
    <mergeCell ref="B26:C26"/>
    <mergeCell ref="B28:C28"/>
    <mergeCell ref="A30:C30"/>
    <mergeCell ref="A37:J37"/>
    <mergeCell ref="C2:I2"/>
    <mergeCell ref="A3:A5"/>
    <mergeCell ref="B3:B5"/>
    <mergeCell ref="C3:J3"/>
    <mergeCell ref="C4:D4"/>
    <mergeCell ref="E4:F4"/>
    <mergeCell ref="A24:J24"/>
    <mergeCell ref="C13:I13"/>
    <mergeCell ref="A14:A16"/>
    <mergeCell ref="B14:B16"/>
    <mergeCell ref="C14:J14"/>
    <mergeCell ref="C15:D15"/>
    <mergeCell ref="E15:F15"/>
    <mergeCell ref="G15:H15"/>
    <mergeCell ref="I15:J15"/>
  </mergeCells>
  <printOptions/>
  <pageMargins left="0.7" right="0.7" top="0.75" bottom="0.75" header="0.3" footer="0.3"/>
  <pageSetup fitToHeight="1" fitToWidth="1" horizontalDpi="600" verticalDpi="600" orientation="landscape" paperSize="9" scale="50" r:id="rId1"/>
  <rowBreaks count="1" manualBreakCount="1">
    <brk id="1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AUTHORITY\система</dc:creator>
  <cp:keywords/>
  <dc:description/>
  <cp:lastModifiedBy>User</cp:lastModifiedBy>
  <cp:lastPrinted>2019-04-19T08:43:18Z</cp:lastPrinted>
  <dcterms:created xsi:type="dcterms:W3CDTF">2018-02-26T05:25:15Z</dcterms:created>
  <dcterms:modified xsi:type="dcterms:W3CDTF">2019-04-23T05:59:38Z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D:\webserver\inetpub\wwwroot\svod_smart\temp\ReportManager\0503075G_20171231.xlsx</vt:lpwstr>
  </property>
  <property fmtid="{D5CDD505-2E9C-101B-9397-08002B2CF9AE}" pid="3" name="Report Name">
    <vt:lpwstr>D__webserver_inetpub_wwwroot_svod_smart_temp_ReportManager_0503075G_20171231.xlsx</vt:lpwstr>
  </property>
  <property fmtid="{D5CDD505-2E9C-101B-9397-08002B2CF9AE}" pid="4" name="_dlc_DocId">
    <vt:lpwstr>XXJ7TYMEEKJ2-3299-1295</vt:lpwstr>
  </property>
  <property fmtid="{D5CDD505-2E9C-101B-9397-08002B2CF9AE}" pid="5" name="_dlc_DocIdItemGuid">
    <vt:lpwstr>ab9bef6d-3596-4a17-be5c-505db348be31</vt:lpwstr>
  </property>
  <property fmtid="{D5CDD505-2E9C-101B-9397-08002B2CF9AE}" pid="6" name="_dlc_DocIdUrl">
    <vt:lpwstr>https://vip.gov.mari.ru/gornomari/_layouts/DocIdRedir.aspx?ID=XXJ7TYMEEKJ2-3299-1295, XXJ7TYMEEKJ2-3299-1295</vt:lpwstr>
  </property>
</Properties>
</file>