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20" windowWidth="15180" windowHeight="8835" activeTab="0"/>
  </bookViews>
  <sheets>
    <sheet name="Лист1" sheetId="1" r:id="rId1"/>
    <sheet name="Лист2" sheetId="2" r:id="rId2"/>
    <sheet name="Лист3" sheetId="3" r:id="rId3"/>
  </sheets>
  <definedNames>
    <definedName name="_ftn1" localSheetId="0">'Лист1'!#REF!</definedName>
    <definedName name="_ftn2" localSheetId="0">'Лист1'!#REF!</definedName>
    <definedName name="_ftn3" localSheetId="0">'Лист1'!#REF!</definedName>
    <definedName name="_ftn4" localSheetId="0">'Лист1'!#REF!</definedName>
    <definedName name="_ftnref1" localSheetId="0">'Лист1'!#REF!</definedName>
    <definedName name="_ftnref4" localSheetId="0">'Лист1'!#REF!</definedName>
    <definedName name="_xlnm.Print_Titles" localSheetId="0">'Лист1'!$14:$14</definedName>
    <definedName name="_xlnm.Print_Area" localSheetId="0">'Лист1'!$A$1:$H$116</definedName>
  </definedNames>
  <calcPr fullCalcOnLoad="1"/>
</workbook>
</file>

<file path=xl/sharedStrings.xml><?xml version="1.0" encoding="utf-8"?>
<sst xmlns="http://schemas.openxmlformats.org/spreadsheetml/2006/main" count="602" uniqueCount="179">
  <si>
    <t>Всего</t>
  </si>
  <si>
    <t>Р А С П Р Е Д Е Л Е Н И Е</t>
  </si>
  <si>
    <t>(тыс. рублей)</t>
  </si>
  <si>
    <t>Наименование</t>
  </si>
  <si>
    <t>ЦС</t>
  </si>
  <si>
    <t>ВР</t>
  </si>
  <si>
    <t>ПР</t>
  </si>
  <si>
    <t>02</t>
  </si>
  <si>
    <t>03</t>
  </si>
  <si>
    <t>000</t>
  </si>
  <si>
    <t>04</t>
  </si>
  <si>
    <t>01</t>
  </si>
  <si>
    <t>09</t>
  </si>
  <si>
    <t>08</t>
  </si>
  <si>
    <t>00</t>
  </si>
  <si>
    <t>06</t>
  </si>
  <si>
    <t>07</t>
  </si>
  <si>
    <t>14</t>
  </si>
  <si>
    <t>10</t>
  </si>
  <si>
    <t>11</t>
  </si>
  <si>
    <t>12</t>
  </si>
  <si>
    <t>0000000</t>
  </si>
  <si>
    <t>Распределение субсидии на зарплату</t>
  </si>
  <si>
    <t>211+213</t>
  </si>
  <si>
    <t>культура</t>
  </si>
  <si>
    <t>РОО</t>
  </si>
  <si>
    <t>всего</t>
  </si>
  <si>
    <t>цб</t>
  </si>
  <si>
    <t>13</t>
  </si>
  <si>
    <t>Горномарийского муниципального района</t>
  </si>
  <si>
    <t>"О бюджете муниципального образования</t>
  </si>
  <si>
    <t>"Горномарийский муниципальный район"</t>
  </si>
  <si>
    <t>05</t>
  </si>
  <si>
    <t>ПРИЛОЖЕНИЕ № 6</t>
  </si>
  <si>
    <t>к решению Собрания депутатов</t>
  </si>
  <si>
    <t>Рз</t>
  </si>
  <si>
    <t>2016 год</t>
  </si>
  <si>
    <t>9992901</t>
  </si>
  <si>
    <t>100</t>
  </si>
  <si>
    <t>9992902</t>
  </si>
  <si>
    <t>200</t>
  </si>
  <si>
    <t>800</t>
  </si>
  <si>
    <t>9992903</t>
  </si>
  <si>
    <t>9997014</t>
  </si>
  <si>
    <t>9997017</t>
  </si>
  <si>
    <t>9997026</t>
  </si>
  <si>
    <t>0322902</t>
  </si>
  <si>
    <t>0312923</t>
  </si>
  <si>
    <t>9992924</t>
  </si>
  <si>
    <t>9997018</t>
  </si>
  <si>
    <t>0315118</t>
  </si>
  <si>
    <t>500</t>
  </si>
  <si>
    <t>9992905</t>
  </si>
  <si>
    <t>0227155</t>
  </si>
  <si>
    <t>0112911</t>
  </si>
  <si>
    <t>400</t>
  </si>
  <si>
    <t>0117025</t>
  </si>
  <si>
    <t>0117215</t>
  </si>
  <si>
    <t>0127006</t>
  </si>
  <si>
    <t>0512925</t>
  </si>
  <si>
    <t>300</t>
  </si>
  <si>
    <t>600</t>
  </si>
  <si>
    <t>0517086</t>
  </si>
  <si>
    <t>9997010</t>
  </si>
  <si>
    <t>0412927</t>
  </si>
  <si>
    <t>0512926</t>
  </si>
  <si>
    <t>0517009</t>
  </si>
  <si>
    <t>0517011</t>
  </si>
  <si>
    <t>0517019</t>
  </si>
  <si>
    <t>0522927</t>
  </si>
  <si>
    <t>0527023</t>
  </si>
  <si>
    <t>0527024</t>
  </si>
  <si>
    <t>0552931</t>
  </si>
  <si>
    <t>0412928</t>
  </si>
  <si>
    <t>0412929</t>
  </si>
  <si>
    <t>0412930</t>
  </si>
  <si>
    <t>0121025</t>
  </si>
  <si>
    <t>0121031</t>
  </si>
  <si>
    <t>0511001</t>
  </si>
  <si>
    <t>0515260</t>
  </si>
  <si>
    <t>0517012</t>
  </si>
  <si>
    <t>0517013</t>
  </si>
  <si>
    <t>0517400</t>
  </si>
  <si>
    <t>0422916</t>
  </si>
  <si>
    <t>0432909</t>
  </si>
  <si>
    <t>0312904</t>
  </si>
  <si>
    <t>700</t>
  </si>
  <si>
    <t>0317100</t>
  </si>
  <si>
    <t>9995930</t>
  </si>
  <si>
    <t>0442902</t>
  </si>
  <si>
    <t>0552902</t>
  </si>
  <si>
    <t>9991016</t>
  </si>
  <si>
    <t>0415144</t>
  </si>
  <si>
    <t>0442931</t>
  </si>
  <si>
    <t xml:space="preserve">на 2015 год </t>
  </si>
  <si>
    <t>бюджетных ассигнований из бюджета муниципального образования"Горномарийский муниципальный район" по разделам, подразделам, целевым статьям (муниципальным программам и непрограммным направлениям деятельности), группам видов расходов классификации расходов бюджетов на плановый период 2016 и 2017 годов</t>
  </si>
  <si>
    <t>2017 год</t>
  </si>
  <si>
    <t>и на плановый период 2016 и 2017 годов"</t>
  </si>
  <si>
    <t>ОБЩЕГОСУДАРСТВЕННЫЕ ВОПРОСЫ</t>
  </si>
  <si>
    <t>Функционирование высшего должностного лица субъекта Российской Федерации и муниципального образования</t>
  </si>
  <si>
    <t>Глава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</si>
  <si>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</si>
  <si>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Центральный аппарат</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</si>
  <si>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</si>
  <si>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Глава местной администрации (исполнительно-распорядительного органа муниципального образования)</t>
  </si>
  <si>
    <t>Субвенции на осуществление государственных полномочий по созданию и осуществлению деятельности комиссий по делам несовершеннолетних и защите их прав в муниципальном образовании</t>
  </si>
  <si>
    <t>Субвенции на осуществление государственных полномочий по организации и осуществлению деятельности по опеке и попечительству в отношении несовершеннолетних</t>
  </si>
  <si>
    <t>Субвенции на осуществление отдельных государственных полномочий по созданию административных комиссий</t>
  </si>
  <si>
    <t>Обеспечение деятельности финансовых, налоговых и таможенных органов и органов финансового (финансово-бюджетного) надзора</t>
  </si>
  <si>
    <t>Другие общегосударственные вопросы</t>
  </si>
  <si>
    <t>Условно утвержденные расходы</t>
  </si>
  <si>
    <t>Расходы на обеспечение деятельности архивных учреждений</t>
  </si>
  <si>
    <t>Субвенции на исполнение государственных полномочий по хранению, учету и использованию архивных фондов и архивных документов, находящихся в собственности Республики Марий Эл и хранящихся в муниципальных архивах на территории Республики Марий Эл</t>
  </si>
  <si>
    <t>НАЦИОНАЛЬНАЯ ОБОРОНА</t>
  </si>
  <si>
    <t>Мобилизационная и вневойсковая подготовка</t>
  </si>
  <si>
    <t>Субвенции на осуществление первичного воинского учета на территориях, где отсутствуют военные комиссариаты</t>
  </si>
  <si>
    <t>НАЦИОНАЛЬНАЯ БЕЗОПАСНОСТЬ И ПРАВООХРАНИТЕЛЬНАЯ ДЕЯТЕЛЬНОСТЬ</t>
  </si>
  <si>
    <t>Органы юстиции</t>
  </si>
  <si>
    <t>Субвенции на осуществление полномочий Российской Федерации на государственную регистрацию актов гражданского состояния</t>
  </si>
  <si>
    <t>Защита населения и территории от чрезвычайных ситуаций природного и техногенного характера, гражданская оборона</t>
  </si>
  <si>
    <t>Обеспечение деятельности Единых дежурно-диспетчерских служб муниципальных образований</t>
  </si>
  <si>
    <t>НАЦИОНАЛЬНАЯ ЭКОНОМИКА</t>
  </si>
  <si>
    <t>Сельское хозяйство и рыболовство</t>
  </si>
  <si>
    <t>Компенсация гражданам, ведущим личное подсобное хозяйство, части затрат на уплату процентов по краткосрочным и инвестиционным кредитам (займам), полученным в российских кредитных организациях и в сельскохозяйственных кредитных потребительских кооперативах</t>
  </si>
  <si>
    <t xml:space="preserve"> Дорожное хозяйство (дорожные фонды)</t>
  </si>
  <si>
    <t>Строительство (реконструкцию) автомобильных дорог общего пользования местного значения с твердым покрытием до сельских населенных пунктов Республики Марий Эл, не имеющих круглогодичной связи с сетью автомобильных дорог общего пользования, в рамках реализации мероприятий   подпрограммы "Автомобильные дороги" за счет средств муниципального дорожного фонда</t>
  </si>
  <si>
    <t>Осуществление целевых мероприятий в отношении автомобильных дорог общего пользования местного значения</t>
  </si>
  <si>
    <t>Строительство (реконструкция) автомобильных дорог общего пользования местного значения с твердым покрытием до сельских населенных пунктов, не имеющих круглогодичной связи с сетью автомобильных дорог общего пользования</t>
  </si>
  <si>
    <t>Другие вопросы в области национальной экономики</t>
  </si>
  <si>
    <t xml:space="preserve">Субвенции на реализацию государственных полномочий по постановке на учет и учету граждан, выезжающих (выехавших) из районов Крайнего Севера, имеющих право на получение социальных выплат на приобретение или строительство жилых помещений </t>
  </si>
  <si>
    <t>ОБРАЗОВАНИЕ</t>
  </si>
  <si>
    <t>Дошкольное образование</t>
  </si>
  <si>
    <t>Расходы на обеспечение деятельности (оказание услуг)  подведомстенных учреждений, в том числе на предоставление муниципальным бюджетным и автономным учреждениям субсидий (детские дошкольные учреждения)</t>
  </si>
  <si>
    <t>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</si>
  <si>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Субвенции на осуществление государственных полномочий по предоставлению мер социальной поддержки по оплате жилищно-коммунальных услуг некоторым категориям граждан</t>
  </si>
  <si>
    <t>Общее образование</t>
  </si>
  <si>
    <t>Расходы на обеспечение деятельности учреждений по внешкольной работе с детьми</t>
  </si>
  <si>
    <t>Расходы на обеспечение деятельности (оказание услуг)  подведомстенных учреждений, в том числе на предоставление муниципальным бюджетным и автономным учреждениям субсидий (Школы-детские сады, школы начальные, неполные средние и средние)</t>
  </si>
  <si>
    <t>Субвенции на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</si>
  <si>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Субвенции на осуществление государственных полномочий по предоставлению бесплатного питания для учащихся общеобразовательных организаций из многодетных семей</t>
  </si>
  <si>
    <t>Субвенции на осуществление государственных полномочий по обучению детей-инвалидов на дому и выплате компенсации затрат родителей на эти цели</t>
  </si>
  <si>
    <t>Молодежная политика и оздоровление детей</t>
  </si>
  <si>
    <t>Субвенции на осуществление государственных полномочий по организации и обеспечению оздоровления и отдыха детей, обучающихся в муниципальных общеобразовательных организациях, в организациях отдыха детей и их оздоровления в части расходов на предоставление субсидий на организацию отдыха и оздоровление детей, обучающихся в муниципальных общеобразовательных организациях</t>
  </si>
  <si>
    <t>Субвенции на осуществление государственных полномочий по организации и обеспечению оздоровления и отдыха детей, обучающихся в муниципальных общеобразовательных организациях, в организациях отдыха детей и их оздоровления в части расходов на  организационно-техническое обеспечение переданных отдельных государственных полномочий</t>
  </si>
  <si>
    <t>Другие вопросы в области образования</t>
  </si>
  <si>
    <t>Расходы на обеспечение деятельности централизованных бухгалтерий, структурных подразделений и отделов, не входящих в центральный аппарат</t>
  </si>
  <si>
    <t>КУЛЬТУРА, КИНЕМАТОГРАФИЯ</t>
  </si>
  <si>
    <t>Культура</t>
  </si>
  <si>
    <t>Расходы на обеспечение деятельности культурно-досуговых учреждений</t>
  </si>
  <si>
    <t>Расходы на обеспечение деятельности музеев, постоянных выставок</t>
  </si>
  <si>
    <t>Расходы на обеспечение деятельности библиотек</t>
  </si>
  <si>
    <t>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Санкт-Петербурга</t>
  </si>
  <si>
    <t>Другие вопросы в области культуры, кинематографии</t>
  </si>
  <si>
    <t>СОЦИАЛЬНАЯ ПОЛИТИКА</t>
  </si>
  <si>
    <t>Пенсионное обеспечение</t>
  </si>
  <si>
    <t>Пенсия за выслугу лет лицам, замещавшим муниципальные должности и должности муниципальной службы</t>
  </si>
  <si>
    <t>Социальное обеспечение населения</t>
  </si>
  <si>
    <t>Социальные выплаты на возмещение части процентной ставки по кредитам, привлекаемым гражданами на газификацию индивидуального жилья</t>
  </si>
  <si>
    <t>Социальные выплаты на возмещение части процентной ставки по кредитам, привлекаемым гражданами на устройство поквартирной газовой системы отопления</t>
  </si>
  <si>
    <t>Охрана семьи и детства</t>
  </si>
  <si>
    <t>Субвенции на осуществление государственных полномочий по предоставлению единовременной выплаты на ремонт жилых помещений, находящихся в собственности детей-сирот и детей, оставшихся без попечения родителей,лиц из числа детей-сирот и детей, оставшихся без попечения родителей из республиканского бюджета Республики Марий Эл</t>
  </si>
  <si>
    <t>Субвенции на выплату единовременного пособия и при всех формах устройства детей, лишенных родительского попечения, в семью</t>
  </si>
  <si>
    <t>Субвенции на осуществление государственных полномочий по предоставлению мер социальной поддержки по оплате жилищно-коммунальных услуг детям-сиротам, детям, оставшимся без попечения родителей, и лицам из числа детей-сирот, кроме обучающихся в республиканских государственных образовательных организациях</t>
  </si>
  <si>
    <t>Субвенции на осуществление государственных полномочий по предоставлению детям-сиротам и детям, оставшимся без попечения родителей, лицам из числа детей-сирот и детей, оставшихся без попечения родителей, оплачиваемого проезда к месту лечения и обратно, а также детям-сиротам и детям, оставшимся без попечения родителей, лицам из числа детей-сирот и детей, оставшихся без попечения родителей, обучающимся за счет средств местных бюджетов, бесплатного проезда один раз в год к месту жительства и обратно к месту учебы</t>
  </si>
  <si>
    <t>Субвенции на осуществление государственных полномочий по финансированию расходов на выплату вознаграждения приемным родителям и патронатным воспитателям, иным опекунам и попечителям несовершеннолетних граждан, исполняющим свои обязанности возмездно за счет средств республиканского бюджета Республики Марий Эл, выплату денежных средств на содержание каждого ребенка, переданного под опеку (попечительство), на выплату денежных средств на содержание граждан, обучающихся в общеобразовательных организациях, на выплату денежных средств по обеспечению детей, переданных под опеку (попечительство), при выпуске из муниципальных общеобразовательных организаций одеждой, обувью, мягким инвентарем и оборудованием</t>
  </si>
  <si>
    <t>ФИЗИЧЕСКАЯ КУЛЬТУРА И СПОРТ</t>
  </si>
  <si>
    <t>Массовый спорт</t>
  </si>
  <si>
    <t>Мероприятия в области развития физической культуры и спорта в Горномарийском муниципальном районе</t>
  </si>
  <si>
    <t>СРЕДСТВА МАССОВОЙ ИНФОРМАЦИИ</t>
  </si>
  <si>
    <t>Периодическая печать и издательства</t>
  </si>
  <si>
    <t>Развитие средств массовой информации в муниципальном образовании "Горномарийский муниципальный район"</t>
  </si>
  <si>
    <t>ОБСЛУЖИВАНИЕ ГОСУДАРСТВЕННОГО И МУНИЦИПАЛЬНОГО ДОЛГА</t>
  </si>
  <si>
    <t>Обслуживание государственного внутреннего и муниципального долга</t>
  </si>
  <si>
    <t>Процентные платежи по муниципальному долгу муниципального образования</t>
  </si>
  <si>
    <t>МЕЖБЮДЖЕТНЫЕ ТРАНСФЕРТЫ ОБЩЕГО ХАРАКТЕРА БЮДЖЕТАМ СУБЪЕКТОВ РОССИЙСКОЙ ФЕДЕРАЦИИ И МУНИЦИПАЛЬНЫХ ОБРАЗОВАНИЙ</t>
  </si>
  <si>
    <t>Дотации на выравнивание бюджетной обеспеченности субъектов Российской Федерации и муниципальных образований</t>
  </si>
  <si>
    <t>Выравнивание бюджетной обеспеченности</t>
  </si>
  <si>
    <t>______________________________</t>
  </si>
  <si>
    <t xml:space="preserve">   от 17 декабря 2014 года № 26</t>
  </si>
</sst>
</file>

<file path=xl/styles.xml><?xml version="1.0" encoding="utf-8"?>
<styleSheet xmlns="http://schemas.openxmlformats.org/spreadsheetml/2006/main">
  <numFmts count="1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0.0"/>
    <numFmt numFmtId="168" formatCode="0.0"/>
    <numFmt numFmtId="169" formatCode="[$€-2]\ ###,000_);[Red]\([$€-2]\ ###,000\)"/>
    <numFmt numFmtId="170" formatCode="0.000"/>
    <numFmt numFmtId="171" formatCode="0.0000"/>
    <numFmt numFmtId="172" formatCode="_-* #,##0.000_р_._-;\-* #,##0.000_р_._-;_-* &quot;-&quot;??_р_._-;_-@_-"/>
    <numFmt numFmtId="173" formatCode="_-* #,##0.0_р_._-;\-* #,##0.0_р_._-;_-* &quot;-&quot;??_р_._-;_-@_-"/>
  </numFmts>
  <fonts count="28">
    <font>
      <sz val="10"/>
      <name val="Arial Cyr"/>
      <family val="0"/>
    </font>
    <font>
      <u val="single"/>
      <sz val="10"/>
      <color indexed="12"/>
      <name val="Arial Cyr"/>
      <family val="0"/>
    </font>
    <font>
      <u val="single"/>
      <sz val="10"/>
      <color indexed="36"/>
      <name val="Arial Cyr"/>
      <family val="0"/>
    </font>
    <font>
      <sz val="14"/>
      <name val="Times New Roman"/>
      <family val="1"/>
    </font>
    <font>
      <b/>
      <sz val="10"/>
      <name val="Arial Cyr"/>
      <family val="0"/>
    </font>
    <font>
      <b/>
      <sz val="10"/>
      <color indexed="10"/>
      <name val="Arial Cyr"/>
      <family val="0"/>
    </font>
    <font>
      <sz val="10"/>
      <color indexed="10"/>
      <name val="Arial Cyr"/>
      <family val="0"/>
    </font>
    <font>
      <sz val="14"/>
      <name val="Arial Cyr"/>
      <family val="0"/>
    </font>
    <font>
      <b/>
      <sz val="14"/>
      <name val="Times New Roman"/>
      <family val="1"/>
    </font>
    <font>
      <sz val="14"/>
      <color indexed="8"/>
      <name val="Times New Roman"/>
      <family val="1"/>
    </font>
    <fon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7" borderId="1" applyNumberFormat="0" applyAlignment="0" applyProtection="0"/>
    <xf numFmtId="0" fontId="14" fillId="20" borderId="2" applyNumberFormat="0" applyAlignment="0" applyProtection="0"/>
    <xf numFmtId="0" fontId="15" fillId="20"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0" borderId="6" applyNumberFormat="0" applyFill="0" applyAlignment="0" applyProtection="0"/>
    <xf numFmtId="0" fontId="20" fillId="21" borderId="7" applyNumberFormat="0" applyAlignment="0" applyProtection="0"/>
    <xf numFmtId="0" fontId="21" fillId="0" borderId="0" applyNumberFormat="0" applyFill="0" applyBorder="0" applyAlignment="0" applyProtection="0"/>
    <xf numFmtId="0" fontId="22" fillId="22" borderId="0" applyNumberFormat="0" applyBorder="0" applyAlignment="0" applyProtection="0"/>
    <xf numFmtId="0" fontId="2" fillId="0" borderId="0" applyNumberFormat="0" applyFill="0" applyBorder="0" applyAlignment="0" applyProtection="0"/>
    <xf numFmtId="0" fontId="23" fillId="3" borderId="0" applyNumberFormat="0" applyBorder="0" applyAlignment="0" applyProtection="0"/>
    <xf numFmtId="0" fontId="24"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cellStyleXfs>
  <cellXfs count="37">
    <xf numFmtId="0" fontId="0" fillId="0" borderId="0" xfId="0" applyAlignment="1">
      <alignment/>
    </xf>
    <xf numFmtId="0" fontId="3" fillId="0" borderId="0" xfId="0" applyFont="1" applyFill="1" applyBorder="1"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xf>
    <xf numFmtId="0" fontId="3" fillId="0" borderId="0" xfId="0" applyFont="1" applyFill="1" applyBorder="1" applyAlignment="1">
      <alignment horizontal="center" vertical="top"/>
    </xf>
    <xf numFmtId="0" fontId="0" fillId="0" borderId="0" xfId="0" applyAlignment="1">
      <alignment horizontal="center" vertical="top"/>
    </xf>
    <xf numFmtId="0" fontId="0" fillId="0" borderId="0" xfId="0" applyFill="1" applyAlignment="1">
      <alignment horizontal="center" vertical="top"/>
    </xf>
    <xf numFmtId="0" fontId="7" fillId="0" borderId="0" xfId="0" applyFont="1" applyAlignment="1">
      <alignment/>
    </xf>
    <xf numFmtId="0" fontId="3" fillId="0" borderId="0" xfId="0" applyFont="1" applyFill="1" applyBorder="1" applyAlignment="1">
      <alignment horizontal="center" vertical="top"/>
    </xf>
    <xf numFmtId="167" fontId="3" fillId="0" borderId="0" xfId="0" applyNumberFormat="1" applyFont="1" applyFill="1" applyBorder="1" applyAlignment="1">
      <alignment horizontal="center" vertical="top"/>
    </xf>
    <xf numFmtId="4" fontId="3" fillId="0" borderId="0" xfId="0" applyNumberFormat="1" applyFont="1" applyFill="1" applyBorder="1" applyAlignment="1">
      <alignment horizontal="center" vertical="top"/>
    </xf>
    <xf numFmtId="4" fontId="8" fillId="0" borderId="0" xfId="0" applyNumberFormat="1" applyFont="1" applyFill="1" applyBorder="1" applyAlignment="1">
      <alignment horizontal="center" vertical="top"/>
    </xf>
    <xf numFmtId="0" fontId="8" fillId="0" borderId="0" xfId="0" applyFont="1" applyFill="1" applyBorder="1" applyAlignment="1">
      <alignment horizontal="center" vertical="top"/>
    </xf>
    <xf numFmtId="167" fontId="8" fillId="0" borderId="0" xfId="0" applyNumberFormat="1" applyFont="1" applyFill="1" applyBorder="1" applyAlignment="1">
      <alignment horizontal="center" vertical="top"/>
    </xf>
    <xf numFmtId="0" fontId="3" fillId="0" borderId="10" xfId="0" applyFont="1" applyFill="1" applyBorder="1" applyAlignment="1">
      <alignment horizontal="center" vertical="top" wrapText="1"/>
    </xf>
    <xf numFmtId="0" fontId="3" fillId="0" borderId="10" xfId="0" applyFont="1" applyFill="1" applyBorder="1" applyAlignment="1">
      <alignment horizontal="center" vertical="top"/>
    </xf>
    <xf numFmtId="0" fontId="3" fillId="0" borderId="0" xfId="0" applyFont="1" applyFill="1" applyBorder="1" applyAlignment="1">
      <alignment vertical="top"/>
    </xf>
    <xf numFmtId="0" fontId="3" fillId="0" borderId="0" xfId="0" applyFont="1" applyFill="1" applyBorder="1" applyAlignment="1">
      <alignment horizontal="justify" vertical="top" wrapText="1" shrinkToFit="1"/>
    </xf>
    <xf numFmtId="0" fontId="8" fillId="0" borderId="0" xfId="0" applyFont="1" applyFill="1" applyBorder="1" applyAlignment="1">
      <alignment horizontal="justify" vertical="top" wrapText="1" shrinkToFit="1"/>
    </xf>
    <xf numFmtId="0" fontId="0" fillId="0" borderId="0" xfId="0" applyAlignment="1">
      <alignment horizontal="justify"/>
    </xf>
    <xf numFmtId="0" fontId="3" fillId="0" borderId="11" xfId="0" applyFont="1" applyFill="1" applyBorder="1" applyAlignment="1">
      <alignment horizontal="center" vertical="top"/>
    </xf>
    <xf numFmtId="0" fontId="3" fillId="0" borderId="12" xfId="0" applyFont="1" applyFill="1" applyBorder="1" applyAlignment="1">
      <alignment horizontal="center" vertical="center" wrapText="1" shrinkToFit="1"/>
    </xf>
    <xf numFmtId="49" fontId="9" fillId="0" borderId="0" xfId="0" applyNumberFormat="1" applyFont="1" applyFill="1" applyBorder="1" applyAlignment="1">
      <alignment horizontal="center" vertical="top" shrinkToFit="1"/>
    </xf>
    <xf numFmtId="0" fontId="10" fillId="0" borderId="0" xfId="0" applyFont="1" applyAlignment="1">
      <alignment horizontal="justify"/>
    </xf>
    <xf numFmtId="0" fontId="10" fillId="0" borderId="0" xfId="0" applyFont="1" applyAlignment="1">
      <alignment horizontal="center" vertical="top"/>
    </xf>
    <xf numFmtId="0" fontId="3" fillId="0" borderId="0" xfId="0" applyFont="1" applyAlignment="1">
      <alignment horizontal="center" vertical="top"/>
    </xf>
    <xf numFmtId="0" fontId="10" fillId="0" borderId="0" xfId="0" applyFont="1" applyFill="1" applyAlignment="1">
      <alignment horizontal="center" vertical="top"/>
    </xf>
    <xf numFmtId="0" fontId="3" fillId="0" borderId="0" xfId="0" applyFont="1" applyAlignment="1">
      <alignment horizontal="justify"/>
    </xf>
    <xf numFmtId="0" fontId="3" fillId="0" borderId="0" xfId="0" applyFont="1" applyAlignment="1">
      <alignment/>
    </xf>
    <xf numFmtId="0" fontId="3" fillId="0" borderId="0" xfId="0" applyFont="1" applyFill="1" applyBorder="1" applyAlignment="1">
      <alignment horizontal="right" vertical="top"/>
    </xf>
    <xf numFmtId="167" fontId="9" fillId="0" borderId="0" xfId="0" applyNumberFormat="1" applyFont="1" applyFill="1" applyBorder="1" applyAlignment="1">
      <alignment horizontal="right" vertical="top" shrinkToFit="1"/>
    </xf>
    <xf numFmtId="0" fontId="9" fillId="0" borderId="0" xfId="0" applyFont="1" applyFill="1" applyBorder="1" applyAlignment="1">
      <alignment/>
    </xf>
    <xf numFmtId="0" fontId="9" fillId="0" borderId="0" xfId="0" applyFont="1" applyFill="1" applyBorder="1" applyAlignment="1">
      <alignment horizontal="justify" vertical="top" wrapText="1"/>
    </xf>
    <xf numFmtId="0" fontId="9" fillId="0" borderId="0" xfId="0" applyFont="1" applyFill="1" applyBorder="1" applyAlignment="1">
      <alignment horizontal="justify"/>
    </xf>
    <xf numFmtId="0" fontId="8" fillId="0" borderId="0" xfId="0" applyFont="1" applyFill="1" applyBorder="1" applyAlignment="1">
      <alignment horizontal="center" vertical="top" wrapText="1" shrinkToFit="1"/>
    </xf>
    <xf numFmtId="0" fontId="0" fillId="0" borderId="0" xfId="0"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115"/>
  <sheetViews>
    <sheetView tabSelected="1" view="pageLayout" zoomScaleSheetLayoutView="100" workbookViewId="0" topLeftCell="A1">
      <selection activeCell="A11" sqref="A11:H11"/>
    </sheetView>
  </sheetViews>
  <sheetFormatPr defaultColWidth="9.00390625" defaultRowHeight="12.75"/>
  <cols>
    <col min="1" max="1" width="53.75390625" style="20" customWidth="1"/>
    <col min="2" max="2" width="4.375" style="6" customWidth="1"/>
    <col min="3" max="3" width="4.625" style="6" customWidth="1"/>
    <col min="4" max="4" width="11.625" style="6" customWidth="1"/>
    <col min="5" max="5" width="6.25390625" style="6" customWidth="1"/>
    <col min="6" max="6" width="10.25390625" style="6" hidden="1" customWidth="1"/>
    <col min="7" max="7" width="13.25390625" style="7" customWidth="1"/>
    <col min="8" max="8" width="11.75390625" style="6" customWidth="1"/>
  </cols>
  <sheetData>
    <row r="1" spans="1:8" ht="18.75">
      <c r="A1" s="24"/>
      <c r="B1" s="25"/>
      <c r="C1" s="25"/>
      <c r="D1" s="25"/>
      <c r="E1" s="26" t="s">
        <v>33</v>
      </c>
      <c r="F1" s="26"/>
      <c r="G1" s="27"/>
      <c r="H1" s="25"/>
    </row>
    <row r="2" spans="1:8" ht="18.75">
      <c r="A2" s="24"/>
      <c r="B2" s="25"/>
      <c r="C2" s="25"/>
      <c r="D2" s="25"/>
      <c r="E2" s="26" t="s">
        <v>34</v>
      </c>
      <c r="F2" s="26"/>
      <c r="G2" s="27"/>
      <c r="H2" s="25"/>
    </row>
    <row r="3" spans="1:8" s="8" customFormat="1" ht="18.75">
      <c r="A3" s="28"/>
      <c r="B3" s="26"/>
      <c r="C3" s="26"/>
      <c r="D3" s="29"/>
      <c r="E3" s="26" t="s">
        <v>29</v>
      </c>
      <c r="F3" s="26"/>
      <c r="G3" s="26"/>
      <c r="H3" s="26"/>
    </row>
    <row r="4" spans="1:8" s="8" customFormat="1" ht="18.75">
      <c r="A4" s="28"/>
      <c r="B4" s="26"/>
      <c r="C4" s="26"/>
      <c r="D4" s="29"/>
      <c r="E4" s="26" t="s">
        <v>30</v>
      </c>
      <c r="F4" s="26"/>
      <c r="G4" s="26"/>
      <c r="H4" s="26"/>
    </row>
    <row r="5" spans="1:8" s="8" customFormat="1" ht="18.75">
      <c r="A5" s="28"/>
      <c r="B5" s="26"/>
      <c r="C5" s="26"/>
      <c r="D5" s="29"/>
      <c r="E5" s="5" t="s">
        <v>31</v>
      </c>
      <c r="F5" s="5"/>
      <c r="G5" s="26"/>
      <c r="H5" s="26"/>
    </row>
    <row r="6" spans="1:8" s="8" customFormat="1" ht="18.75">
      <c r="A6" s="28"/>
      <c r="B6" s="26"/>
      <c r="C6" s="26"/>
      <c r="D6" s="29"/>
      <c r="E6" s="5" t="s">
        <v>94</v>
      </c>
      <c r="F6" s="5"/>
      <c r="G6" s="26"/>
      <c r="H6" s="26"/>
    </row>
    <row r="7" spans="1:8" s="8" customFormat="1" ht="18.75">
      <c r="A7" s="28"/>
      <c r="B7" s="26"/>
      <c r="C7" s="26"/>
      <c r="D7" s="29"/>
      <c r="E7" s="5" t="s">
        <v>97</v>
      </c>
      <c r="F7" s="5"/>
      <c r="G7" s="26"/>
      <c r="H7" s="26"/>
    </row>
    <row r="8" spans="1:8" s="8" customFormat="1" ht="25.5" customHeight="1">
      <c r="A8" s="28"/>
      <c r="B8" s="26"/>
      <c r="C8" s="26"/>
      <c r="D8" s="29"/>
      <c r="E8" s="5" t="s">
        <v>178</v>
      </c>
      <c r="F8" s="5"/>
      <c r="G8" s="26"/>
      <c r="H8" s="26"/>
    </row>
    <row r="9" spans="1:8" s="1" customFormat="1" ht="17.25" customHeight="1">
      <c r="A9" s="35" t="s">
        <v>1</v>
      </c>
      <c r="B9" s="35"/>
      <c r="C9" s="35"/>
      <c r="D9" s="35"/>
      <c r="E9" s="35"/>
      <c r="F9" s="35"/>
      <c r="G9" s="35"/>
      <c r="H9" s="35"/>
    </row>
    <row r="10" spans="1:8" s="1" customFormat="1" ht="15" customHeight="1">
      <c r="A10" s="18"/>
      <c r="B10" s="9"/>
      <c r="C10" s="9"/>
      <c r="D10" s="9"/>
      <c r="E10" s="10"/>
      <c r="F10" s="10"/>
      <c r="G10" s="11"/>
      <c r="H10" s="5"/>
    </row>
    <row r="11" spans="1:8" s="1" customFormat="1" ht="110.25" customHeight="1">
      <c r="A11" s="35" t="s">
        <v>95</v>
      </c>
      <c r="B11" s="35"/>
      <c r="C11" s="35"/>
      <c r="D11" s="35"/>
      <c r="E11" s="35"/>
      <c r="F11" s="35"/>
      <c r="G11" s="35"/>
      <c r="H11" s="35"/>
    </row>
    <row r="12" spans="1:8" s="1" customFormat="1" ht="9.75" customHeight="1" hidden="1">
      <c r="A12" s="19"/>
      <c r="B12" s="13"/>
      <c r="C12" s="13"/>
      <c r="D12" s="13"/>
      <c r="E12" s="14"/>
      <c r="F12" s="14"/>
      <c r="G12" s="12"/>
      <c r="H12" s="5"/>
    </row>
    <row r="13" spans="1:8" s="1" customFormat="1" ht="19.5" customHeight="1">
      <c r="A13" s="18"/>
      <c r="B13" s="9"/>
      <c r="C13" s="9"/>
      <c r="D13" s="9"/>
      <c r="E13" s="5"/>
      <c r="F13" s="5"/>
      <c r="G13" s="5"/>
      <c r="H13" s="30" t="s">
        <v>2</v>
      </c>
    </row>
    <row r="14" spans="1:8" s="17" customFormat="1" ht="17.25" customHeight="1">
      <c r="A14" s="22" t="s">
        <v>3</v>
      </c>
      <c r="B14" s="15" t="s">
        <v>35</v>
      </c>
      <c r="C14" s="16" t="s">
        <v>6</v>
      </c>
      <c r="D14" s="15" t="s">
        <v>4</v>
      </c>
      <c r="E14" s="15" t="s">
        <v>5</v>
      </c>
      <c r="F14" s="15"/>
      <c r="G14" s="16" t="s">
        <v>36</v>
      </c>
      <c r="H14" s="21" t="s">
        <v>96</v>
      </c>
    </row>
    <row r="15" spans="1:8" s="1" customFormat="1" ht="15.75" customHeight="1">
      <c r="A15" s="33" t="s">
        <v>98</v>
      </c>
      <c r="B15" s="23" t="s">
        <v>11</v>
      </c>
      <c r="C15" s="23" t="s">
        <v>14</v>
      </c>
      <c r="D15" s="23" t="s">
        <v>21</v>
      </c>
      <c r="E15" s="23" t="s">
        <v>9</v>
      </c>
      <c r="F15" s="23" t="s">
        <v>9</v>
      </c>
      <c r="G15" s="31">
        <v>33744</v>
      </c>
      <c r="H15" s="31">
        <v>40337</v>
      </c>
    </row>
    <row r="16" spans="1:8" s="1" customFormat="1" ht="54" customHeight="1">
      <c r="A16" s="33" t="s">
        <v>99</v>
      </c>
      <c r="B16" s="23" t="s">
        <v>11</v>
      </c>
      <c r="C16" s="23" t="s">
        <v>7</v>
      </c>
      <c r="D16" s="23" t="s">
        <v>21</v>
      </c>
      <c r="E16" s="23" t="s">
        <v>9</v>
      </c>
      <c r="F16" s="23" t="s">
        <v>9</v>
      </c>
      <c r="G16" s="31">
        <v>964</v>
      </c>
      <c r="H16" s="31">
        <v>964</v>
      </c>
    </row>
    <row r="17" spans="1:8" s="1" customFormat="1" ht="18.75">
      <c r="A17" s="33" t="s">
        <v>100</v>
      </c>
      <c r="B17" s="23" t="s">
        <v>11</v>
      </c>
      <c r="C17" s="23" t="s">
        <v>7</v>
      </c>
      <c r="D17" s="23" t="s">
        <v>37</v>
      </c>
      <c r="E17" s="23" t="s">
        <v>38</v>
      </c>
      <c r="F17" s="23" t="s">
        <v>9</v>
      </c>
      <c r="G17" s="31">
        <v>964</v>
      </c>
      <c r="H17" s="31">
        <v>964</v>
      </c>
    </row>
    <row r="18" spans="1:8" s="1" customFormat="1" ht="18.75" customHeight="1">
      <c r="A18" s="33" t="s">
        <v>101</v>
      </c>
      <c r="B18" s="23" t="s">
        <v>11</v>
      </c>
      <c r="C18" s="23" t="s">
        <v>8</v>
      </c>
      <c r="D18" s="23" t="s">
        <v>21</v>
      </c>
      <c r="E18" s="23" t="s">
        <v>9</v>
      </c>
      <c r="F18" s="23" t="s">
        <v>9</v>
      </c>
      <c r="G18" s="31">
        <v>336</v>
      </c>
      <c r="H18" s="31">
        <v>336</v>
      </c>
    </row>
    <row r="19" spans="1:8" s="1" customFormat="1" ht="21" customHeight="1">
      <c r="A19" s="33" t="s">
        <v>102</v>
      </c>
      <c r="B19" s="23" t="s">
        <v>11</v>
      </c>
      <c r="C19" s="23" t="s">
        <v>8</v>
      </c>
      <c r="D19" s="23" t="s">
        <v>39</v>
      </c>
      <c r="E19" s="23" t="s">
        <v>38</v>
      </c>
      <c r="F19" s="23" t="s">
        <v>9</v>
      </c>
      <c r="G19" s="31">
        <v>336</v>
      </c>
      <c r="H19" s="31">
        <v>336</v>
      </c>
    </row>
    <row r="20" spans="1:8" s="1" customFormat="1" ht="18.75" customHeight="1">
      <c r="A20" s="33" t="s">
        <v>103</v>
      </c>
      <c r="B20" s="23" t="s">
        <v>11</v>
      </c>
      <c r="C20" s="23" t="s">
        <v>10</v>
      </c>
      <c r="D20" s="23" t="s">
        <v>21</v>
      </c>
      <c r="E20" s="23" t="s">
        <v>9</v>
      </c>
      <c r="F20" s="23" t="s">
        <v>9</v>
      </c>
      <c r="G20" s="31">
        <v>19604</v>
      </c>
      <c r="H20" s="31">
        <v>19604</v>
      </c>
    </row>
    <row r="21" spans="1:8" s="1" customFormat="1" ht="18.75">
      <c r="A21" s="33" t="s">
        <v>102</v>
      </c>
      <c r="B21" s="23" t="s">
        <v>11</v>
      </c>
      <c r="C21" s="23" t="s">
        <v>10</v>
      </c>
      <c r="D21" s="23" t="s">
        <v>89</v>
      </c>
      <c r="E21" s="23" t="s">
        <v>38</v>
      </c>
      <c r="F21" s="23" t="s">
        <v>9</v>
      </c>
      <c r="G21" s="31">
        <v>826</v>
      </c>
      <c r="H21" s="31">
        <v>826</v>
      </c>
    </row>
    <row r="22" spans="1:8" s="1" customFormat="1" ht="21" customHeight="1">
      <c r="A22" s="33" t="s">
        <v>102</v>
      </c>
      <c r="B22" s="23" t="s">
        <v>11</v>
      </c>
      <c r="C22" s="23" t="s">
        <v>10</v>
      </c>
      <c r="D22" s="23" t="s">
        <v>89</v>
      </c>
      <c r="E22" s="23" t="s">
        <v>40</v>
      </c>
      <c r="F22" s="23" t="s">
        <v>9</v>
      </c>
      <c r="G22" s="31">
        <v>1</v>
      </c>
      <c r="H22" s="31">
        <v>1</v>
      </c>
    </row>
    <row r="23" spans="1:8" s="1" customFormat="1" ht="18.75" customHeight="1">
      <c r="A23" s="33" t="s">
        <v>102</v>
      </c>
      <c r="B23" s="23" t="s">
        <v>11</v>
      </c>
      <c r="C23" s="23" t="s">
        <v>10</v>
      </c>
      <c r="D23" s="23" t="s">
        <v>90</v>
      </c>
      <c r="E23" s="23" t="s">
        <v>38</v>
      </c>
      <c r="F23" s="23" t="s">
        <v>9</v>
      </c>
      <c r="G23" s="31">
        <v>906</v>
      </c>
      <c r="H23" s="31">
        <v>906</v>
      </c>
    </row>
    <row r="24" spans="1:8" s="1" customFormat="1" ht="21.75" customHeight="1">
      <c r="A24" s="33" t="s">
        <v>102</v>
      </c>
      <c r="B24" s="23" t="s">
        <v>11</v>
      </c>
      <c r="C24" s="23" t="s">
        <v>10</v>
      </c>
      <c r="D24" s="23" t="s">
        <v>90</v>
      </c>
      <c r="E24" s="23" t="s">
        <v>40</v>
      </c>
      <c r="F24" s="23" t="s">
        <v>9</v>
      </c>
      <c r="G24" s="31">
        <v>1</v>
      </c>
      <c r="H24" s="31">
        <v>1</v>
      </c>
    </row>
    <row r="25" spans="1:8" s="1" customFormat="1" ht="23.25" customHeight="1">
      <c r="A25" s="33" t="s">
        <v>102</v>
      </c>
      <c r="B25" s="23" t="s">
        <v>11</v>
      </c>
      <c r="C25" s="23" t="s">
        <v>10</v>
      </c>
      <c r="D25" s="23" t="s">
        <v>39</v>
      </c>
      <c r="E25" s="23" t="s">
        <v>38</v>
      </c>
      <c r="F25" s="23" t="s">
        <v>9</v>
      </c>
      <c r="G25" s="31">
        <v>14341</v>
      </c>
      <c r="H25" s="31">
        <v>14341</v>
      </c>
    </row>
    <row r="26" spans="1:8" s="1" customFormat="1" ht="23.25" customHeight="1">
      <c r="A26" s="33" t="s">
        <v>102</v>
      </c>
      <c r="B26" s="23" t="s">
        <v>11</v>
      </c>
      <c r="C26" s="23" t="s">
        <v>10</v>
      </c>
      <c r="D26" s="23" t="s">
        <v>39</v>
      </c>
      <c r="E26" s="23" t="s">
        <v>40</v>
      </c>
      <c r="F26" s="23" t="s">
        <v>9</v>
      </c>
      <c r="G26" s="31">
        <v>1875</v>
      </c>
      <c r="H26" s="31">
        <v>1875</v>
      </c>
    </row>
    <row r="27" spans="1:8" s="1" customFormat="1" ht="21" customHeight="1">
      <c r="A27" s="33" t="s">
        <v>102</v>
      </c>
      <c r="B27" s="23" t="s">
        <v>11</v>
      </c>
      <c r="C27" s="23" t="s">
        <v>10</v>
      </c>
      <c r="D27" s="23" t="s">
        <v>39</v>
      </c>
      <c r="E27" s="23" t="s">
        <v>41</v>
      </c>
      <c r="F27" s="23" t="s">
        <v>9</v>
      </c>
      <c r="G27" s="31">
        <v>119</v>
      </c>
      <c r="H27" s="31">
        <v>119</v>
      </c>
    </row>
    <row r="28" spans="1:8" s="1" customFormat="1" ht="56.25">
      <c r="A28" s="33" t="s">
        <v>104</v>
      </c>
      <c r="B28" s="23" t="s">
        <v>11</v>
      </c>
      <c r="C28" s="23" t="s">
        <v>10</v>
      </c>
      <c r="D28" s="23" t="s">
        <v>42</v>
      </c>
      <c r="E28" s="23" t="s">
        <v>38</v>
      </c>
      <c r="F28" s="23" t="s">
        <v>9</v>
      </c>
      <c r="G28" s="31">
        <v>1065</v>
      </c>
      <c r="H28" s="31">
        <v>1065</v>
      </c>
    </row>
    <row r="29" spans="1:8" s="1" customFormat="1" ht="93.75">
      <c r="A29" s="33" t="s">
        <v>105</v>
      </c>
      <c r="B29" s="23" t="s">
        <v>11</v>
      </c>
      <c r="C29" s="23" t="s">
        <v>10</v>
      </c>
      <c r="D29" s="23" t="s">
        <v>43</v>
      </c>
      <c r="E29" s="23" t="s">
        <v>38</v>
      </c>
      <c r="F29" s="23" t="s">
        <v>9</v>
      </c>
      <c r="G29" s="31">
        <v>256</v>
      </c>
      <c r="H29" s="31">
        <v>256</v>
      </c>
    </row>
    <row r="30" spans="1:8" s="1" customFormat="1" ht="73.5" customHeight="1">
      <c r="A30" s="33" t="s">
        <v>106</v>
      </c>
      <c r="B30" s="23" t="s">
        <v>11</v>
      </c>
      <c r="C30" s="23" t="s">
        <v>10</v>
      </c>
      <c r="D30" s="23" t="s">
        <v>44</v>
      </c>
      <c r="E30" s="23" t="s">
        <v>38</v>
      </c>
      <c r="F30" s="23" t="s">
        <v>9</v>
      </c>
      <c r="G30" s="31">
        <v>211</v>
      </c>
      <c r="H30" s="31">
        <v>211</v>
      </c>
    </row>
    <row r="31" spans="1:8" s="1" customFormat="1" ht="56.25">
      <c r="A31" s="33" t="s">
        <v>107</v>
      </c>
      <c r="B31" s="23" t="s">
        <v>11</v>
      </c>
      <c r="C31" s="23" t="s">
        <v>10</v>
      </c>
      <c r="D31" s="23" t="s">
        <v>45</v>
      </c>
      <c r="E31" s="23" t="s">
        <v>40</v>
      </c>
      <c r="F31" s="23" t="s">
        <v>9</v>
      </c>
      <c r="G31" s="31">
        <v>3</v>
      </c>
      <c r="H31" s="31">
        <v>3</v>
      </c>
    </row>
    <row r="32" spans="1:8" s="1" customFormat="1" ht="55.5" customHeight="1">
      <c r="A32" s="33" t="s">
        <v>108</v>
      </c>
      <c r="B32" s="23" t="s">
        <v>11</v>
      </c>
      <c r="C32" s="23" t="s">
        <v>15</v>
      </c>
      <c r="D32" s="23" t="s">
        <v>21</v>
      </c>
      <c r="E32" s="23" t="s">
        <v>9</v>
      </c>
      <c r="F32" s="23" t="s">
        <v>9</v>
      </c>
      <c r="G32" s="31">
        <v>4073</v>
      </c>
      <c r="H32" s="31">
        <v>4073</v>
      </c>
    </row>
    <row r="33" spans="1:8" s="1" customFormat="1" ht="18.75" customHeight="1">
      <c r="A33" s="33" t="s">
        <v>102</v>
      </c>
      <c r="B33" s="23" t="s">
        <v>11</v>
      </c>
      <c r="C33" s="23" t="s">
        <v>15</v>
      </c>
      <c r="D33" s="23" t="s">
        <v>46</v>
      </c>
      <c r="E33" s="23" t="s">
        <v>38</v>
      </c>
      <c r="F33" s="23" t="s">
        <v>9</v>
      </c>
      <c r="G33" s="31">
        <v>3890</v>
      </c>
      <c r="H33" s="31">
        <v>3890</v>
      </c>
    </row>
    <row r="34" spans="1:8" s="1" customFormat="1" ht="18.75" customHeight="1">
      <c r="A34" s="33" t="s">
        <v>102</v>
      </c>
      <c r="B34" s="23" t="s">
        <v>11</v>
      </c>
      <c r="C34" s="23" t="s">
        <v>15</v>
      </c>
      <c r="D34" s="23" t="s">
        <v>46</v>
      </c>
      <c r="E34" s="23" t="s">
        <v>40</v>
      </c>
      <c r="F34" s="23" t="s">
        <v>9</v>
      </c>
      <c r="G34" s="31">
        <v>180.5</v>
      </c>
      <c r="H34" s="31">
        <v>180.5</v>
      </c>
    </row>
    <row r="35" spans="1:8" s="1" customFormat="1" ht="18" customHeight="1">
      <c r="A35" s="33" t="s">
        <v>102</v>
      </c>
      <c r="B35" s="23" t="s">
        <v>11</v>
      </c>
      <c r="C35" s="23" t="s">
        <v>15</v>
      </c>
      <c r="D35" s="23" t="s">
        <v>46</v>
      </c>
      <c r="E35" s="23" t="s">
        <v>41</v>
      </c>
      <c r="F35" s="23" t="s">
        <v>9</v>
      </c>
      <c r="G35" s="31">
        <v>2.5</v>
      </c>
      <c r="H35" s="31">
        <v>2.5</v>
      </c>
    </row>
    <row r="36" spans="1:8" s="1" customFormat="1" ht="18.75">
      <c r="A36" s="33" t="s">
        <v>109</v>
      </c>
      <c r="B36" s="23" t="s">
        <v>11</v>
      </c>
      <c r="C36" s="23" t="s">
        <v>28</v>
      </c>
      <c r="D36" s="23" t="s">
        <v>21</v>
      </c>
      <c r="E36" s="23" t="s">
        <v>9</v>
      </c>
      <c r="F36" s="23" t="s">
        <v>9</v>
      </c>
      <c r="G36" s="31">
        <v>8767</v>
      </c>
      <c r="H36" s="31">
        <v>15359</v>
      </c>
    </row>
    <row r="37" spans="1:8" s="1" customFormat="1" ht="23.25" customHeight="1">
      <c r="A37" s="33" t="s">
        <v>110</v>
      </c>
      <c r="B37" s="23" t="s">
        <v>11</v>
      </c>
      <c r="C37" s="23" t="s">
        <v>28</v>
      </c>
      <c r="D37" s="23" t="s">
        <v>47</v>
      </c>
      <c r="E37" s="23" t="s">
        <v>41</v>
      </c>
      <c r="F37" s="23" t="s">
        <v>9</v>
      </c>
      <c r="G37" s="31">
        <v>8448</v>
      </c>
      <c r="H37" s="31">
        <v>15040</v>
      </c>
    </row>
    <row r="38" spans="1:8" s="1" customFormat="1" ht="37.5" customHeight="1">
      <c r="A38" s="33" t="s">
        <v>111</v>
      </c>
      <c r="B38" s="23" t="s">
        <v>11</v>
      </c>
      <c r="C38" s="23" t="s">
        <v>28</v>
      </c>
      <c r="D38" s="23" t="s">
        <v>48</v>
      </c>
      <c r="E38" s="23" t="s">
        <v>38</v>
      </c>
      <c r="F38" s="23" t="s">
        <v>9</v>
      </c>
      <c r="G38" s="31">
        <v>250</v>
      </c>
      <c r="H38" s="31">
        <v>250</v>
      </c>
    </row>
    <row r="39" spans="1:8" s="1" customFormat="1" ht="37.5">
      <c r="A39" s="33" t="s">
        <v>111</v>
      </c>
      <c r="B39" s="23" t="s">
        <v>11</v>
      </c>
      <c r="C39" s="23" t="s">
        <v>28</v>
      </c>
      <c r="D39" s="23" t="s">
        <v>48</v>
      </c>
      <c r="E39" s="23" t="s">
        <v>40</v>
      </c>
      <c r="F39" s="23" t="s">
        <v>9</v>
      </c>
      <c r="G39" s="31">
        <v>34</v>
      </c>
      <c r="H39" s="31">
        <v>34</v>
      </c>
    </row>
    <row r="40" spans="1:8" s="1" customFormat="1" ht="131.25">
      <c r="A40" s="33" t="s">
        <v>112</v>
      </c>
      <c r="B40" s="23" t="s">
        <v>11</v>
      </c>
      <c r="C40" s="23" t="s">
        <v>28</v>
      </c>
      <c r="D40" s="23" t="s">
        <v>49</v>
      </c>
      <c r="E40" s="23" t="s">
        <v>40</v>
      </c>
      <c r="F40" s="23" t="s">
        <v>9</v>
      </c>
      <c r="G40" s="31">
        <v>35</v>
      </c>
      <c r="H40" s="31">
        <v>35</v>
      </c>
    </row>
    <row r="41" spans="1:8" s="1" customFormat="1" ht="21.75" customHeight="1">
      <c r="A41" s="33" t="s">
        <v>113</v>
      </c>
      <c r="B41" s="23" t="s">
        <v>7</v>
      </c>
      <c r="C41" s="23" t="s">
        <v>14</v>
      </c>
      <c r="D41" s="23" t="s">
        <v>21</v>
      </c>
      <c r="E41" s="23" t="s">
        <v>9</v>
      </c>
      <c r="F41" s="23" t="s">
        <v>9</v>
      </c>
      <c r="G41" s="31">
        <v>1380</v>
      </c>
      <c r="H41" s="31">
        <v>1320</v>
      </c>
    </row>
    <row r="42" spans="1:8" s="1" customFormat="1" ht="18.75" customHeight="1">
      <c r="A42" s="33" t="s">
        <v>114</v>
      </c>
      <c r="B42" s="23" t="s">
        <v>7</v>
      </c>
      <c r="C42" s="23" t="s">
        <v>8</v>
      </c>
      <c r="D42" s="23" t="s">
        <v>21</v>
      </c>
      <c r="E42" s="23" t="s">
        <v>9</v>
      </c>
      <c r="F42" s="23" t="s">
        <v>9</v>
      </c>
      <c r="G42" s="31">
        <v>1380</v>
      </c>
      <c r="H42" s="31">
        <v>1320</v>
      </c>
    </row>
    <row r="43" spans="1:8" s="1" customFormat="1" ht="56.25">
      <c r="A43" s="33" t="s">
        <v>115</v>
      </c>
      <c r="B43" s="23" t="s">
        <v>7</v>
      </c>
      <c r="C43" s="23" t="s">
        <v>8</v>
      </c>
      <c r="D43" s="23" t="s">
        <v>50</v>
      </c>
      <c r="E43" s="23" t="s">
        <v>51</v>
      </c>
      <c r="F43" s="23" t="s">
        <v>9</v>
      </c>
      <c r="G43" s="31">
        <v>1380</v>
      </c>
      <c r="H43" s="31">
        <v>1320</v>
      </c>
    </row>
    <row r="44" spans="1:8" s="1" customFormat="1" ht="37.5" customHeight="1">
      <c r="A44" s="33" t="s">
        <v>116</v>
      </c>
      <c r="B44" s="23" t="s">
        <v>8</v>
      </c>
      <c r="C44" s="23" t="s">
        <v>14</v>
      </c>
      <c r="D44" s="23" t="s">
        <v>21</v>
      </c>
      <c r="E44" s="23" t="s">
        <v>9</v>
      </c>
      <c r="F44" s="23" t="s">
        <v>9</v>
      </c>
      <c r="G44" s="31">
        <v>1305</v>
      </c>
      <c r="H44" s="31">
        <v>1305</v>
      </c>
    </row>
    <row r="45" spans="1:8" s="1" customFormat="1" ht="19.5" customHeight="1">
      <c r="A45" s="33" t="s">
        <v>117</v>
      </c>
      <c r="B45" s="23" t="s">
        <v>8</v>
      </c>
      <c r="C45" s="23" t="s">
        <v>10</v>
      </c>
      <c r="D45" s="23" t="s">
        <v>21</v>
      </c>
      <c r="E45" s="23" t="s">
        <v>9</v>
      </c>
      <c r="F45" s="23" t="s">
        <v>9</v>
      </c>
      <c r="G45" s="31">
        <v>852</v>
      </c>
      <c r="H45" s="31">
        <v>852</v>
      </c>
    </row>
    <row r="46" spans="1:8" s="1" customFormat="1" ht="56.25" customHeight="1">
      <c r="A46" s="33" t="s">
        <v>118</v>
      </c>
      <c r="B46" s="23" t="s">
        <v>8</v>
      </c>
      <c r="C46" s="23" t="s">
        <v>10</v>
      </c>
      <c r="D46" s="23" t="s">
        <v>88</v>
      </c>
      <c r="E46" s="23" t="s">
        <v>38</v>
      </c>
      <c r="F46" s="23" t="s">
        <v>9</v>
      </c>
      <c r="G46" s="31">
        <v>767</v>
      </c>
      <c r="H46" s="31">
        <v>767</v>
      </c>
    </row>
    <row r="47" spans="1:8" s="1" customFormat="1" ht="58.5" customHeight="1">
      <c r="A47" s="33" t="s">
        <v>118</v>
      </c>
      <c r="B47" s="23" t="s">
        <v>8</v>
      </c>
      <c r="C47" s="23" t="s">
        <v>10</v>
      </c>
      <c r="D47" s="23" t="s">
        <v>88</v>
      </c>
      <c r="E47" s="23" t="s">
        <v>40</v>
      </c>
      <c r="F47" s="23" t="s">
        <v>9</v>
      </c>
      <c r="G47" s="31">
        <v>85</v>
      </c>
      <c r="H47" s="31">
        <v>85</v>
      </c>
    </row>
    <row r="48" spans="1:8" s="1" customFormat="1" ht="57.75" customHeight="1">
      <c r="A48" s="33" t="s">
        <v>119</v>
      </c>
      <c r="B48" s="23" t="s">
        <v>8</v>
      </c>
      <c r="C48" s="23" t="s">
        <v>12</v>
      </c>
      <c r="D48" s="23" t="s">
        <v>21</v>
      </c>
      <c r="E48" s="23" t="s">
        <v>9</v>
      </c>
      <c r="F48" s="23" t="s">
        <v>9</v>
      </c>
      <c r="G48" s="31">
        <v>453</v>
      </c>
      <c r="H48" s="31">
        <v>453</v>
      </c>
    </row>
    <row r="49" spans="1:8" s="1" customFormat="1" ht="56.25">
      <c r="A49" s="33" t="s">
        <v>120</v>
      </c>
      <c r="B49" s="23" t="s">
        <v>8</v>
      </c>
      <c r="C49" s="23" t="s">
        <v>12</v>
      </c>
      <c r="D49" s="23" t="s">
        <v>52</v>
      </c>
      <c r="E49" s="23" t="s">
        <v>38</v>
      </c>
      <c r="F49" s="23" t="s">
        <v>9</v>
      </c>
      <c r="G49" s="31">
        <v>453</v>
      </c>
      <c r="H49" s="31">
        <v>453</v>
      </c>
    </row>
    <row r="50" spans="1:8" s="1" customFormat="1" ht="17.25" customHeight="1">
      <c r="A50" s="33" t="s">
        <v>121</v>
      </c>
      <c r="B50" s="23" t="s">
        <v>10</v>
      </c>
      <c r="C50" s="23" t="s">
        <v>14</v>
      </c>
      <c r="D50" s="23" t="s">
        <v>21</v>
      </c>
      <c r="E50" s="23" t="s">
        <v>9</v>
      </c>
      <c r="F50" s="23" t="s">
        <v>9</v>
      </c>
      <c r="G50" s="31">
        <v>54335.416</v>
      </c>
      <c r="H50" s="31">
        <v>12489.2</v>
      </c>
    </row>
    <row r="51" spans="1:8" s="1" customFormat="1" ht="24" customHeight="1">
      <c r="A51" s="33" t="s">
        <v>122</v>
      </c>
      <c r="B51" s="23" t="s">
        <v>10</v>
      </c>
      <c r="C51" s="23" t="s">
        <v>32</v>
      </c>
      <c r="D51" s="23" t="s">
        <v>21</v>
      </c>
      <c r="E51" s="23" t="s">
        <v>9</v>
      </c>
      <c r="F51" s="23" t="s">
        <v>9</v>
      </c>
      <c r="G51" s="31">
        <v>1200</v>
      </c>
      <c r="H51" s="31">
        <v>1200</v>
      </c>
    </row>
    <row r="52" spans="1:8" s="1" customFormat="1" ht="131.25">
      <c r="A52" s="33" t="s">
        <v>123</v>
      </c>
      <c r="B52" s="23" t="s">
        <v>10</v>
      </c>
      <c r="C52" s="23" t="s">
        <v>32</v>
      </c>
      <c r="D52" s="23" t="s">
        <v>53</v>
      </c>
      <c r="E52" s="23" t="s">
        <v>41</v>
      </c>
      <c r="F52" s="23" t="s">
        <v>9</v>
      </c>
      <c r="G52" s="31">
        <v>1200</v>
      </c>
      <c r="H52" s="31">
        <v>1200</v>
      </c>
    </row>
    <row r="53" spans="1:8" s="1" customFormat="1" ht="21" customHeight="1">
      <c r="A53" s="33" t="s">
        <v>124</v>
      </c>
      <c r="B53" s="23" t="s">
        <v>10</v>
      </c>
      <c r="C53" s="23" t="s">
        <v>12</v>
      </c>
      <c r="D53" s="23" t="s">
        <v>21</v>
      </c>
      <c r="E53" s="23" t="s">
        <v>9</v>
      </c>
      <c r="F53" s="23" t="s">
        <v>9</v>
      </c>
      <c r="G53" s="31">
        <v>53134.216</v>
      </c>
      <c r="H53" s="31">
        <v>11288</v>
      </c>
    </row>
    <row r="54" spans="1:8" s="1" customFormat="1" ht="168" customHeight="1">
      <c r="A54" s="33" t="s">
        <v>125</v>
      </c>
      <c r="B54" s="23" t="s">
        <v>10</v>
      </c>
      <c r="C54" s="23" t="s">
        <v>12</v>
      </c>
      <c r="D54" s="23" t="s">
        <v>54</v>
      </c>
      <c r="E54" s="23" t="s">
        <v>55</v>
      </c>
      <c r="F54" s="23" t="s">
        <v>9</v>
      </c>
      <c r="G54" s="31">
        <v>5969</v>
      </c>
      <c r="H54" s="31">
        <v>5088</v>
      </c>
    </row>
    <row r="55" spans="1:8" s="1" customFormat="1" ht="57.75" customHeight="1">
      <c r="A55" s="33" t="s">
        <v>126</v>
      </c>
      <c r="B55" s="23" t="s">
        <v>10</v>
      </c>
      <c r="C55" s="23" t="s">
        <v>12</v>
      </c>
      <c r="D55" s="23" t="s">
        <v>56</v>
      </c>
      <c r="E55" s="23" t="s">
        <v>40</v>
      </c>
      <c r="F55" s="23" t="s">
        <v>9</v>
      </c>
      <c r="G55" s="31">
        <v>3000</v>
      </c>
      <c r="H55" s="31">
        <v>3000</v>
      </c>
    </row>
    <row r="56" spans="1:8" s="1" customFormat="1" ht="112.5">
      <c r="A56" s="33" t="s">
        <v>127</v>
      </c>
      <c r="B56" s="23" t="s">
        <v>10</v>
      </c>
      <c r="C56" s="23" t="s">
        <v>12</v>
      </c>
      <c r="D56" s="23" t="s">
        <v>57</v>
      </c>
      <c r="E56" s="23" t="s">
        <v>55</v>
      </c>
      <c r="F56" s="23" t="s">
        <v>9</v>
      </c>
      <c r="G56" s="31">
        <v>44165.216</v>
      </c>
      <c r="H56" s="31">
        <v>3200</v>
      </c>
    </row>
    <row r="57" spans="1:8" s="1" customFormat="1" ht="33.75" customHeight="1">
      <c r="A57" s="33" t="s">
        <v>128</v>
      </c>
      <c r="B57" s="23" t="s">
        <v>10</v>
      </c>
      <c r="C57" s="23" t="s">
        <v>20</v>
      </c>
      <c r="D57" s="23" t="s">
        <v>21</v>
      </c>
      <c r="E57" s="23" t="s">
        <v>9</v>
      </c>
      <c r="F57" s="23" t="s">
        <v>9</v>
      </c>
      <c r="G57" s="31">
        <v>1.2</v>
      </c>
      <c r="H57" s="31">
        <v>1.2</v>
      </c>
    </row>
    <row r="58" spans="1:8" s="1" customFormat="1" ht="109.5" customHeight="1">
      <c r="A58" s="33" t="s">
        <v>129</v>
      </c>
      <c r="B58" s="23" t="s">
        <v>10</v>
      </c>
      <c r="C58" s="23" t="s">
        <v>20</v>
      </c>
      <c r="D58" s="23" t="s">
        <v>58</v>
      </c>
      <c r="E58" s="23" t="s">
        <v>40</v>
      </c>
      <c r="F58" s="23" t="s">
        <v>9</v>
      </c>
      <c r="G58" s="31">
        <v>1.2</v>
      </c>
      <c r="H58" s="31">
        <v>1.2</v>
      </c>
    </row>
    <row r="59" spans="1:8" s="1" customFormat="1" ht="18.75">
      <c r="A59" s="33" t="s">
        <v>130</v>
      </c>
      <c r="B59" s="23" t="s">
        <v>16</v>
      </c>
      <c r="C59" s="23" t="s">
        <v>14</v>
      </c>
      <c r="D59" s="23" t="s">
        <v>21</v>
      </c>
      <c r="E59" s="23" t="s">
        <v>9</v>
      </c>
      <c r="F59" s="23" t="s">
        <v>9</v>
      </c>
      <c r="G59" s="31">
        <v>185388.7</v>
      </c>
      <c r="H59" s="31">
        <v>182729.8</v>
      </c>
    </row>
    <row r="60" spans="1:8" s="1" customFormat="1" ht="18.75">
      <c r="A60" s="33" t="s">
        <v>131</v>
      </c>
      <c r="B60" s="23" t="s">
        <v>16</v>
      </c>
      <c r="C60" s="23" t="s">
        <v>11</v>
      </c>
      <c r="D60" s="23" t="s">
        <v>21</v>
      </c>
      <c r="E60" s="23" t="s">
        <v>9</v>
      </c>
      <c r="F60" s="23" t="s">
        <v>9</v>
      </c>
      <c r="G60" s="31">
        <v>16115</v>
      </c>
      <c r="H60" s="31">
        <v>16115</v>
      </c>
    </row>
    <row r="61" spans="1:8" s="1" customFormat="1" ht="93.75" customHeight="1">
      <c r="A61" s="33" t="s">
        <v>132</v>
      </c>
      <c r="B61" s="23" t="s">
        <v>16</v>
      </c>
      <c r="C61" s="23" t="s">
        <v>11</v>
      </c>
      <c r="D61" s="23" t="s">
        <v>59</v>
      </c>
      <c r="E61" s="23" t="s">
        <v>61</v>
      </c>
      <c r="F61" s="23" t="s">
        <v>9</v>
      </c>
      <c r="G61" s="31">
        <v>2335.4</v>
      </c>
      <c r="H61" s="31">
        <v>2335.4</v>
      </c>
    </row>
    <row r="62" spans="1:8" s="1" customFormat="1" ht="182.25" customHeight="1">
      <c r="A62" s="33" t="s">
        <v>133</v>
      </c>
      <c r="B62" s="23" t="s">
        <v>16</v>
      </c>
      <c r="C62" s="23" t="s">
        <v>11</v>
      </c>
      <c r="D62" s="23" t="s">
        <v>62</v>
      </c>
      <c r="E62" s="23" t="s">
        <v>61</v>
      </c>
      <c r="F62" s="23" t="s">
        <v>9</v>
      </c>
      <c r="G62" s="31">
        <v>13011.3</v>
      </c>
      <c r="H62" s="31">
        <v>13011.3</v>
      </c>
    </row>
    <row r="63" spans="1:8" s="1" customFormat="1" ht="97.5" customHeight="1">
      <c r="A63" s="33" t="s">
        <v>134</v>
      </c>
      <c r="B63" s="23" t="s">
        <v>16</v>
      </c>
      <c r="C63" s="23" t="s">
        <v>11</v>
      </c>
      <c r="D63" s="23" t="s">
        <v>63</v>
      </c>
      <c r="E63" s="23" t="s">
        <v>61</v>
      </c>
      <c r="F63" s="23" t="s">
        <v>9</v>
      </c>
      <c r="G63" s="31">
        <v>768.3</v>
      </c>
      <c r="H63" s="31">
        <v>768.3</v>
      </c>
    </row>
    <row r="64" spans="1:8" s="1" customFormat="1" ht="18.75">
      <c r="A64" s="33" t="s">
        <v>135</v>
      </c>
      <c r="B64" s="23" t="s">
        <v>16</v>
      </c>
      <c r="C64" s="23" t="s">
        <v>7</v>
      </c>
      <c r="D64" s="23" t="s">
        <v>21</v>
      </c>
      <c r="E64" s="23" t="s">
        <v>9</v>
      </c>
      <c r="F64" s="23" t="s">
        <v>9</v>
      </c>
      <c r="G64" s="31">
        <v>159949.9</v>
      </c>
      <c r="H64" s="31">
        <v>157428.4</v>
      </c>
    </row>
    <row r="65" spans="1:8" s="1" customFormat="1" ht="39" customHeight="1">
      <c r="A65" s="33" t="s">
        <v>136</v>
      </c>
      <c r="B65" s="23" t="s">
        <v>16</v>
      </c>
      <c r="C65" s="23" t="s">
        <v>7</v>
      </c>
      <c r="D65" s="23" t="s">
        <v>64</v>
      </c>
      <c r="E65" s="23" t="s">
        <v>61</v>
      </c>
      <c r="F65" s="23" t="s">
        <v>9</v>
      </c>
      <c r="G65" s="31">
        <v>5844</v>
      </c>
      <c r="H65" s="31">
        <v>5844</v>
      </c>
    </row>
    <row r="66" spans="1:8" s="1" customFormat="1" ht="113.25" customHeight="1">
      <c r="A66" s="33" t="s">
        <v>137</v>
      </c>
      <c r="B66" s="23" t="s">
        <v>16</v>
      </c>
      <c r="C66" s="23" t="s">
        <v>7</v>
      </c>
      <c r="D66" s="23" t="s">
        <v>65</v>
      </c>
      <c r="E66" s="23" t="s">
        <v>61</v>
      </c>
      <c r="F66" s="23" t="s">
        <v>9</v>
      </c>
      <c r="G66" s="31">
        <v>15310</v>
      </c>
      <c r="H66" s="31">
        <v>12788.5</v>
      </c>
    </row>
    <row r="67" spans="1:8" s="1" customFormat="1" ht="235.5" customHeight="1">
      <c r="A67" s="33" t="s">
        <v>138</v>
      </c>
      <c r="B67" s="23" t="s">
        <v>16</v>
      </c>
      <c r="C67" s="23" t="s">
        <v>7</v>
      </c>
      <c r="D67" s="23" t="s">
        <v>66</v>
      </c>
      <c r="E67" s="23" t="s">
        <v>61</v>
      </c>
      <c r="F67" s="23" t="s">
        <v>9</v>
      </c>
      <c r="G67" s="31">
        <v>117275.4</v>
      </c>
      <c r="H67" s="31">
        <v>117275.4</v>
      </c>
    </row>
    <row r="68" spans="1:8" s="1" customFormat="1" ht="75" customHeight="1">
      <c r="A68" s="33" t="s">
        <v>139</v>
      </c>
      <c r="B68" s="23" t="s">
        <v>16</v>
      </c>
      <c r="C68" s="23" t="s">
        <v>7</v>
      </c>
      <c r="D68" s="23" t="s">
        <v>67</v>
      </c>
      <c r="E68" s="23" t="s">
        <v>61</v>
      </c>
      <c r="F68" s="23" t="s">
        <v>9</v>
      </c>
      <c r="G68" s="31">
        <v>1836</v>
      </c>
      <c r="H68" s="31">
        <v>1836</v>
      </c>
    </row>
    <row r="69" spans="1:8" s="1" customFormat="1" ht="75">
      <c r="A69" s="33" t="s">
        <v>140</v>
      </c>
      <c r="B69" s="23" t="s">
        <v>16</v>
      </c>
      <c r="C69" s="23" t="s">
        <v>7</v>
      </c>
      <c r="D69" s="23" t="s">
        <v>68</v>
      </c>
      <c r="E69" s="23" t="s">
        <v>61</v>
      </c>
      <c r="F69" s="23" t="s">
        <v>9</v>
      </c>
      <c r="G69" s="31">
        <v>749.7</v>
      </c>
      <c r="H69" s="31">
        <v>749.7</v>
      </c>
    </row>
    <row r="70" spans="1:8" s="1" customFormat="1" ht="38.25" customHeight="1">
      <c r="A70" s="33" t="s">
        <v>136</v>
      </c>
      <c r="B70" s="23" t="s">
        <v>16</v>
      </c>
      <c r="C70" s="23" t="s">
        <v>7</v>
      </c>
      <c r="D70" s="23" t="s">
        <v>69</v>
      </c>
      <c r="E70" s="23" t="s">
        <v>61</v>
      </c>
      <c r="F70" s="23" t="s">
        <v>9</v>
      </c>
      <c r="G70" s="31">
        <v>8392.1</v>
      </c>
      <c r="H70" s="31">
        <v>8392.1</v>
      </c>
    </row>
    <row r="71" spans="1:8" s="1" customFormat="1" ht="92.25" customHeight="1">
      <c r="A71" s="33" t="s">
        <v>134</v>
      </c>
      <c r="B71" s="23" t="s">
        <v>16</v>
      </c>
      <c r="C71" s="23" t="s">
        <v>7</v>
      </c>
      <c r="D71" s="23" t="s">
        <v>63</v>
      </c>
      <c r="E71" s="23" t="s">
        <v>61</v>
      </c>
      <c r="F71" s="23" t="s">
        <v>9</v>
      </c>
      <c r="G71" s="31">
        <v>10542.7</v>
      </c>
      <c r="H71" s="31">
        <v>10542.7</v>
      </c>
    </row>
    <row r="72" spans="1:8" s="1" customFormat="1" ht="20.25" customHeight="1">
      <c r="A72" s="33" t="s">
        <v>141</v>
      </c>
      <c r="B72" s="23" t="s">
        <v>16</v>
      </c>
      <c r="C72" s="23" t="s">
        <v>16</v>
      </c>
      <c r="D72" s="23" t="s">
        <v>21</v>
      </c>
      <c r="E72" s="23" t="s">
        <v>9</v>
      </c>
      <c r="F72" s="23" t="s">
        <v>9</v>
      </c>
      <c r="G72" s="31">
        <v>359.4</v>
      </c>
      <c r="H72" s="31">
        <v>359.4</v>
      </c>
    </row>
    <row r="73" spans="1:8" s="1" customFormat="1" ht="206.25">
      <c r="A73" s="33" t="s">
        <v>142</v>
      </c>
      <c r="B73" s="23" t="s">
        <v>16</v>
      </c>
      <c r="C73" s="23" t="s">
        <v>16</v>
      </c>
      <c r="D73" s="23" t="s">
        <v>70</v>
      </c>
      <c r="E73" s="23" t="s">
        <v>41</v>
      </c>
      <c r="F73" s="23" t="s">
        <v>9</v>
      </c>
      <c r="G73" s="31">
        <v>188.1</v>
      </c>
      <c r="H73" s="31">
        <v>188.1</v>
      </c>
    </row>
    <row r="74" spans="1:8" s="1" customFormat="1" ht="167.25" customHeight="1">
      <c r="A74" s="33" t="s">
        <v>143</v>
      </c>
      <c r="B74" s="23" t="s">
        <v>16</v>
      </c>
      <c r="C74" s="23" t="s">
        <v>16</v>
      </c>
      <c r="D74" s="23" t="s">
        <v>71</v>
      </c>
      <c r="E74" s="23" t="s">
        <v>38</v>
      </c>
      <c r="F74" s="23" t="s">
        <v>9</v>
      </c>
      <c r="G74" s="31">
        <v>171.3</v>
      </c>
      <c r="H74" s="31">
        <v>171.3</v>
      </c>
    </row>
    <row r="75" spans="1:8" s="1" customFormat="1" ht="18.75">
      <c r="A75" s="33" t="s">
        <v>144</v>
      </c>
      <c r="B75" s="23" t="s">
        <v>16</v>
      </c>
      <c r="C75" s="23" t="s">
        <v>12</v>
      </c>
      <c r="D75" s="23" t="s">
        <v>21</v>
      </c>
      <c r="E75" s="23" t="s">
        <v>9</v>
      </c>
      <c r="F75" s="23" t="s">
        <v>9</v>
      </c>
      <c r="G75" s="31">
        <v>8964.4</v>
      </c>
      <c r="H75" s="31">
        <v>8827</v>
      </c>
    </row>
    <row r="76" spans="1:8" s="1" customFormat="1" ht="75">
      <c r="A76" s="33" t="s">
        <v>145</v>
      </c>
      <c r="B76" s="23" t="s">
        <v>16</v>
      </c>
      <c r="C76" s="23" t="s">
        <v>12</v>
      </c>
      <c r="D76" s="23" t="s">
        <v>72</v>
      </c>
      <c r="E76" s="23" t="s">
        <v>38</v>
      </c>
      <c r="F76" s="23" t="s">
        <v>9</v>
      </c>
      <c r="G76" s="31">
        <v>8827</v>
      </c>
      <c r="H76" s="31">
        <v>8827</v>
      </c>
    </row>
    <row r="77" spans="1:8" s="1" customFormat="1" ht="75">
      <c r="A77" s="33" t="s">
        <v>145</v>
      </c>
      <c r="B77" s="23" t="s">
        <v>16</v>
      </c>
      <c r="C77" s="23" t="s">
        <v>12</v>
      </c>
      <c r="D77" s="23" t="s">
        <v>72</v>
      </c>
      <c r="E77" s="23" t="s">
        <v>40</v>
      </c>
      <c r="F77" s="23" t="s">
        <v>9</v>
      </c>
      <c r="G77" s="31">
        <v>137.4</v>
      </c>
      <c r="H77" s="31">
        <v>0</v>
      </c>
    </row>
    <row r="78" spans="1:8" s="1" customFormat="1" ht="18.75">
      <c r="A78" s="33" t="s">
        <v>146</v>
      </c>
      <c r="B78" s="23" t="s">
        <v>13</v>
      </c>
      <c r="C78" s="23" t="s">
        <v>14</v>
      </c>
      <c r="D78" s="23" t="s">
        <v>21</v>
      </c>
      <c r="E78" s="23" t="s">
        <v>9</v>
      </c>
      <c r="F78" s="23" t="s">
        <v>9</v>
      </c>
      <c r="G78" s="31">
        <v>41292.8</v>
      </c>
      <c r="H78" s="31">
        <v>42183.3</v>
      </c>
    </row>
    <row r="79" spans="1:8" s="1" customFormat="1" ht="18.75">
      <c r="A79" s="33" t="s">
        <v>147</v>
      </c>
      <c r="B79" s="23" t="s">
        <v>13</v>
      </c>
      <c r="C79" s="23" t="s">
        <v>11</v>
      </c>
      <c r="D79" s="23" t="s">
        <v>21</v>
      </c>
      <c r="E79" s="23" t="s">
        <v>9</v>
      </c>
      <c r="F79" s="23" t="s">
        <v>9</v>
      </c>
      <c r="G79" s="31">
        <v>36658.8</v>
      </c>
      <c r="H79" s="31">
        <v>37343.3</v>
      </c>
    </row>
    <row r="80" spans="1:8" s="1" customFormat="1" ht="37.5">
      <c r="A80" s="33" t="s">
        <v>148</v>
      </c>
      <c r="B80" s="23" t="s">
        <v>13</v>
      </c>
      <c r="C80" s="23" t="s">
        <v>11</v>
      </c>
      <c r="D80" s="23" t="s">
        <v>73</v>
      </c>
      <c r="E80" s="23" t="s">
        <v>61</v>
      </c>
      <c r="F80" s="23" t="s">
        <v>9</v>
      </c>
      <c r="G80" s="31">
        <v>26547</v>
      </c>
      <c r="H80" s="31">
        <v>26119.4</v>
      </c>
    </row>
    <row r="81" spans="1:8" s="1" customFormat="1" ht="37.5">
      <c r="A81" s="33" t="s">
        <v>149</v>
      </c>
      <c r="B81" s="23" t="s">
        <v>13</v>
      </c>
      <c r="C81" s="23" t="s">
        <v>11</v>
      </c>
      <c r="D81" s="23" t="s">
        <v>74</v>
      </c>
      <c r="E81" s="23" t="s">
        <v>61</v>
      </c>
      <c r="F81" s="23" t="s">
        <v>9</v>
      </c>
      <c r="G81" s="31">
        <v>500</v>
      </c>
      <c r="H81" s="31">
        <v>642.8</v>
      </c>
    </row>
    <row r="82" spans="1:8" s="1" customFormat="1" ht="37.5">
      <c r="A82" s="33" t="s">
        <v>150</v>
      </c>
      <c r="B82" s="23" t="s">
        <v>13</v>
      </c>
      <c r="C82" s="23" t="s">
        <v>11</v>
      </c>
      <c r="D82" s="23" t="s">
        <v>75</v>
      </c>
      <c r="E82" s="23" t="s">
        <v>61</v>
      </c>
      <c r="F82" s="23" t="s">
        <v>9</v>
      </c>
      <c r="G82" s="31">
        <v>9000</v>
      </c>
      <c r="H82" s="31">
        <v>9969.3</v>
      </c>
    </row>
    <row r="83" spans="1:8" s="1" customFormat="1" ht="93.75">
      <c r="A83" s="33" t="s">
        <v>151</v>
      </c>
      <c r="B83" s="23" t="s">
        <v>13</v>
      </c>
      <c r="C83" s="23" t="s">
        <v>11</v>
      </c>
      <c r="D83" s="23" t="s">
        <v>92</v>
      </c>
      <c r="E83" s="23" t="s">
        <v>61</v>
      </c>
      <c r="F83" s="23" t="s">
        <v>9</v>
      </c>
      <c r="G83" s="31">
        <v>7.8</v>
      </c>
      <c r="H83" s="31">
        <v>7.8</v>
      </c>
    </row>
    <row r="84" spans="1:8" s="1" customFormat="1" ht="93" customHeight="1">
      <c r="A84" s="33" t="s">
        <v>134</v>
      </c>
      <c r="B84" s="23" t="s">
        <v>13</v>
      </c>
      <c r="C84" s="23" t="s">
        <v>11</v>
      </c>
      <c r="D84" s="23" t="s">
        <v>63</v>
      </c>
      <c r="E84" s="23" t="s">
        <v>61</v>
      </c>
      <c r="F84" s="23" t="s">
        <v>9</v>
      </c>
      <c r="G84" s="31">
        <v>604</v>
      </c>
      <c r="H84" s="31">
        <v>604</v>
      </c>
    </row>
    <row r="85" spans="1:8" s="1" customFormat="1" ht="37.5">
      <c r="A85" s="33" t="s">
        <v>152</v>
      </c>
      <c r="B85" s="23" t="s">
        <v>13</v>
      </c>
      <c r="C85" s="23" t="s">
        <v>10</v>
      </c>
      <c r="D85" s="23" t="s">
        <v>21</v>
      </c>
      <c r="E85" s="23" t="s">
        <v>9</v>
      </c>
      <c r="F85" s="23" t="s">
        <v>9</v>
      </c>
      <c r="G85" s="31">
        <v>4634</v>
      </c>
      <c r="H85" s="31">
        <v>4840</v>
      </c>
    </row>
    <row r="86" spans="1:8" s="1" customFormat="1" ht="75">
      <c r="A86" s="33" t="s">
        <v>145</v>
      </c>
      <c r="B86" s="23" t="s">
        <v>13</v>
      </c>
      <c r="C86" s="23" t="s">
        <v>10</v>
      </c>
      <c r="D86" s="23" t="s">
        <v>93</v>
      </c>
      <c r="E86" s="23" t="s">
        <v>38</v>
      </c>
      <c r="F86" s="23" t="s">
        <v>9</v>
      </c>
      <c r="G86" s="31">
        <v>4634</v>
      </c>
      <c r="H86" s="31">
        <v>4840</v>
      </c>
    </row>
    <row r="87" spans="1:8" s="1" customFormat="1" ht="18.75">
      <c r="A87" s="33" t="s">
        <v>153</v>
      </c>
      <c r="B87" s="23" t="s">
        <v>18</v>
      </c>
      <c r="C87" s="23" t="s">
        <v>14</v>
      </c>
      <c r="D87" s="23" t="s">
        <v>21</v>
      </c>
      <c r="E87" s="23" t="s">
        <v>9</v>
      </c>
      <c r="F87" s="23" t="s">
        <v>9</v>
      </c>
      <c r="G87" s="31">
        <v>7324.5</v>
      </c>
      <c r="H87" s="31">
        <v>7331.5</v>
      </c>
    </row>
    <row r="88" spans="1:8" s="1" customFormat="1" ht="18.75">
      <c r="A88" s="33" t="s">
        <v>154</v>
      </c>
      <c r="B88" s="23" t="s">
        <v>18</v>
      </c>
      <c r="C88" s="23" t="s">
        <v>11</v>
      </c>
      <c r="D88" s="23" t="s">
        <v>21</v>
      </c>
      <c r="E88" s="23" t="s">
        <v>9</v>
      </c>
      <c r="F88" s="23" t="s">
        <v>9</v>
      </c>
      <c r="G88" s="31">
        <v>1000</v>
      </c>
      <c r="H88" s="31">
        <v>1000</v>
      </c>
    </row>
    <row r="89" spans="1:8" s="1" customFormat="1" ht="56.25">
      <c r="A89" s="33" t="s">
        <v>155</v>
      </c>
      <c r="B89" s="23" t="s">
        <v>18</v>
      </c>
      <c r="C89" s="23" t="s">
        <v>11</v>
      </c>
      <c r="D89" s="23" t="s">
        <v>91</v>
      </c>
      <c r="E89" s="23" t="s">
        <v>60</v>
      </c>
      <c r="F89" s="23" t="s">
        <v>9</v>
      </c>
      <c r="G89" s="31">
        <v>1000</v>
      </c>
      <c r="H89" s="31">
        <v>1000</v>
      </c>
    </row>
    <row r="90" spans="1:8" s="1" customFormat="1" ht="18.75">
      <c r="A90" s="33" t="s">
        <v>156</v>
      </c>
      <c r="B90" s="23" t="s">
        <v>18</v>
      </c>
      <c r="C90" s="23" t="s">
        <v>8</v>
      </c>
      <c r="D90" s="23" t="s">
        <v>21</v>
      </c>
      <c r="E90" s="23" t="s">
        <v>9</v>
      </c>
      <c r="F90" s="23" t="s">
        <v>9</v>
      </c>
      <c r="G90" s="31">
        <v>158.5</v>
      </c>
      <c r="H90" s="31">
        <v>158.5</v>
      </c>
    </row>
    <row r="91" spans="1:8" s="1" customFormat="1" ht="69" customHeight="1">
      <c r="A91" s="33" t="s">
        <v>157</v>
      </c>
      <c r="B91" s="23" t="s">
        <v>18</v>
      </c>
      <c r="C91" s="23" t="s">
        <v>8</v>
      </c>
      <c r="D91" s="23" t="s">
        <v>76</v>
      </c>
      <c r="E91" s="23" t="s">
        <v>60</v>
      </c>
      <c r="F91" s="23" t="s">
        <v>9</v>
      </c>
      <c r="G91" s="31">
        <v>139.3</v>
      </c>
      <c r="H91" s="31">
        <v>139.3</v>
      </c>
    </row>
    <row r="92" spans="1:8" s="1" customFormat="1" ht="75">
      <c r="A92" s="33" t="s">
        <v>158</v>
      </c>
      <c r="B92" s="23" t="s">
        <v>18</v>
      </c>
      <c r="C92" s="23" t="s">
        <v>8</v>
      </c>
      <c r="D92" s="23" t="s">
        <v>77</v>
      </c>
      <c r="E92" s="23" t="s">
        <v>60</v>
      </c>
      <c r="F92" s="23" t="s">
        <v>9</v>
      </c>
      <c r="G92" s="31">
        <v>19.2</v>
      </c>
      <c r="H92" s="31">
        <v>19.2</v>
      </c>
    </row>
    <row r="93" spans="1:8" s="1" customFormat="1" ht="18.75">
      <c r="A93" s="33" t="s">
        <v>159</v>
      </c>
      <c r="B93" s="23" t="s">
        <v>18</v>
      </c>
      <c r="C93" s="23" t="s">
        <v>10</v>
      </c>
      <c r="D93" s="23" t="s">
        <v>21</v>
      </c>
      <c r="E93" s="23" t="s">
        <v>9</v>
      </c>
      <c r="F93" s="23" t="s">
        <v>9</v>
      </c>
      <c r="G93" s="31">
        <v>6166</v>
      </c>
      <c r="H93" s="31">
        <v>6173</v>
      </c>
    </row>
    <row r="94" spans="1:8" s="1" customFormat="1" ht="164.25" customHeight="1">
      <c r="A94" s="33" t="s">
        <v>160</v>
      </c>
      <c r="B94" s="23" t="s">
        <v>18</v>
      </c>
      <c r="C94" s="23" t="s">
        <v>10</v>
      </c>
      <c r="D94" s="23" t="s">
        <v>78</v>
      </c>
      <c r="E94" s="23" t="s">
        <v>60</v>
      </c>
      <c r="F94" s="23" t="s">
        <v>9</v>
      </c>
      <c r="G94" s="31">
        <v>99</v>
      </c>
      <c r="H94" s="31">
        <v>99</v>
      </c>
    </row>
    <row r="95" spans="1:8" s="1" customFormat="1" ht="60.75" customHeight="1">
      <c r="A95" s="33" t="s">
        <v>161</v>
      </c>
      <c r="B95" s="23" t="s">
        <v>18</v>
      </c>
      <c r="C95" s="23" t="s">
        <v>10</v>
      </c>
      <c r="D95" s="23" t="s">
        <v>79</v>
      </c>
      <c r="E95" s="23" t="s">
        <v>60</v>
      </c>
      <c r="F95" s="23" t="s">
        <v>9</v>
      </c>
      <c r="G95" s="31">
        <v>137</v>
      </c>
      <c r="H95" s="31">
        <v>144</v>
      </c>
    </row>
    <row r="96" spans="1:8" s="1" customFormat="1" ht="151.5" customHeight="1">
      <c r="A96" s="33" t="s">
        <v>162</v>
      </c>
      <c r="B96" s="23" t="s">
        <v>18</v>
      </c>
      <c r="C96" s="23" t="s">
        <v>10</v>
      </c>
      <c r="D96" s="23" t="s">
        <v>80</v>
      </c>
      <c r="E96" s="23" t="s">
        <v>60</v>
      </c>
      <c r="F96" s="23" t="s">
        <v>9</v>
      </c>
      <c r="G96" s="31">
        <v>134</v>
      </c>
      <c r="H96" s="31">
        <v>134</v>
      </c>
    </row>
    <row r="97" spans="1:8" s="1" customFormat="1" ht="265.5" customHeight="1">
      <c r="A97" s="33" t="s">
        <v>163</v>
      </c>
      <c r="B97" s="23" t="s">
        <v>18</v>
      </c>
      <c r="C97" s="23" t="s">
        <v>10</v>
      </c>
      <c r="D97" s="23" t="s">
        <v>81</v>
      </c>
      <c r="E97" s="23" t="s">
        <v>60</v>
      </c>
      <c r="F97" s="23" t="s">
        <v>9</v>
      </c>
      <c r="G97" s="31">
        <v>76</v>
      </c>
      <c r="H97" s="31">
        <v>76</v>
      </c>
    </row>
    <row r="98" spans="1:8" s="1" customFormat="1" ht="322.5" customHeight="1">
      <c r="A98" s="33" t="s">
        <v>164</v>
      </c>
      <c r="B98" s="23" t="s">
        <v>18</v>
      </c>
      <c r="C98" s="23" t="s">
        <v>10</v>
      </c>
      <c r="D98" s="23" t="s">
        <v>82</v>
      </c>
      <c r="E98" s="23" t="s">
        <v>60</v>
      </c>
      <c r="F98" s="23" t="s">
        <v>9</v>
      </c>
      <c r="G98" s="31">
        <v>5720</v>
      </c>
      <c r="H98" s="31">
        <v>5720</v>
      </c>
    </row>
    <row r="99" spans="1:8" s="1" customFormat="1" ht="18.75">
      <c r="A99" s="33" t="s">
        <v>165</v>
      </c>
      <c r="B99" s="23" t="s">
        <v>19</v>
      </c>
      <c r="C99" s="23" t="s">
        <v>14</v>
      </c>
      <c r="D99" s="23" t="s">
        <v>21</v>
      </c>
      <c r="E99" s="23" t="s">
        <v>9</v>
      </c>
      <c r="F99" s="23" t="s">
        <v>9</v>
      </c>
      <c r="G99" s="31">
        <v>96</v>
      </c>
      <c r="H99" s="31">
        <v>97</v>
      </c>
    </row>
    <row r="100" spans="1:8" s="1" customFormat="1" ht="18.75">
      <c r="A100" s="33" t="s">
        <v>166</v>
      </c>
      <c r="B100" s="23" t="s">
        <v>19</v>
      </c>
      <c r="C100" s="23" t="s">
        <v>7</v>
      </c>
      <c r="D100" s="23" t="s">
        <v>21</v>
      </c>
      <c r="E100" s="23" t="s">
        <v>9</v>
      </c>
      <c r="F100" s="23" t="s">
        <v>9</v>
      </c>
      <c r="G100" s="31">
        <v>96</v>
      </c>
      <c r="H100" s="31">
        <v>97</v>
      </c>
    </row>
    <row r="101" spans="1:8" s="1" customFormat="1" ht="56.25">
      <c r="A101" s="33" t="s">
        <v>167</v>
      </c>
      <c r="B101" s="23" t="s">
        <v>19</v>
      </c>
      <c r="C101" s="23" t="s">
        <v>7</v>
      </c>
      <c r="D101" s="23" t="s">
        <v>83</v>
      </c>
      <c r="E101" s="23" t="s">
        <v>40</v>
      </c>
      <c r="F101" s="23" t="s">
        <v>9</v>
      </c>
      <c r="G101" s="31">
        <v>96</v>
      </c>
      <c r="H101" s="31">
        <v>97</v>
      </c>
    </row>
    <row r="102" spans="1:8" s="1" customFormat="1" ht="18.75">
      <c r="A102" s="33" t="s">
        <v>168</v>
      </c>
      <c r="B102" s="23" t="s">
        <v>20</v>
      </c>
      <c r="C102" s="23" t="s">
        <v>14</v>
      </c>
      <c r="D102" s="23" t="s">
        <v>21</v>
      </c>
      <c r="E102" s="23" t="s">
        <v>9</v>
      </c>
      <c r="F102" s="23" t="s">
        <v>9</v>
      </c>
      <c r="G102" s="31">
        <v>1000</v>
      </c>
      <c r="H102" s="31">
        <v>1000</v>
      </c>
    </row>
    <row r="103" spans="1:8" s="1" customFormat="1" ht="18.75">
      <c r="A103" s="33" t="s">
        <v>169</v>
      </c>
      <c r="B103" s="23" t="s">
        <v>20</v>
      </c>
      <c r="C103" s="23" t="s">
        <v>7</v>
      </c>
      <c r="D103" s="23" t="s">
        <v>21</v>
      </c>
      <c r="E103" s="23" t="s">
        <v>9</v>
      </c>
      <c r="F103" s="23" t="s">
        <v>9</v>
      </c>
      <c r="G103" s="31">
        <v>1000</v>
      </c>
      <c r="H103" s="31">
        <v>1000</v>
      </c>
    </row>
    <row r="104" spans="1:8" s="1" customFormat="1" ht="56.25">
      <c r="A104" s="33" t="s">
        <v>170</v>
      </c>
      <c r="B104" s="23" t="s">
        <v>20</v>
      </c>
      <c r="C104" s="23" t="s">
        <v>7</v>
      </c>
      <c r="D104" s="23" t="s">
        <v>84</v>
      </c>
      <c r="E104" s="23" t="s">
        <v>61</v>
      </c>
      <c r="F104" s="23" t="s">
        <v>9</v>
      </c>
      <c r="G104" s="31">
        <v>1000</v>
      </c>
      <c r="H104" s="31">
        <v>1000</v>
      </c>
    </row>
    <row r="105" spans="1:8" s="1" customFormat="1" ht="39.75" customHeight="1">
      <c r="A105" s="33" t="s">
        <v>171</v>
      </c>
      <c r="B105" s="23" t="s">
        <v>28</v>
      </c>
      <c r="C105" s="23" t="s">
        <v>14</v>
      </c>
      <c r="D105" s="23" t="s">
        <v>21</v>
      </c>
      <c r="E105" s="23" t="s">
        <v>9</v>
      </c>
      <c r="F105" s="23" t="s">
        <v>9</v>
      </c>
      <c r="G105" s="31">
        <v>24.6</v>
      </c>
      <c r="H105" s="31">
        <v>0</v>
      </c>
    </row>
    <row r="106" spans="1:8" s="1" customFormat="1" ht="37.5">
      <c r="A106" s="33" t="s">
        <v>172</v>
      </c>
      <c r="B106" s="23" t="s">
        <v>28</v>
      </c>
      <c r="C106" s="23" t="s">
        <v>11</v>
      </c>
      <c r="D106" s="23" t="s">
        <v>21</v>
      </c>
      <c r="E106" s="23" t="s">
        <v>9</v>
      </c>
      <c r="F106" s="23" t="s">
        <v>9</v>
      </c>
      <c r="G106" s="31">
        <v>24.6</v>
      </c>
      <c r="H106" s="31">
        <v>0</v>
      </c>
    </row>
    <row r="107" spans="1:8" s="1" customFormat="1" ht="37.5">
      <c r="A107" s="33" t="s">
        <v>173</v>
      </c>
      <c r="B107" s="23" t="s">
        <v>28</v>
      </c>
      <c r="C107" s="23" t="s">
        <v>11</v>
      </c>
      <c r="D107" s="23" t="s">
        <v>85</v>
      </c>
      <c r="E107" s="23" t="s">
        <v>86</v>
      </c>
      <c r="F107" s="23" t="s">
        <v>9</v>
      </c>
      <c r="G107" s="31">
        <v>24.6</v>
      </c>
      <c r="H107" s="31">
        <v>0</v>
      </c>
    </row>
    <row r="108" spans="1:8" s="1" customFormat="1" ht="75" customHeight="1">
      <c r="A108" s="33" t="s">
        <v>174</v>
      </c>
      <c r="B108" s="23" t="s">
        <v>17</v>
      </c>
      <c r="C108" s="23" t="s">
        <v>14</v>
      </c>
      <c r="D108" s="23" t="s">
        <v>21</v>
      </c>
      <c r="E108" s="23" t="s">
        <v>9</v>
      </c>
      <c r="F108" s="23" t="s">
        <v>9</v>
      </c>
      <c r="G108" s="31">
        <v>12006.8</v>
      </c>
      <c r="H108" s="31">
        <v>12006.8</v>
      </c>
    </row>
    <row r="109" spans="1:8" s="1" customFormat="1" ht="56.25">
      <c r="A109" s="33" t="s">
        <v>175</v>
      </c>
      <c r="B109" s="23" t="s">
        <v>17</v>
      </c>
      <c r="C109" s="23" t="s">
        <v>11</v>
      </c>
      <c r="D109" s="23" t="s">
        <v>21</v>
      </c>
      <c r="E109" s="23" t="s">
        <v>9</v>
      </c>
      <c r="F109" s="23" t="s">
        <v>9</v>
      </c>
      <c r="G109" s="31">
        <v>12006.8</v>
      </c>
      <c r="H109" s="31">
        <v>12006.8</v>
      </c>
    </row>
    <row r="110" spans="1:8" s="1" customFormat="1" ht="18.75">
      <c r="A110" s="33" t="s">
        <v>176</v>
      </c>
      <c r="B110" s="23" t="s">
        <v>17</v>
      </c>
      <c r="C110" s="23" t="s">
        <v>11</v>
      </c>
      <c r="D110" s="23" t="s">
        <v>87</v>
      </c>
      <c r="E110" s="23" t="s">
        <v>51</v>
      </c>
      <c r="F110" s="23" t="s">
        <v>9</v>
      </c>
      <c r="G110" s="31">
        <v>12006.8</v>
      </c>
      <c r="H110" s="31">
        <v>12006.8</v>
      </c>
    </row>
    <row r="111" spans="1:9" ht="18.75">
      <c r="A111" s="34" t="s">
        <v>0</v>
      </c>
      <c r="B111" s="32"/>
      <c r="C111" s="32"/>
      <c r="D111" s="32"/>
      <c r="E111" s="32"/>
      <c r="F111" s="32"/>
      <c r="G111" s="31">
        <v>337897.816</v>
      </c>
      <c r="H111" s="31">
        <v>300798.6</v>
      </c>
      <c r="I111" s="32"/>
    </row>
    <row r="115" spans="1:8" ht="12.75">
      <c r="A115" s="36" t="s">
        <v>177</v>
      </c>
      <c r="B115" s="36"/>
      <c r="C115" s="36"/>
      <c r="D115" s="36"/>
      <c r="E115" s="36"/>
      <c r="F115" s="36"/>
      <c r="G115" s="36"/>
      <c r="H115" s="36"/>
    </row>
  </sheetData>
  <sheetProtection/>
  <mergeCells count="3">
    <mergeCell ref="A9:H9"/>
    <mergeCell ref="A11:H11"/>
    <mergeCell ref="A115:H115"/>
  </mergeCells>
  <printOptions/>
  <pageMargins left="0.984251968503937" right="0.5905511811023623" top="0.3937007874015748" bottom="0.3937007874015748" header="0" footer="0"/>
  <pageSetup fitToHeight="0" horizontalDpi="600" verticalDpi="600" orientation="portrait" paperSize="9" scale="82" r:id="rId1"/>
  <headerFooter alignWithMargins="0">
    <oddHeader>&amp;R&amp;P</oddHeader>
  </headerFooter>
</worksheet>
</file>

<file path=xl/worksheets/sheet2.xml><?xml version="1.0" encoding="utf-8"?>
<worksheet xmlns="http://schemas.openxmlformats.org/spreadsheetml/2006/main" xmlns:r="http://schemas.openxmlformats.org/officeDocument/2006/relationships">
  <dimension ref="A1:E25"/>
  <sheetViews>
    <sheetView zoomScalePageLayoutView="0" workbookViewId="0" topLeftCell="A1">
      <selection activeCell="B12" sqref="B12"/>
    </sheetView>
  </sheetViews>
  <sheetFormatPr defaultColWidth="9.00390625" defaultRowHeight="12.75"/>
  <sheetData>
    <row r="1" ht="12.75">
      <c r="A1" t="s">
        <v>22</v>
      </c>
    </row>
    <row r="2" ht="12.75">
      <c r="B2" t="s">
        <v>23</v>
      </c>
    </row>
    <row r="3" ht="12.75">
      <c r="A3" t="s">
        <v>24</v>
      </c>
    </row>
    <row r="4" spans="1:5" ht="12.75">
      <c r="A4">
        <v>801</v>
      </c>
      <c r="B4" s="4">
        <f>SUM(B5:B8)</f>
        <v>5189</v>
      </c>
      <c r="D4" t="s">
        <v>26</v>
      </c>
      <c r="E4">
        <v>145775</v>
      </c>
    </row>
    <row r="5" spans="1:2" ht="12.75">
      <c r="A5">
        <v>440</v>
      </c>
      <c r="B5">
        <v>3420</v>
      </c>
    </row>
    <row r="6" spans="1:2" ht="12.75">
      <c r="A6">
        <v>442</v>
      </c>
      <c r="B6">
        <v>1483</v>
      </c>
    </row>
    <row r="7" spans="1:2" ht="12.75">
      <c r="A7">
        <v>441</v>
      </c>
      <c r="B7">
        <v>286</v>
      </c>
    </row>
    <row r="8" spans="1:2" ht="12.75">
      <c r="A8">
        <v>443</v>
      </c>
      <c r="B8">
        <v>0</v>
      </c>
    </row>
    <row r="9" spans="1:2" ht="12.75">
      <c r="A9">
        <v>806</v>
      </c>
      <c r="B9" s="4">
        <v>1485</v>
      </c>
    </row>
    <row r="10" spans="1:2" ht="12.75">
      <c r="A10">
        <v>702</v>
      </c>
      <c r="B10" s="4">
        <v>2566</v>
      </c>
    </row>
    <row r="12" ht="12.75">
      <c r="B12" s="2">
        <f>SUM(B4+B9+B10)</f>
        <v>9240</v>
      </c>
    </row>
    <row r="14" spans="1:4" ht="12.75">
      <c r="A14" t="s">
        <v>25</v>
      </c>
      <c r="B14" s="3">
        <f>SUM(B15:B19)</f>
        <v>27834</v>
      </c>
      <c r="D14">
        <v>98091</v>
      </c>
    </row>
    <row r="15" spans="1:4" ht="12.75">
      <c r="A15">
        <v>701</v>
      </c>
      <c r="B15">
        <v>7376</v>
      </c>
      <c r="D15">
        <v>69491</v>
      </c>
    </row>
    <row r="16" ht="12.75">
      <c r="A16">
        <v>702</v>
      </c>
    </row>
    <row r="17" spans="1:2" ht="12.75">
      <c r="A17">
        <v>421</v>
      </c>
      <c r="B17">
        <v>4604</v>
      </c>
    </row>
    <row r="18" spans="1:2" ht="12.75">
      <c r="A18">
        <v>423</v>
      </c>
      <c r="B18">
        <v>3786</v>
      </c>
    </row>
    <row r="19" spans="1:2" ht="12.75">
      <c r="A19">
        <v>459</v>
      </c>
      <c r="B19">
        <v>12068</v>
      </c>
    </row>
    <row r="21" spans="2:4" ht="12.75">
      <c r="B21" s="2">
        <f>SUM(B12+B14)</f>
        <v>37074</v>
      </c>
      <c r="D21">
        <v>22901</v>
      </c>
    </row>
    <row r="22" spans="3:4" ht="12.75">
      <c r="C22" t="s">
        <v>27</v>
      </c>
      <c r="D22">
        <v>4933</v>
      </c>
    </row>
    <row r="23" spans="2:4" ht="12.75">
      <c r="B23">
        <v>37074</v>
      </c>
      <c r="D23">
        <f>SUM(D21:D22)</f>
        <v>27834</v>
      </c>
    </row>
    <row r="25" ht="12.75">
      <c r="B25">
        <f>SUM(B21-B23)</f>
        <v>0</v>
      </c>
    </row>
  </sheetData>
  <sheetProtection/>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RFO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server_n</dc:creator>
  <cp:keywords/>
  <dc:description/>
  <cp:lastModifiedBy>Татьяна</cp:lastModifiedBy>
  <cp:lastPrinted>2014-12-23T05:39:04Z</cp:lastPrinted>
  <dcterms:created xsi:type="dcterms:W3CDTF">2007-10-12T12:41:55Z</dcterms:created>
  <dcterms:modified xsi:type="dcterms:W3CDTF">2014-12-23T05:39:38Z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_dlc_Doc">
    <vt:lpwstr>XXJ7TYMEEKJ2-3301-845</vt:lpwstr>
  </property>
  <property fmtid="{D5CDD505-2E9C-101B-9397-08002B2CF9AE}" pid="4" name="_dlc_DocIdItemGu">
    <vt:lpwstr>5ff84157-fcf3-455a-bd4b-c1f1827cb0c1</vt:lpwstr>
  </property>
  <property fmtid="{D5CDD505-2E9C-101B-9397-08002B2CF9AE}" pid="5" name="_dlc_DocIdU">
    <vt:lpwstr>https://vip.gov.mari.ru/gornomari/_layouts/DocIdRedir.aspx?ID=XXJ7TYMEEKJ2-3301-845, XXJ7TYMEEKJ2-3301-845</vt:lpwstr>
  </property>
</Properties>
</file>