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'Лист1'!#REF!</definedName>
    <definedName name="_ftn2" localSheetId="0">'Лист1'!#REF!</definedName>
    <definedName name="_ftn3" localSheetId="0">'Лист1'!#REF!</definedName>
    <definedName name="_ftn4" localSheetId="0">'Лист1'!#REF!</definedName>
    <definedName name="_ftnref1" localSheetId="0">'Лист1'!#REF!</definedName>
    <definedName name="_ftnref4" localSheetId="0">'Лист1'!#REF!</definedName>
    <definedName name="_xlnm.Print_Titles" localSheetId="0">'Лист1'!$16:$16</definedName>
  </definedNames>
  <calcPr fullCalcOnLoad="1"/>
</workbook>
</file>

<file path=xl/sharedStrings.xml><?xml version="1.0" encoding="utf-8"?>
<sst xmlns="http://schemas.openxmlformats.org/spreadsheetml/2006/main" count="1173" uniqueCount="227">
  <si>
    <t>Р А С П Р Е Д Е Л Е Н И Е</t>
  </si>
  <si>
    <t>(тыс. рублей)</t>
  </si>
  <si>
    <t>Наименование</t>
  </si>
  <si>
    <t>ЦС</t>
  </si>
  <si>
    <t>ВР</t>
  </si>
  <si>
    <t>РЗ</t>
  </si>
  <si>
    <t>ПР</t>
  </si>
  <si>
    <t>Горномарийского муниципального района</t>
  </si>
  <si>
    <t>"О бюджете муниципального образования</t>
  </si>
  <si>
    <t>"Горномарийский муниципальный район"</t>
  </si>
  <si>
    <t>02</t>
  </si>
  <si>
    <t>03</t>
  </si>
  <si>
    <t>000</t>
  </si>
  <si>
    <t>04</t>
  </si>
  <si>
    <t>05</t>
  </si>
  <si>
    <t>01</t>
  </si>
  <si>
    <t>09</t>
  </si>
  <si>
    <t>08</t>
  </si>
  <si>
    <t>00</t>
  </si>
  <si>
    <t>06</t>
  </si>
  <si>
    <t>07</t>
  </si>
  <si>
    <t>14</t>
  </si>
  <si>
    <t>10</t>
  </si>
  <si>
    <t>12</t>
  </si>
  <si>
    <t>Распределение субсидии на зарплату</t>
  </si>
  <si>
    <t>211+213</t>
  </si>
  <si>
    <t>культура</t>
  </si>
  <si>
    <t>РОО</t>
  </si>
  <si>
    <t>всего</t>
  </si>
  <si>
    <t>цб</t>
  </si>
  <si>
    <t>13</t>
  </si>
  <si>
    <t>к решению Собрания депутатов</t>
  </si>
  <si>
    <t>100</t>
  </si>
  <si>
    <t>200</t>
  </si>
  <si>
    <t>800</t>
  </si>
  <si>
    <t>500</t>
  </si>
  <si>
    <t>400</t>
  </si>
  <si>
    <t>300</t>
  </si>
  <si>
    <t>600</t>
  </si>
  <si>
    <t>9990029010</t>
  </si>
  <si>
    <t>9990029020</t>
  </si>
  <si>
    <t>0550129310</t>
  </si>
  <si>
    <t>9990029030</t>
  </si>
  <si>
    <t>9990070140</t>
  </si>
  <si>
    <t>9990070170</t>
  </si>
  <si>
    <t>9990070260</t>
  </si>
  <si>
    <t>0330129020</t>
  </si>
  <si>
    <t>9990029240</t>
  </si>
  <si>
    <t>9990029960</t>
  </si>
  <si>
    <t>9990070180</t>
  </si>
  <si>
    <t>0310351180</t>
  </si>
  <si>
    <t>9990059300</t>
  </si>
  <si>
    <t>9990029050</t>
  </si>
  <si>
    <t>0120170060</t>
  </si>
  <si>
    <t>0510429250</t>
  </si>
  <si>
    <t>0510470860</t>
  </si>
  <si>
    <t>9990070100</t>
  </si>
  <si>
    <t>0410229270</t>
  </si>
  <si>
    <t>0510429260</t>
  </si>
  <si>
    <t>0510470090</t>
  </si>
  <si>
    <t>0510570110</t>
  </si>
  <si>
    <t>0520529270</t>
  </si>
  <si>
    <t>0520670230</t>
  </si>
  <si>
    <t>0520670240</t>
  </si>
  <si>
    <t>0410329290</t>
  </si>
  <si>
    <t>0410429300</t>
  </si>
  <si>
    <t>0440129310</t>
  </si>
  <si>
    <t>9990010160</t>
  </si>
  <si>
    <t>0510152600</t>
  </si>
  <si>
    <t>0510170120</t>
  </si>
  <si>
    <t>0510174000</t>
  </si>
  <si>
    <t>0310371000</t>
  </si>
  <si>
    <t>Сумма</t>
  </si>
  <si>
    <t>0430129090</t>
  </si>
  <si>
    <t>11</t>
  </si>
  <si>
    <t>0420129160</t>
  </si>
  <si>
    <t>ПРИЛОЖЕНИЕ № 5</t>
  </si>
  <si>
    <t>0110229060</t>
  </si>
  <si>
    <t>0410129280</t>
  </si>
  <si>
    <t>0410649340</t>
  </si>
  <si>
    <t>0000000000</t>
  </si>
  <si>
    <t xml:space="preserve">на 2018 год </t>
  </si>
  <si>
    <t>и на плановый период 2019 и 2020 годов"</t>
  </si>
  <si>
    <t xml:space="preserve">бюджетных ассигнований из бюджета муниципального образования"Горномарийский муниципальный район"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на 2018 год 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</si>
  <si>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</si>
  <si>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</si>
  <si>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</si>
  <si>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</si>
  <si>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</si>
  <si>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</si>
  <si>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</si>
  <si>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 и услуг для обеспечения государственных (муниципальных) нужд</t>
  </si>
  <si>
    <t>Глава местной администрации (исполнительно-распорядительного органа муниципального образования)</t>
  </si>
  <si>
    <t>Субвенции на осуществление государственных полномочий по созданию и осуществлению деятельности комиссий по делам несовершеннолетних и защите их прав в муниципальном образовании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</si>
  <si>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</t>
  </si>
  <si>
    <t>Субвенции на осуществление отдельных государственных полномочий по созданию административных комиссий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</si>
  <si>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</si>
  <si>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бюджетные ассигнования</t>
  </si>
  <si>
    <t>Другие общегосударственные вопросы</t>
  </si>
  <si>
    <t>Расходы на обеспечение деятельности архивных учреждений</t>
  </si>
  <si>
    <t>Прочие выплаты по обязательствам государства</t>
  </si>
  <si>
    <t>Субвенции на исполнение государственных полномочий по хранению, учету и использованию архивных фондов и архивных документов, находящихся в собственности Республики Марий Эл и хранящихся в муниципальных архивах на территории Республики Марий Эл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</si>
  <si>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</si>
  <si>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</si>
  <si>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</si>
  <si>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Межбюджетные трансферты</t>
  </si>
  <si>
    <t>НАЦИОНАЛЬНАЯ БЕЗОПАСНОСТЬ И ПРАВООХРАНИТЕЛЬНАЯ ДЕЯТЕЛЬНОСТЬ</t>
  </si>
  <si>
    <t>Органы юстиции</t>
  </si>
  <si>
    <t>Субвенции на осуществление полномочий Российской Федерации на государственную регистрацию актов гражданского состояния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</si>
  <si>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</si>
  <si>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деятельности Единых дежурно-диспетчерских служб муниципальных образований</t>
  </si>
  <si>
    <t>НАЦИОНАЛЬНАЯ ЭКОНОМИКА</t>
  </si>
  <si>
    <t>Сельское хозяйство и рыболовство</t>
  </si>
  <si>
    <t>Субвенции на осуществление органами местного самоуправления государственных полномочий по организации проведения мероприятий по отлову и содержанию безнадзорных животных</t>
  </si>
  <si>
    <t>9990072160</t>
  </si>
  <si>
    <t>Дорожное хозяйство (дорожные фонды)</t>
  </si>
  <si>
    <t>Капитальный ремонт и ремонт автомобильных дорог общего пользования населенных пунктов за счет средств муниципального дорожного фонда</t>
  </si>
  <si>
    <t>Содержание улично-дорожной сети в границах городских округов и поселений в рамках благоустройства</t>
  </si>
  <si>
    <t>0110229340</t>
  </si>
  <si>
    <t>Реализация мероприятий по повышению безопасности дорожного движения</t>
  </si>
  <si>
    <t>0110449010</t>
  </si>
  <si>
    <t>Реализация мероприятий федеральной целевой программы "Устойчивое развитие сельских территорий на 2014 - 2017 годы и на период до 2020 года"</t>
  </si>
  <si>
    <t>01302L0180</t>
  </si>
  <si>
    <t>Другие вопросы в области национальной экономики</t>
  </si>
  <si>
    <t>Субвенции на реализацию государственных полномочий по постановке на учет и учету граждан, выезжающих (выехавших) из районов Крайнего Севера, имеющих право на получение социальных выплат на приобретение или строительство жилых помещений</t>
  </si>
  <si>
    <t>ЖИЛИЩНО-КОММУНАЛЬНОЕ ХОЗЯЙСТВО</t>
  </si>
  <si>
    <t>Коммунальное хозяйство</t>
  </si>
  <si>
    <t>Cубвенции, предоставляемые органам местного самоуправления для осуществления государственных полномочий по установлению льготных тарифов на тепловую энергию и по возмещению выпадающих доходов теплоснабжающим организациям, возникших в результате применения льготных тарифов на тепловую энергию</t>
  </si>
  <si>
    <t>Предоставление субсидий бюджетным, автономным учреждениям и иным некоммерческим организациям</t>
  </si>
  <si>
    <t>ОБРАЗОВАНИЕ</t>
  </si>
  <si>
    <t>Дошкольное образование</t>
  </si>
  <si>
    <t>Расходы на обеспечение деятельности (оказание услуг)  подведомственных учреждений, в том числе на предоставление муниципальным бюджетным и автономным учреждениям субсидий (детские дошкольные учреждения)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</si>
  <si>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</si>
  <si>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на осуществление государственных полномочий по предоставлению мер социальной поддержки по оплате жилищно-коммунальных услуг некоторым категориям граждан</t>
  </si>
  <si>
    <t>Общее образование</t>
  </si>
  <si>
    <t>Расходы на обеспечение деятельности (оказание услуг)  подведомственных учреждений, в том числе на предоставление муниципальным бюджетным и автономным учреждениям субсидий (Школы-детские сады, школы начальные, неполные средние и средние)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</si>
  <si>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</si>
  <si>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на осуществление государственных полномочий по предоставлению бесплатного питания для учащихся общеобразовательных организаций из многодетных семей</t>
  </si>
  <si>
    <t>Дополнительное образование детей</t>
  </si>
  <si>
    <t>Расходы на обеспечение деятельности учреждений по внешкольной работе с детьми</t>
  </si>
  <si>
    <t>Молодежная политика</t>
  </si>
  <si>
    <t>0520670220</t>
  </si>
  <si>
    <t>Другие вопросы в области образования</t>
  </si>
  <si>
    <t>Субвенции на осуществление государственных полномочий по организации и обеспечению оздоровления и отдыха детей, обучающихся в муниципальных общеобразовательных организациях, в организациях отдыха детей и их оздоровления в части расходов на организационно-техническое обеспечение переданных отдельных государственных полномочий</t>
  </si>
  <si>
    <t>Расходы на обеспечение деятельности централизованных бухгалтерий, структурных подразделений и отделов, не входящих в центральный аппарат</t>
  </si>
  <si>
    <t>КУЛЬТУРА, КИНЕМАТОГРАФИЯ</t>
  </si>
  <si>
    <t>Культура</t>
  </si>
  <si>
    <t>Расходы на обеспечение деятельности культурно-досуговых учреждений</t>
  </si>
  <si>
    <t>Расходы на обеспечение деятельности музеев, постоянных выставок</t>
  </si>
  <si>
    <t>Расходы на обеспечение деятельности библиотек</t>
  </si>
  <si>
    <t>Инвестиции и капитальные вложения в объекты культуры Республики Марий Эл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</si>
  <si>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</si>
  <si>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</si>
  <si>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</si>
  <si>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Пенсия за выслугу лет лицам, замещавшим муниципальные должности и должности муниципальной службы</t>
  </si>
  <si>
    <t>Социальное обеспечение и иные выплаты населению</t>
  </si>
  <si>
    <t>Охрана семьи и детства</t>
  </si>
  <si>
    <t>Субвенции на выплату единовременного пособия и при всех формах устройства детей, лишенных родительского попечения, в семью</t>
  </si>
  <si>
    <t>Субвенции на осуществление государственных полномочий по предоставлению мер социальной поддержки по оплате жилищно-коммунальных услуг детям-сиротам, детям, оставшимся без попечения родителей, и лицам из числа детей-сирот, кроме обучающихся в республиканских государственных образовательных организациях</t>
  </si>
  <si>
    <t>Субвенции на осуществление государственных полномочий на финансирование расходов на выплату вознаграждения приемным родителям и патронатным воспитателям, иным опекунам и попечителям несовершеннолетних граждан, исполняющим свои обязанности возмездно за счет средств республиканского бюджета Республики Марий Эл,  на выплату денежных средств на содержание каждого ребенка, переданного под опеку (попечительство) в формах, предусмотренных федеральным законом, на выплату денежных средств на содержание граждан, обучающихся в общеобразовательных организациях, на выплату ежемесячной денежной выплаты на транспортное обслуживание приемных родителей</t>
  </si>
  <si>
    <t>ФИЗИЧЕСКАЯ КУЛЬТУРА И СПОРТ</t>
  </si>
  <si>
    <t>Массовый спорт</t>
  </si>
  <si>
    <t>Мероприятия в области развития физической культуры и спорта в Горномарийском муниципальном районе</t>
  </si>
  <si>
    <t>СРЕДСТВА МАССОВОЙ ИНФОРМАЦИИ</t>
  </si>
  <si>
    <t>Периодическая печать и издательства</t>
  </si>
  <si>
    <t>Расходы на обеспечение деятельности  средств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</si>
  <si>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</si>
  <si>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</t>
  </si>
  <si>
    <t>Иные дотации</t>
  </si>
  <si>
    <t>Поддержка мер по обеспечению сбалансированности бюджетов</t>
  </si>
  <si>
    <t>0310373000</t>
  </si>
  <si>
    <t>0230227410</t>
  </si>
  <si>
    <t>Субсидии на организацию отдыха детей в каникулярное время из республиканского бюджета Республики Марий Эл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</si>
  <si>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</si>
  <si>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05101R0820</t>
  </si>
  <si>
    <t xml:space="preserve">   от  20 декабря 2017 года № 201</t>
  </si>
  <si>
    <t>0440129020</t>
  </si>
  <si>
    <t>0550129020</t>
  </si>
  <si>
    <t>Резервные фонды</t>
  </si>
  <si>
    <t>Резервный фонд администрации Горномарийского муниципального района</t>
  </si>
  <si>
    <t>9990028220</t>
  </si>
  <si>
    <t>Расходы на обеспечение деятельности централизованных бухгалтерий, структурных подразделений и отделов не входящих в центральный аппарат в рамках непрограммных расходов</t>
  </si>
  <si>
    <t>9990029310</t>
  </si>
  <si>
    <t>Учет муниципального имущества муниципального образования "Горномарийский муниципальный район"</t>
  </si>
  <si>
    <t>0250149060</t>
  </si>
  <si>
    <t>Управление и распоряжение муниципальным имуществом, не закрепленным за муниципальными предприятиями и учреждениями муниципального образования "Горномарийский муниципальный район"</t>
  </si>
  <si>
    <t>0250149420</t>
  </si>
  <si>
    <t>Распоряжение земельными участками собственности муниципального образования "Горномарийский муниципальный район" и государственная собственность, на которых не разграничена</t>
  </si>
  <si>
    <t>0250149500</t>
  </si>
  <si>
    <t>Субсидии на реализацию мероприятий по содействию создания в субъектах Российской Федерации новых мест в общеобразовательных организациях. софинансирование из республиканского бюджета Республики Марий Эл</t>
  </si>
  <si>
    <t>05108L5200</t>
  </si>
  <si>
    <t>Субвенции на осуществление государственных полномочий по организации и обеспечению отдыха и оздоровления детей, обучающихся в муниципальных общеобразовательных организациях, в организациях отдыха детей и их оздоровления. в части расходов на предоставление субсидий на организацию отдыха и оздоровление детей, обучающихся в муниципальных общеобразовательных организациях. в организациях отдыха детей и их оздоровления. осуществлению мероприятий по обеспечению безопасности жизни и здоровья детей. обучающихся в муниципальных общеобразовательных организациях. в период их пребывания в организациях отдыха детей и их оздоровления в части расходов на предоставление субсидий на организацию отдыха и оздоровлениие детей. обучающихся в муниципальных общеобразовательных организациях</t>
  </si>
  <si>
    <t>Социальное обеспечение населения</t>
  </si>
  <si>
    <t>(в редакции решения Собрания депутатов</t>
  </si>
  <si>
    <t>Бюджетные инвестиции в объекты капитального строительства муниципальной собственности</t>
  </si>
  <si>
    <t>0120549020</t>
  </si>
  <si>
    <t>Судебная система</t>
  </si>
  <si>
    <t>Субвенции на составление (изменение) списков кандидатов в присяжные заседатели федеральных судов общей юрисдикции в Российской Федерации</t>
  </si>
  <si>
    <t>9990051200</t>
  </si>
  <si>
    <t>Капитальные вложения в объекты государственной (муниципальной) собственности</t>
  </si>
  <si>
    <t>Осуществление целевых мероприятий в отношении автомобильных дорог общего пользования местного значения</t>
  </si>
  <si>
    <t>0110270250</t>
  </si>
  <si>
    <t>01302R5670</t>
  </si>
  <si>
    <t>Строительство, ремонт водопроводных сооружений и строительство (реконструкция), ремонт систем водоснабжения</t>
  </si>
  <si>
    <t>0120449070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</si>
  <si>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</si>
  <si>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04101L4670</t>
  </si>
  <si>
    <t>Субсидии бюджетам муниципальных районов на поддержку отрасли культуры</t>
  </si>
  <si>
    <t>04101L5190</t>
  </si>
  <si>
    <t>Субсидии бюджетам муниципальных районов на поддержку отрасли культура</t>
  </si>
  <si>
    <t>04104L5190</t>
  </si>
  <si>
    <t>Иные межбюджетные трансферты за счет средств резервного фонда Президента Российской Федерации на капитальный ремонт зданий</t>
  </si>
  <si>
    <t>0410656120</t>
  </si>
  <si>
    <t>Субвенции бюджетам муниципальных районов на обеспечение жильем граждан, уволенных с военной службы (службы), и приравненных к ним лиц</t>
  </si>
  <si>
    <t>0120754850</t>
  </si>
  <si>
    <t>Субсидии бюджетам муниципальных районов на реализацию мероприятий по устойчивому развитию сельских территорий</t>
  </si>
  <si>
    <t>01301L5670</t>
  </si>
  <si>
    <t>Субсидии на реализацию мероприятий по обеспечению жильем молодых семей</t>
  </si>
  <si>
    <t>05401R4970</t>
  </si>
  <si>
    <t>МЕЖБЮДЖЕТНЫЕ ТРАНСФЕРТЫ ОБЩЕГО ХАРАКТЕРА БЮДЖЕТАМ БЮДЖЕТНОЙ СИСТЕМЫ РОССИЙСКОЙ ФЕДЕРАЦИИ</t>
  </si>
  <si>
    <t>Итого расходов</t>
  </si>
  <si>
    <t>Субсидии на реализацию мероприятий по устойчивому развитию сельских территорий</t>
  </si>
  <si>
    <t>05206S0220</t>
  </si>
  <si>
    <t>_________________</t>
  </si>
  <si>
    <t>Содержание автомобильных дорог общего пользования местного значения за счет средств муниципального дорожного фонда</t>
  </si>
  <si>
    <t>0110229560</t>
  </si>
  <si>
    <t>от 30 мая 2018 года № 233)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</si>
</sst>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0.0"/>
    <numFmt numFmtId="177" formatCode="[$€-2]\ ###,000_);[Red]\([$€-2]\ ###,000\)"/>
    <numFmt numFmtId="178" formatCode="_-* #,##0.0_р_._-;\-* #,##0.0_р_._-;_-* &quot;-&quot;??_р_._-;_-@_-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* #,##0_);_(* \(#,##0\);_(* &quot;-&quot;_);_(@_)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4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8"/>
      <color indexed="8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 Cyr"/>
      <family val="2"/>
    </font>
    <font>
      <u val="single"/>
      <sz val="10"/>
      <color indexed="8"/>
      <name val="Arial Cyr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9" borderId="0" applyNumberFormat="0" applyBorder="0" applyAlignment="0" applyProtection="0"/>
    <xf numFmtId="0" fontId="11" fillId="17" borderId="0" applyNumberFormat="0" applyBorder="0" applyAlignment="0" applyProtection="0"/>
    <xf numFmtId="0" fontId="11" fillId="22" borderId="0" applyNumberFormat="0" applyBorder="0" applyAlignment="0" applyProtection="0"/>
    <xf numFmtId="0" fontId="12" fillId="6" borderId="0" applyNumberFormat="0" applyBorder="0" applyAlignment="0" applyProtection="0"/>
    <xf numFmtId="0" fontId="13" fillId="0" borderId="0">
      <alignment/>
      <protection/>
    </xf>
    <xf numFmtId="0" fontId="14" fillId="23" borderId="1" applyNumberFormat="0" applyAlignment="0" applyProtection="0"/>
    <xf numFmtId="0" fontId="15" fillId="24" borderId="2" applyNumberFormat="0" applyAlignment="0" applyProtection="0"/>
    <xf numFmtId="0" fontId="13" fillId="0" borderId="0">
      <alignment/>
      <protection/>
    </xf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1" applyNumberFormat="0" applyAlignment="0" applyProtection="0"/>
    <xf numFmtId="0" fontId="22" fillId="0" borderId="6" applyNumberFormat="0" applyFill="0" applyAlignment="0" applyProtection="0"/>
    <xf numFmtId="0" fontId="23" fillId="12" borderId="0" applyNumberFormat="0" applyBorder="0" applyAlignment="0" applyProtection="0"/>
    <xf numFmtId="0" fontId="13" fillId="4" borderId="7" applyNumberFormat="0" applyFont="0" applyAlignment="0" applyProtection="0"/>
    <xf numFmtId="0" fontId="24" fillId="23" borderId="8" applyNumberFormat="0" applyAlignment="0" applyProtection="0"/>
    <xf numFmtId="175" fontId="26" fillId="9" borderId="9">
      <alignment horizontal="right" vertical="top" shrinkToFit="1"/>
      <protection/>
    </xf>
    <xf numFmtId="175" fontId="27" fillId="9" borderId="9">
      <alignment horizontal="right" vertical="top" shrinkToFit="1"/>
      <protection/>
    </xf>
    <xf numFmtId="0" fontId="25" fillId="0" borderId="0">
      <alignment horizontal="center" vertical="top" wrapText="1"/>
      <protection/>
    </xf>
    <xf numFmtId="175" fontId="26" fillId="12" borderId="9">
      <alignment horizontal="right" vertical="top" shrinkToFit="1"/>
      <protection/>
    </xf>
    <xf numFmtId="175" fontId="27" fillId="9" borderId="9">
      <alignment horizontal="right" vertical="top" shrinkToFit="1"/>
      <protection/>
    </xf>
    <xf numFmtId="0" fontId="27" fillId="0" borderId="0">
      <alignment/>
      <protection/>
    </xf>
    <xf numFmtId="0" fontId="27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13" fillId="0" borderId="0">
      <alignment/>
      <protection/>
    </xf>
    <xf numFmtId="0" fontId="30" fillId="0" borderId="0" applyNumberFormat="0" applyFill="0" applyBorder="0" applyAlignment="0" applyProtection="0"/>
    <xf numFmtId="0" fontId="27" fillId="25" borderId="0">
      <alignment/>
      <protection/>
    </xf>
    <xf numFmtId="0" fontId="27" fillId="25" borderId="11">
      <alignment/>
      <protection/>
    </xf>
    <xf numFmtId="0" fontId="27" fillId="0" borderId="0">
      <alignment/>
      <protection/>
    </xf>
    <xf numFmtId="0" fontId="27" fillId="0" borderId="12">
      <alignment/>
      <protection/>
    </xf>
    <xf numFmtId="0" fontId="27" fillId="0" borderId="9">
      <alignment horizontal="center"/>
      <protection/>
    </xf>
    <xf numFmtId="49" fontId="27" fillId="0" borderId="9">
      <alignment horizontal="center" shrinkToFit="1"/>
      <protection/>
    </xf>
    <xf numFmtId="0" fontId="27" fillId="0" borderId="13">
      <alignment/>
      <protection/>
    </xf>
    <xf numFmtId="0" fontId="27" fillId="0" borderId="0">
      <alignment horizontal="center"/>
      <protection/>
    </xf>
    <xf numFmtId="0" fontId="27" fillId="0" borderId="11">
      <alignment/>
      <protection/>
    </xf>
    <xf numFmtId="0" fontId="27" fillId="0" borderId="14">
      <alignment/>
      <protection/>
    </xf>
    <xf numFmtId="0" fontId="31" fillId="0" borderId="0">
      <alignment horizontal="center"/>
      <protection/>
    </xf>
    <xf numFmtId="0" fontId="32" fillId="0" borderId="0">
      <alignment horizontal="center" wrapText="1"/>
      <protection/>
    </xf>
    <xf numFmtId="0" fontId="25" fillId="0" borderId="0">
      <alignment horizontal="center" vertical="top"/>
      <protection/>
    </xf>
    <xf numFmtId="0" fontId="27" fillId="0" borderId="0">
      <alignment horizontal="right"/>
      <protection/>
    </xf>
    <xf numFmtId="0" fontId="27" fillId="0" borderId="9">
      <alignment horizontal="center" vertical="center" wrapText="1"/>
      <protection/>
    </xf>
    <xf numFmtId="0" fontId="27" fillId="0" borderId="9">
      <alignment horizontal="center" vertical="center" shrinkToFit="1"/>
      <protection/>
    </xf>
    <xf numFmtId="0" fontId="27" fillId="25" borderId="13">
      <alignment/>
      <protection/>
    </xf>
    <xf numFmtId="0" fontId="27" fillId="25" borderId="0">
      <alignment shrinkToFit="1"/>
      <protection/>
    </xf>
    <xf numFmtId="0" fontId="26" fillId="0" borderId="9">
      <alignment horizontal="left"/>
      <protection/>
    </xf>
    <xf numFmtId="4" fontId="26" fillId="12" borderId="9">
      <alignment horizontal="right" vertical="top" shrinkToFit="1"/>
      <protection/>
    </xf>
    <xf numFmtId="0" fontId="27" fillId="0" borderId="0">
      <alignment horizontal="left" wrapText="1"/>
      <protection/>
    </xf>
    <xf numFmtId="0" fontId="26" fillId="0" borderId="9">
      <alignment vertical="top" wrapText="1"/>
      <protection/>
    </xf>
    <xf numFmtId="49" fontId="27" fillId="0" borderId="9">
      <alignment horizontal="center" vertical="top" shrinkToFit="1"/>
      <protection/>
    </xf>
    <xf numFmtId="4" fontId="27" fillId="9" borderId="9">
      <alignment horizontal="right" vertical="top" shrinkToFit="1"/>
      <protection/>
    </xf>
    <xf numFmtId="0" fontId="27" fillId="25" borderId="14">
      <alignment/>
      <protection/>
    </xf>
    <xf numFmtId="0" fontId="27" fillId="25" borderId="14">
      <alignment horizontal="center"/>
      <protection/>
    </xf>
    <xf numFmtId="4" fontId="26" fillId="0" borderId="9">
      <alignment horizontal="right" vertical="top" shrinkToFit="1"/>
      <protection/>
    </xf>
    <xf numFmtId="49" fontId="27" fillId="0" borderId="9">
      <alignment horizontal="left" vertical="top" wrapText="1" indent="2"/>
      <protection/>
    </xf>
    <xf numFmtId="4" fontId="27" fillId="0" borderId="9">
      <alignment horizontal="right" vertical="top" shrinkToFit="1"/>
      <protection/>
    </xf>
    <xf numFmtId="0" fontId="27" fillId="25" borderId="13">
      <alignment horizontal="center"/>
      <protection/>
    </xf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2" borderId="0" applyNumberFormat="0" applyBorder="0" applyAlignment="0" applyProtection="0"/>
    <xf numFmtId="0" fontId="21" fillId="3" borderId="1" applyNumberFormat="0" applyAlignment="0" applyProtection="0"/>
    <xf numFmtId="0" fontId="24" fillId="25" borderId="8" applyNumberFormat="0" applyAlignment="0" applyProtection="0"/>
    <xf numFmtId="0" fontId="33" fillId="25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15" applyNumberFormat="0" applyFill="0" applyAlignment="0" applyProtection="0"/>
    <xf numFmtId="0" fontId="35" fillId="0" borderId="16" applyNumberFormat="0" applyFill="0" applyAlignment="0" applyProtection="0"/>
    <xf numFmtId="0" fontId="36" fillId="0" borderId="17" applyNumberFormat="0" applyFill="0" applyAlignment="0" applyProtection="0"/>
    <xf numFmtId="0" fontId="36" fillId="0" borderId="0" applyNumberFormat="0" applyFill="0" applyBorder="0" applyAlignment="0" applyProtection="0"/>
    <xf numFmtId="0" fontId="29" fillId="0" borderId="18" applyNumberFormat="0" applyFill="0" applyAlignment="0" applyProtection="0"/>
    <xf numFmtId="0" fontId="15" fillId="24" borderId="2" applyNumberFormat="0" applyAlignment="0" applyProtection="0"/>
    <xf numFmtId="0" fontId="37" fillId="0" borderId="0" applyNumberFormat="0" applyFill="0" applyBorder="0" applyAlignment="0" applyProtection="0"/>
    <xf numFmtId="0" fontId="23" fillId="12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39" fillId="0" borderId="6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7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3" fillId="0" borderId="0" xfId="0" applyFont="1" applyAlignment="1">
      <alignment horizontal="center" vertical="top"/>
    </xf>
    <xf numFmtId="0" fontId="7" fillId="0" borderId="0" xfId="0" applyFont="1" applyAlignment="1">
      <alignment/>
    </xf>
    <xf numFmtId="0" fontId="3" fillId="0" borderId="0" xfId="0" applyFont="1" applyFill="1" applyBorder="1" applyAlignment="1">
      <alignment horizontal="center" vertical="top"/>
    </xf>
    <xf numFmtId="175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justify" vertical="top" wrapText="1" shrinkToFit="1"/>
    </xf>
    <xf numFmtId="0" fontId="3" fillId="0" borderId="0" xfId="0" applyFont="1" applyFill="1" applyBorder="1" applyAlignment="1">
      <alignment horizontal="right"/>
    </xf>
    <xf numFmtId="0" fontId="3" fillId="0" borderId="19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20" xfId="0" applyFont="1" applyFill="1" applyBorder="1" applyAlignment="1">
      <alignment horizontal="right" vertical="top"/>
    </xf>
    <xf numFmtId="0" fontId="3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3" fillId="0" borderId="21" xfId="0" applyFont="1" applyFill="1" applyBorder="1" applyAlignment="1">
      <alignment horizontal="center" vertical="top" wrapText="1" shrinkToFit="1"/>
    </xf>
    <xf numFmtId="49" fontId="9" fillId="0" borderId="0" xfId="106" applyFont="1" applyFill="1" applyBorder="1" applyAlignment="1" applyProtection="1">
      <alignment horizontal="center" vertical="top" shrinkToFit="1"/>
      <protection/>
    </xf>
    <xf numFmtId="175" fontId="9" fillId="0" borderId="0" xfId="74" applyFont="1" applyFill="1" applyBorder="1" applyAlignment="1" applyProtection="1">
      <alignment horizontal="right" vertical="top" shrinkToFit="1"/>
      <protection/>
    </xf>
    <xf numFmtId="175" fontId="9" fillId="0" borderId="0" xfId="73" applyFont="1" applyFill="1" applyBorder="1" applyAlignment="1" applyProtection="1">
      <alignment horizontal="right" vertical="top" shrinkToFit="1"/>
      <protection/>
    </xf>
    <xf numFmtId="0" fontId="9" fillId="0" borderId="0" xfId="104" applyNumberFormat="1" applyFont="1" applyFill="1" applyBorder="1" applyAlignment="1" applyProtection="1">
      <alignment horizontal="justify" vertical="top" wrapText="1"/>
      <protection/>
    </xf>
    <xf numFmtId="0" fontId="9" fillId="0" borderId="0" xfId="91" applyNumberFormat="1" applyFont="1" applyFill="1" applyBorder="1" applyAlignment="1" applyProtection="1">
      <alignment horizontal="left" vertical="top"/>
      <protection/>
    </xf>
    <xf numFmtId="0" fontId="9" fillId="0" borderId="0" xfId="91" applyFont="1" applyFill="1" applyBorder="1" applyAlignment="1">
      <alignment horizontal="left" vertical="top"/>
      <protection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0" fontId="8" fillId="0" borderId="0" xfId="0" applyFont="1" applyFill="1" applyBorder="1" applyAlignment="1">
      <alignment horizontal="center" vertical="top" wrapText="1" shrinkToFit="1"/>
    </xf>
  </cellXfs>
  <cellStyles count="13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32" xfId="73"/>
    <cellStyle name="st33" xfId="74"/>
    <cellStyle name="st35" xfId="75"/>
    <cellStyle name="st36" xfId="76"/>
    <cellStyle name="st37" xfId="77"/>
    <cellStyle name="style0" xfId="78"/>
    <cellStyle name="td" xfId="79"/>
    <cellStyle name="Title" xfId="80"/>
    <cellStyle name="Total" xfId="81"/>
    <cellStyle name="tr" xfId="82"/>
    <cellStyle name="Warning Text" xfId="83"/>
    <cellStyle name="xl21" xfId="84"/>
    <cellStyle name="xl22" xfId="85"/>
    <cellStyle name="xl23" xfId="86"/>
    <cellStyle name="xl24" xfId="87"/>
    <cellStyle name="xl25" xfId="88"/>
    <cellStyle name="xl26" xfId="89"/>
    <cellStyle name="xl27" xfId="90"/>
    <cellStyle name="xl28" xfId="91"/>
    <cellStyle name="xl29" xfId="92"/>
    <cellStyle name="xl30" xfId="93"/>
    <cellStyle name="xl31" xfId="94"/>
    <cellStyle name="xl32" xfId="95"/>
    <cellStyle name="xl33" xfId="96"/>
    <cellStyle name="xl34" xfId="97"/>
    <cellStyle name="xl35" xfId="98"/>
    <cellStyle name="xl36" xfId="99"/>
    <cellStyle name="xl37" xfId="100"/>
    <cellStyle name="xl38" xfId="101"/>
    <cellStyle name="xl39" xfId="102"/>
    <cellStyle name="xl40" xfId="103"/>
    <cellStyle name="xl41" xfId="104"/>
    <cellStyle name="xl42" xfId="105"/>
    <cellStyle name="xl43" xfId="106"/>
    <cellStyle name="xl44" xfId="107"/>
    <cellStyle name="xl45" xfId="108"/>
    <cellStyle name="xl46" xfId="109"/>
    <cellStyle name="xl47" xfId="110"/>
    <cellStyle name="xl48" xfId="111"/>
    <cellStyle name="xl49" xfId="112"/>
    <cellStyle name="xl50" xfId="113"/>
    <cellStyle name="Акцент1" xfId="114"/>
    <cellStyle name="Акцент2" xfId="115"/>
    <cellStyle name="Акцент3" xfId="116"/>
    <cellStyle name="Акцент4" xfId="117"/>
    <cellStyle name="Акцент5" xfId="118"/>
    <cellStyle name="Акцент6" xfId="119"/>
    <cellStyle name="Ввод " xfId="120"/>
    <cellStyle name="Вывод" xfId="121"/>
    <cellStyle name="Вычисление" xfId="122"/>
    <cellStyle name="Hyperlink" xfId="123"/>
    <cellStyle name="Currency" xfId="124"/>
    <cellStyle name="Currency [0]" xfId="125"/>
    <cellStyle name="Заголовок 1" xfId="126"/>
    <cellStyle name="Заголовок 2" xfId="127"/>
    <cellStyle name="Заголовок 3" xfId="128"/>
    <cellStyle name="Заголовок 4" xfId="129"/>
    <cellStyle name="Итог" xfId="130"/>
    <cellStyle name="Контрольная ячейка" xfId="131"/>
    <cellStyle name="Название" xfId="132"/>
    <cellStyle name="Нейтральный" xfId="133"/>
    <cellStyle name="Followed Hyperlink" xfId="134"/>
    <cellStyle name="Плохой" xfId="135"/>
    <cellStyle name="Пояснение" xfId="136"/>
    <cellStyle name="Примечание" xfId="137"/>
    <cellStyle name="Percent" xfId="138"/>
    <cellStyle name="Связанная ячейка" xfId="139"/>
    <cellStyle name="Текст предупреждения" xfId="140"/>
    <cellStyle name="Comma" xfId="141"/>
    <cellStyle name="Comma [0]" xfId="142"/>
    <cellStyle name="Хороший" xfId="1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8"/>
  <sheetViews>
    <sheetView tabSelected="1" view="pageBreakPreview" zoomScaleNormal="90" zoomScaleSheetLayoutView="100" zoomScalePageLayoutView="0" workbookViewId="0" topLeftCell="A1">
      <selection activeCell="A11" sqref="A11"/>
    </sheetView>
  </sheetViews>
  <sheetFormatPr defaultColWidth="9.00390625" defaultRowHeight="12.75"/>
  <cols>
    <col min="1" max="1" width="61.75390625" style="20" customWidth="1"/>
    <col min="2" max="2" width="4.25390625" style="6" customWidth="1"/>
    <col min="3" max="3" width="4.125" style="6" customWidth="1"/>
    <col min="4" max="4" width="12.75390625" style="6" customWidth="1"/>
    <col min="5" max="5" width="4.875" style="6" customWidth="1"/>
    <col min="6" max="6" width="14.00390625" style="17" customWidth="1"/>
  </cols>
  <sheetData>
    <row r="1" spans="1:6" s="8" customFormat="1" ht="18.75">
      <c r="A1" s="19"/>
      <c r="B1" s="7"/>
      <c r="C1" s="7"/>
      <c r="D1" s="7" t="s">
        <v>76</v>
      </c>
      <c r="E1" s="7"/>
      <c r="F1" s="16"/>
    </row>
    <row r="2" spans="1:6" s="8" customFormat="1" ht="18.75">
      <c r="A2" s="19"/>
      <c r="B2" s="7"/>
      <c r="C2" s="7"/>
      <c r="D2" s="7" t="s">
        <v>31</v>
      </c>
      <c r="E2" s="7"/>
      <c r="F2" s="16"/>
    </row>
    <row r="3" spans="1:6" s="8" customFormat="1" ht="18.75">
      <c r="A3" s="19"/>
      <c r="B3" s="7"/>
      <c r="C3" s="7"/>
      <c r="D3" s="7" t="s">
        <v>7</v>
      </c>
      <c r="E3" s="7"/>
      <c r="F3" s="16"/>
    </row>
    <row r="4" spans="1:6" s="8" customFormat="1" ht="18.75">
      <c r="A4" s="19"/>
      <c r="B4" s="7"/>
      <c r="C4" s="7"/>
      <c r="D4" s="7" t="s">
        <v>8</v>
      </c>
      <c r="E4" s="7"/>
      <c r="F4" s="16"/>
    </row>
    <row r="5" spans="1:6" s="1" customFormat="1" ht="18.75">
      <c r="A5" s="12"/>
      <c r="B5" s="9"/>
      <c r="C5" s="9"/>
      <c r="D5" s="9" t="s">
        <v>9</v>
      </c>
      <c r="E5" s="10"/>
      <c r="F5" s="13"/>
    </row>
    <row r="6" spans="1:6" s="1" customFormat="1" ht="18.75">
      <c r="A6" s="12"/>
      <c r="B6" s="9"/>
      <c r="C6" s="9"/>
      <c r="D6" s="9" t="s">
        <v>81</v>
      </c>
      <c r="E6" s="10"/>
      <c r="F6" s="13"/>
    </row>
    <row r="7" spans="1:6" s="1" customFormat="1" ht="18.75">
      <c r="A7" s="12"/>
      <c r="B7" s="9"/>
      <c r="C7" s="9"/>
      <c r="D7" s="9" t="s">
        <v>82</v>
      </c>
      <c r="E7" s="10"/>
      <c r="F7" s="13"/>
    </row>
    <row r="8" spans="1:6" s="1" customFormat="1" ht="18.75">
      <c r="A8" s="12"/>
      <c r="B8" s="9"/>
      <c r="C8" s="9"/>
      <c r="D8" s="9" t="s">
        <v>175</v>
      </c>
      <c r="E8" s="10"/>
      <c r="F8" s="13"/>
    </row>
    <row r="9" spans="1:6" s="1" customFormat="1" ht="18.75">
      <c r="A9" s="12"/>
      <c r="B9" s="9"/>
      <c r="C9" s="9"/>
      <c r="D9" s="9" t="s">
        <v>193</v>
      </c>
      <c r="E9" s="10"/>
      <c r="F9" s="13"/>
    </row>
    <row r="10" spans="1:6" s="1" customFormat="1" ht="18.75">
      <c r="A10" s="12"/>
      <c r="B10" s="9"/>
      <c r="C10" s="9"/>
      <c r="D10" s="9" t="s">
        <v>7</v>
      </c>
      <c r="E10" s="10"/>
      <c r="F10" s="13"/>
    </row>
    <row r="11" spans="1:6" s="1" customFormat="1" ht="18.75">
      <c r="A11" s="12"/>
      <c r="B11" s="9"/>
      <c r="C11" s="9"/>
      <c r="D11" s="9" t="s">
        <v>226</v>
      </c>
      <c r="E11" s="10"/>
      <c r="F11" s="13"/>
    </row>
    <row r="12" spans="1:6" s="1" customFormat="1" ht="18.75">
      <c r="A12" s="12"/>
      <c r="B12" s="9"/>
      <c r="C12" s="9"/>
      <c r="D12" s="9"/>
      <c r="E12" s="10"/>
      <c r="F12" s="13"/>
    </row>
    <row r="13" spans="1:6" s="1" customFormat="1" ht="18.75">
      <c r="A13" s="30" t="s">
        <v>0</v>
      </c>
      <c r="B13" s="30"/>
      <c r="C13" s="30"/>
      <c r="D13" s="30"/>
      <c r="E13" s="30"/>
      <c r="F13" s="13"/>
    </row>
    <row r="14" spans="1:6" s="1" customFormat="1" ht="93" customHeight="1">
      <c r="A14" s="30" t="s">
        <v>83</v>
      </c>
      <c r="B14" s="30"/>
      <c r="C14" s="30"/>
      <c r="D14" s="30"/>
      <c r="E14" s="30"/>
      <c r="F14" s="30"/>
    </row>
    <row r="15" spans="1:6" s="1" customFormat="1" ht="18.75">
      <c r="A15" s="12"/>
      <c r="B15" s="9"/>
      <c r="C15" s="9"/>
      <c r="D15" s="9"/>
      <c r="E15" s="5"/>
      <c r="F15" s="13" t="s">
        <v>1</v>
      </c>
    </row>
    <row r="16" spans="1:6" s="11" customFormat="1" ht="18.75">
      <c r="A16" s="21" t="s">
        <v>2</v>
      </c>
      <c r="B16" s="14" t="s">
        <v>5</v>
      </c>
      <c r="C16" s="15" t="s">
        <v>6</v>
      </c>
      <c r="D16" s="14" t="s">
        <v>3</v>
      </c>
      <c r="E16" s="14" t="s">
        <v>4</v>
      </c>
      <c r="F16" s="18" t="s">
        <v>72</v>
      </c>
    </row>
    <row r="17" spans="1:6" ht="18.75">
      <c r="A17" s="25" t="s">
        <v>84</v>
      </c>
      <c r="B17" s="22" t="s">
        <v>15</v>
      </c>
      <c r="C17" s="22" t="s">
        <v>18</v>
      </c>
      <c r="D17" s="22" t="s">
        <v>80</v>
      </c>
      <c r="E17" s="22" t="s">
        <v>12</v>
      </c>
      <c r="F17" s="23">
        <v>23245.4687</v>
      </c>
    </row>
    <row r="18" spans="1:6" ht="75">
      <c r="A18" s="25" t="s">
        <v>90</v>
      </c>
      <c r="B18" s="22" t="s">
        <v>15</v>
      </c>
      <c r="C18" s="22" t="s">
        <v>13</v>
      </c>
      <c r="D18" s="22" t="s">
        <v>80</v>
      </c>
      <c r="E18" s="22" t="s">
        <v>12</v>
      </c>
      <c r="F18" s="23">
        <v>21666.7174</v>
      </c>
    </row>
    <row r="19" spans="1:6" ht="18.75">
      <c r="A19" s="25" t="s">
        <v>89</v>
      </c>
      <c r="B19" s="22" t="s">
        <v>15</v>
      </c>
      <c r="C19" s="22" t="s">
        <v>13</v>
      </c>
      <c r="D19" s="22" t="s">
        <v>40</v>
      </c>
      <c r="E19" s="22" t="s">
        <v>12</v>
      </c>
      <c r="F19" s="23">
        <v>19960.5005</v>
      </c>
    </row>
    <row r="20" spans="1:6" ht="93.75">
      <c r="A20" s="25" t="s">
        <v>87</v>
      </c>
      <c r="B20" s="22" t="s">
        <v>15</v>
      </c>
      <c r="C20" s="22" t="s">
        <v>13</v>
      </c>
      <c r="D20" s="22" t="s">
        <v>40</v>
      </c>
      <c r="E20" s="22" t="s">
        <v>32</v>
      </c>
      <c r="F20" s="23">
        <v>16619.4185</v>
      </c>
    </row>
    <row r="21" spans="1:6" ht="37.5">
      <c r="A21" s="25" t="s">
        <v>91</v>
      </c>
      <c r="B21" s="22" t="s">
        <v>15</v>
      </c>
      <c r="C21" s="22" t="s">
        <v>13</v>
      </c>
      <c r="D21" s="22" t="s">
        <v>40</v>
      </c>
      <c r="E21" s="22" t="s">
        <v>33</v>
      </c>
      <c r="F21" s="23">
        <v>2997.7361</v>
      </c>
    </row>
    <row r="22" spans="1:6" ht="18.75">
      <c r="A22" s="25" t="s">
        <v>97</v>
      </c>
      <c r="B22" s="22" t="s">
        <v>15</v>
      </c>
      <c r="C22" s="22" t="s">
        <v>13</v>
      </c>
      <c r="D22" s="22" t="s">
        <v>40</v>
      </c>
      <c r="E22" s="22" t="s">
        <v>34</v>
      </c>
      <c r="F22" s="23">
        <v>343.3459</v>
      </c>
    </row>
    <row r="23" spans="1:6" ht="56.25">
      <c r="A23" s="25" t="s">
        <v>92</v>
      </c>
      <c r="B23" s="22" t="s">
        <v>15</v>
      </c>
      <c r="C23" s="22" t="s">
        <v>13</v>
      </c>
      <c r="D23" s="22" t="s">
        <v>42</v>
      </c>
      <c r="E23" s="22" t="s">
        <v>12</v>
      </c>
      <c r="F23" s="23">
        <v>1093.2169</v>
      </c>
    </row>
    <row r="24" spans="1:6" ht="93.75">
      <c r="A24" s="25" t="s">
        <v>87</v>
      </c>
      <c r="B24" s="22" t="s">
        <v>15</v>
      </c>
      <c r="C24" s="22" t="s">
        <v>13</v>
      </c>
      <c r="D24" s="22" t="s">
        <v>42</v>
      </c>
      <c r="E24" s="22" t="s">
        <v>32</v>
      </c>
      <c r="F24" s="23">
        <v>1093.2169</v>
      </c>
    </row>
    <row r="25" spans="1:6" ht="93.75">
      <c r="A25" s="25" t="s">
        <v>93</v>
      </c>
      <c r="B25" s="22" t="s">
        <v>15</v>
      </c>
      <c r="C25" s="22" t="s">
        <v>13</v>
      </c>
      <c r="D25" s="22" t="s">
        <v>43</v>
      </c>
      <c r="E25" s="22" t="s">
        <v>12</v>
      </c>
      <c r="F25" s="23">
        <v>332</v>
      </c>
    </row>
    <row r="26" spans="1:6" ht="93.75">
      <c r="A26" s="25" t="s">
        <v>87</v>
      </c>
      <c r="B26" s="22" t="s">
        <v>15</v>
      </c>
      <c r="C26" s="22" t="s">
        <v>13</v>
      </c>
      <c r="D26" s="22" t="s">
        <v>43</v>
      </c>
      <c r="E26" s="22" t="s">
        <v>32</v>
      </c>
      <c r="F26" s="23">
        <v>327</v>
      </c>
    </row>
    <row r="27" spans="1:6" ht="37.5">
      <c r="A27" s="25" t="s">
        <v>91</v>
      </c>
      <c r="B27" s="22" t="s">
        <v>15</v>
      </c>
      <c r="C27" s="22" t="s">
        <v>13</v>
      </c>
      <c r="D27" s="22" t="s">
        <v>43</v>
      </c>
      <c r="E27" s="22" t="s">
        <v>33</v>
      </c>
      <c r="F27" s="23">
        <v>5</v>
      </c>
    </row>
    <row r="28" spans="1:6" ht="75">
      <c r="A28" s="25" t="s">
        <v>94</v>
      </c>
      <c r="B28" s="22" t="s">
        <v>15</v>
      </c>
      <c r="C28" s="22" t="s">
        <v>13</v>
      </c>
      <c r="D28" s="22" t="s">
        <v>44</v>
      </c>
      <c r="E28" s="22" t="s">
        <v>12</v>
      </c>
      <c r="F28" s="23">
        <v>278</v>
      </c>
    </row>
    <row r="29" spans="1:6" ht="93.75">
      <c r="A29" s="25" t="s">
        <v>87</v>
      </c>
      <c r="B29" s="22" t="s">
        <v>15</v>
      </c>
      <c r="C29" s="22" t="s">
        <v>13</v>
      </c>
      <c r="D29" s="22" t="s">
        <v>44</v>
      </c>
      <c r="E29" s="22" t="s">
        <v>32</v>
      </c>
      <c r="F29" s="23">
        <v>268.2</v>
      </c>
    </row>
    <row r="30" spans="1:6" ht="37.5">
      <c r="A30" s="25" t="s">
        <v>91</v>
      </c>
      <c r="B30" s="22" t="s">
        <v>15</v>
      </c>
      <c r="C30" s="22" t="s">
        <v>13</v>
      </c>
      <c r="D30" s="22" t="s">
        <v>44</v>
      </c>
      <c r="E30" s="22" t="s">
        <v>33</v>
      </c>
      <c r="F30" s="23">
        <v>9.8</v>
      </c>
    </row>
    <row r="31" spans="1:6" ht="56.25">
      <c r="A31" s="25" t="s">
        <v>95</v>
      </c>
      <c r="B31" s="22" t="s">
        <v>15</v>
      </c>
      <c r="C31" s="22" t="s">
        <v>13</v>
      </c>
      <c r="D31" s="22" t="s">
        <v>45</v>
      </c>
      <c r="E31" s="22" t="s">
        <v>12</v>
      </c>
      <c r="F31" s="23">
        <v>3</v>
      </c>
    </row>
    <row r="32" spans="1:6" ht="37.5">
      <c r="A32" s="25" t="s">
        <v>91</v>
      </c>
      <c r="B32" s="22" t="s">
        <v>15</v>
      </c>
      <c r="C32" s="22" t="s">
        <v>13</v>
      </c>
      <c r="D32" s="22" t="s">
        <v>45</v>
      </c>
      <c r="E32" s="22" t="s">
        <v>33</v>
      </c>
      <c r="F32" s="23">
        <v>3</v>
      </c>
    </row>
    <row r="33" spans="1:6" ht="18.75">
      <c r="A33" s="25" t="s">
        <v>196</v>
      </c>
      <c r="B33" s="22" t="s">
        <v>15</v>
      </c>
      <c r="C33" s="22" t="s">
        <v>14</v>
      </c>
      <c r="D33" s="22" t="s">
        <v>80</v>
      </c>
      <c r="E33" s="22" t="s">
        <v>12</v>
      </c>
      <c r="F33" s="23">
        <v>59.265</v>
      </c>
    </row>
    <row r="34" spans="1:6" ht="58.5" customHeight="1">
      <c r="A34" s="25" t="s">
        <v>197</v>
      </c>
      <c r="B34" s="22" t="s">
        <v>15</v>
      </c>
      <c r="C34" s="22" t="s">
        <v>14</v>
      </c>
      <c r="D34" s="22" t="s">
        <v>198</v>
      </c>
      <c r="E34" s="22" t="s">
        <v>12</v>
      </c>
      <c r="F34" s="23">
        <v>59.265</v>
      </c>
    </row>
    <row r="35" spans="1:6" ht="37.5">
      <c r="A35" s="25" t="s">
        <v>91</v>
      </c>
      <c r="B35" s="22" t="s">
        <v>15</v>
      </c>
      <c r="C35" s="22" t="s">
        <v>14</v>
      </c>
      <c r="D35" s="22" t="s">
        <v>198</v>
      </c>
      <c r="E35" s="22" t="s">
        <v>33</v>
      </c>
      <c r="F35" s="23">
        <v>59.265</v>
      </c>
    </row>
    <row r="36" spans="1:6" ht="18.75">
      <c r="A36" s="25" t="s">
        <v>178</v>
      </c>
      <c r="B36" s="22" t="s">
        <v>15</v>
      </c>
      <c r="C36" s="22" t="s">
        <v>74</v>
      </c>
      <c r="D36" s="22" t="s">
        <v>80</v>
      </c>
      <c r="E36" s="22" t="s">
        <v>12</v>
      </c>
      <c r="F36" s="23">
        <v>100</v>
      </c>
    </row>
    <row r="37" spans="1:6" ht="37.5">
      <c r="A37" s="25" t="s">
        <v>179</v>
      </c>
      <c r="B37" s="22" t="s">
        <v>15</v>
      </c>
      <c r="C37" s="22" t="s">
        <v>74</v>
      </c>
      <c r="D37" s="22" t="s">
        <v>180</v>
      </c>
      <c r="E37" s="22" t="s">
        <v>12</v>
      </c>
      <c r="F37" s="23">
        <v>100</v>
      </c>
    </row>
    <row r="38" spans="1:6" ht="18.75">
      <c r="A38" s="25" t="s">
        <v>97</v>
      </c>
      <c r="B38" s="22" t="s">
        <v>15</v>
      </c>
      <c r="C38" s="22" t="s">
        <v>74</v>
      </c>
      <c r="D38" s="22" t="s">
        <v>180</v>
      </c>
      <c r="E38" s="22" t="s">
        <v>34</v>
      </c>
      <c r="F38" s="23">
        <v>100</v>
      </c>
    </row>
    <row r="39" spans="1:6" ht="18.75">
      <c r="A39" s="25" t="s">
        <v>98</v>
      </c>
      <c r="B39" s="22" t="s">
        <v>15</v>
      </c>
      <c r="C39" s="22" t="s">
        <v>30</v>
      </c>
      <c r="D39" s="22" t="s">
        <v>80</v>
      </c>
      <c r="E39" s="22" t="s">
        <v>12</v>
      </c>
      <c r="F39" s="23">
        <v>1419.4863</v>
      </c>
    </row>
    <row r="40" spans="1:6" ht="37.5">
      <c r="A40" s="25" t="s">
        <v>99</v>
      </c>
      <c r="B40" s="22" t="s">
        <v>15</v>
      </c>
      <c r="C40" s="22" t="s">
        <v>30</v>
      </c>
      <c r="D40" s="22" t="s">
        <v>47</v>
      </c>
      <c r="E40" s="22" t="s">
        <v>12</v>
      </c>
      <c r="F40" s="23">
        <v>458.9779</v>
      </c>
    </row>
    <row r="41" spans="1:6" ht="93.75">
      <c r="A41" s="25" t="s">
        <v>87</v>
      </c>
      <c r="B41" s="22" t="s">
        <v>15</v>
      </c>
      <c r="C41" s="22" t="s">
        <v>30</v>
      </c>
      <c r="D41" s="22" t="s">
        <v>47</v>
      </c>
      <c r="E41" s="22" t="s">
        <v>32</v>
      </c>
      <c r="F41" s="23">
        <v>396.6779</v>
      </c>
    </row>
    <row r="42" spans="1:6" ht="37.5">
      <c r="A42" s="25" t="s">
        <v>91</v>
      </c>
      <c r="B42" s="22" t="s">
        <v>15</v>
      </c>
      <c r="C42" s="22" t="s">
        <v>30</v>
      </c>
      <c r="D42" s="22" t="s">
        <v>47</v>
      </c>
      <c r="E42" s="22" t="s">
        <v>33</v>
      </c>
      <c r="F42" s="23">
        <v>62.3</v>
      </c>
    </row>
    <row r="43" spans="1:6" ht="75.75" customHeight="1">
      <c r="A43" s="25" t="s">
        <v>181</v>
      </c>
      <c r="B43" s="22" t="s">
        <v>15</v>
      </c>
      <c r="C43" s="22" t="s">
        <v>30</v>
      </c>
      <c r="D43" s="22" t="s">
        <v>182</v>
      </c>
      <c r="E43" s="22" t="s">
        <v>12</v>
      </c>
      <c r="F43" s="23">
        <v>42.8083</v>
      </c>
    </row>
    <row r="44" spans="1:6" ht="93.75">
      <c r="A44" s="25" t="s">
        <v>87</v>
      </c>
      <c r="B44" s="22" t="s">
        <v>15</v>
      </c>
      <c r="C44" s="22" t="s">
        <v>30</v>
      </c>
      <c r="D44" s="22" t="s">
        <v>182</v>
      </c>
      <c r="E44" s="22" t="s">
        <v>32</v>
      </c>
      <c r="F44" s="23">
        <v>42.8083</v>
      </c>
    </row>
    <row r="45" spans="1:6" ht="18.75">
      <c r="A45" s="25" t="s">
        <v>100</v>
      </c>
      <c r="B45" s="22" t="s">
        <v>15</v>
      </c>
      <c r="C45" s="22" t="s">
        <v>30</v>
      </c>
      <c r="D45" s="22" t="s">
        <v>48</v>
      </c>
      <c r="E45" s="22" t="s">
        <v>12</v>
      </c>
      <c r="F45" s="23">
        <v>878.7001</v>
      </c>
    </row>
    <row r="46" spans="1:6" ht="37.5">
      <c r="A46" s="25" t="s">
        <v>91</v>
      </c>
      <c r="B46" s="22" t="s">
        <v>15</v>
      </c>
      <c r="C46" s="22" t="s">
        <v>30</v>
      </c>
      <c r="D46" s="22" t="s">
        <v>48</v>
      </c>
      <c r="E46" s="22" t="s">
        <v>33</v>
      </c>
      <c r="F46" s="23">
        <v>21.4187</v>
      </c>
    </row>
    <row r="47" spans="1:6" ht="18.75">
      <c r="A47" s="25" t="s">
        <v>97</v>
      </c>
      <c r="B47" s="22" t="s">
        <v>15</v>
      </c>
      <c r="C47" s="22" t="s">
        <v>30</v>
      </c>
      <c r="D47" s="22" t="s">
        <v>48</v>
      </c>
      <c r="E47" s="22" t="s">
        <v>34</v>
      </c>
      <c r="F47" s="23">
        <v>857.2814</v>
      </c>
    </row>
    <row r="48" spans="1:6" ht="112.5">
      <c r="A48" s="25" t="s">
        <v>101</v>
      </c>
      <c r="B48" s="22" t="s">
        <v>15</v>
      </c>
      <c r="C48" s="22" t="s">
        <v>30</v>
      </c>
      <c r="D48" s="22" t="s">
        <v>49</v>
      </c>
      <c r="E48" s="22" t="s">
        <v>12</v>
      </c>
      <c r="F48" s="23">
        <v>39</v>
      </c>
    </row>
    <row r="49" spans="1:6" ht="37.5">
      <c r="A49" s="25" t="s">
        <v>91</v>
      </c>
      <c r="B49" s="22" t="s">
        <v>15</v>
      </c>
      <c r="C49" s="22" t="s">
        <v>30</v>
      </c>
      <c r="D49" s="22" t="s">
        <v>49</v>
      </c>
      <c r="E49" s="22" t="s">
        <v>33</v>
      </c>
      <c r="F49" s="23">
        <v>39</v>
      </c>
    </row>
    <row r="50" spans="1:6" ht="37.5">
      <c r="A50" s="25" t="s">
        <v>106</v>
      </c>
      <c r="B50" s="22" t="s">
        <v>11</v>
      </c>
      <c r="C50" s="22" t="s">
        <v>18</v>
      </c>
      <c r="D50" s="22" t="s">
        <v>80</v>
      </c>
      <c r="E50" s="22" t="s">
        <v>12</v>
      </c>
      <c r="F50" s="23">
        <v>2029.7436</v>
      </c>
    </row>
    <row r="51" spans="1:6" ht="18.75">
      <c r="A51" s="25" t="s">
        <v>107</v>
      </c>
      <c r="B51" s="22" t="s">
        <v>11</v>
      </c>
      <c r="C51" s="22" t="s">
        <v>13</v>
      </c>
      <c r="D51" s="22" t="s">
        <v>80</v>
      </c>
      <c r="E51" s="22" t="s">
        <v>12</v>
      </c>
      <c r="F51" s="23">
        <v>1371</v>
      </c>
    </row>
    <row r="52" spans="1:6" ht="56.25">
      <c r="A52" s="25" t="s">
        <v>108</v>
      </c>
      <c r="B52" s="22" t="s">
        <v>11</v>
      </c>
      <c r="C52" s="22" t="s">
        <v>13</v>
      </c>
      <c r="D52" s="22" t="s">
        <v>51</v>
      </c>
      <c r="E52" s="22" t="s">
        <v>12</v>
      </c>
      <c r="F52" s="23">
        <v>1371</v>
      </c>
    </row>
    <row r="53" spans="1:6" ht="93.75">
      <c r="A53" s="25" t="s">
        <v>87</v>
      </c>
      <c r="B53" s="22" t="s">
        <v>11</v>
      </c>
      <c r="C53" s="22" t="s">
        <v>13</v>
      </c>
      <c r="D53" s="22" t="s">
        <v>51</v>
      </c>
      <c r="E53" s="22" t="s">
        <v>32</v>
      </c>
      <c r="F53" s="23">
        <v>816.05</v>
      </c>
    </row>
    <row r="54" spans="1:6" ht="37.5">
      <c r="A54" s="25" t="s">
        <v>91</v>
      </c>
      <c r="B54" s="22" t="s">
        <v>11</v>
      </c>
      <c r="C54" s="22" t="s">
        <v>13</v>
      </c>
      <c r="D54" s="22" t="s">
        <v>51</v>
      </c>
      <c r="E54" s="22" t="s">
        <v>33</v>
      </c>
      <c r="F54" s="23">
        <v>554.95</v>
      </c>
    </row>
    <row r="55" spans="1:6" ht="56.25">
      <c r="A55" s="25" t="s">
        <v>109</v>
      </c>
      <c r="B55" s="22" t="s">
        <v>11</v>
      </c>
      <c r="C55" s="22" t="s">
        <v>16</v>
      </c>
      <c r="D55" s="22" t="s">
        <v>80</v>
      </c>
      <c r="E55" s="22" t="s">
        <v>12</v>
      </c>
      <c r="F55" s="23">
        <v>658.7436</v>
      </c>
    </row>
    <row r="56" spans="1:6" ht="36.75" customHeight="1">
      <c r="A56" s="25" t="s">
        <v>110</v>
      </c>
      <c r="B56" s="22" t="s">
        <v>11</v>
      </c>
      <c r="C56" s="22" t="s">
        <v>16</v>
      </c>
      <c r="D56" s="22" t="s">
        <v>52</v>
      </c>
      <c r="E56" s="22" t="s">
        <v>12</v>
      </c>
      <c r="F56" s="23">
        <v>658.7436</v>
      </c>
    </row>
    <row r="57" spans="1:6" ht="93.75">
      <c r="A57" s="25" t="s">
        <v>87</v>
      </c>
      <c r="B57" s="22" t="s">
        <v>11</v>
      </c>
      <c r="C57" s="22" t="s">
        <v>16</v>
      </c>
      <c r="D57" s="22" t="s">
        <v>52</v>
      </c>
      <c r="E57" s="22" t="s">
        <v>32</v>
      </c>
      <c r="F57" s="23">
        <v>586.9833</v>
      </c>
    </row>
    <row r="58" spans="1:6" ht="37.5">
      <c r="A58" s="25" t="s">
        <v>91</v>
      </c>
      <c r="B58" s="22" t="s">
        <v>11</v>
      </c>
      <c r="C58" s="22" t="s">
        <v>16</v>
      </c>
      <c r="D58" s="22" t="s">
        <v>52</v>
      </c>
      <c r="E58" s="22" t="s">
        <v>33</v>
      </c>
      <c r="F58" s="23">
        <v>71.7603</v>
      </c>
    </row>
    <row r="59" spans="1:6" ht="18.75">
      <c r="A59" s="25" t="s">
        <v>111</v>
      </c>
      <c r="B59" s="22" t="s">
        <v>13</v>
      </c>
      <c r="C59" s="22" t="s">
        <v>18</v>
      </c>
      <c r="D59" s="22" t="s">
        <v>80</v>
      </c>
      <c r="E59" s="22" t="s">
        <v>12</v>
      </c>
      <c r="F59" s="23">
        <v>75670.5152</v>
      </c>
    </row>
    <row r="60" spans="1:6" ht="18.75">
      <c r="A60" s="25" t="s">
        <v>112</v>
      </c>
      <c r="B60" s="22" t="s">
        <v>13</v>
      </c>
      <c r="C60" s="22" t="s">
        <v>14</v>
      </c>
      <c r="D60" s="22" t="s">
        <v>80</v>
      </c>
      <c r="E60" s="22" t="s">
        <v>12</v>
      </c>
      <c r="F60" s="23">
        <v>30.3</v>
      </c>
    </row>
    <row r="61" spans="1:6" ht="75">
      <c r="A61" s="25" t="s">
        <v>113</v>
      </c>
      <c r="B61" s="22" t="s">
        <v>13</v>
      </c>
      <c r="C61" s="22" t="s">
        <v>14</v>
      </c>
      <c r="D61" s="22" t="s">
        <v>114</v>
      </c>
      <c r="E61" s="22" t="s">
        <v>12</v>
      </c>
      <c r="F61" s="23">
        <v>30.3</v>
      </c>
    </row>
    <row r="62" spans="1:6" ht="37.5">
      <c r="A62" s="25" t="s">
        <v>91</v>
      </c>
      <c r="B62" s="22" t="s">
        <v>13</v>
      </c>
      <c r="C62" s="22" t="s">
        <v>14</v>
      </c>
      <c r="D62" s="22" t="s">
        <v>114</v>
      </c>
      <c r="E62" s="22" t="s">
        <v>33</v>
      </c>
      <c r="F62" s="23">
        <v>30.3</v>
      </c>
    </row>
    <row r="63" spans="1:6" ht="18.75">
      <c r="A63" s="25" t="s">
        <v>115</v>
      </c>
      <c r="B63" s="22" t="s">
        <v>13</v>
      </c>
      <c r="C63" s="22" t="s">
        <v>16</v>
      </c>
      <c r="D63" s="22" t="s">
        <v>80</v>
      </c>
      <c r="E63" s="22" t="s">
        <v>12</v>
      </c>
      <c r="F63" s="23">
        <v>75339.2752</v>
      </c>
    </row>
    <row r="64" spans="1:6" ht="56.25">
      <c r="A64" s="25" t="s">
        <v>116</v>
      </c>
      <c r="B64" s="22" t="s">
        <v>13</v>
      </c>
      <c r="C64" s="22" t="s">
        <v>16</v>
      </c>
      <c r="D64" s="22" t="s">
        <v>77</v>
      </c>
      <c r="E64" s="22" t="s">
        <v>12</v>
      </c>
      <c r="F64" s="23">
        <v>205.5</v>
      </c>
    </row>
    <row r="65" spans="1:6" ht="37.5">
      <c r="A65" s="25" t="s">
        <v>91</v>
      </c>
      <c r="B65" s="22" t="s">
        <v>13</v>
      </c>
      <c r="C65" s="22" t="s">
        <v>16</v>
      </c>
      <c r="D65" s="22" t="s">
        <v>77</v>
      </c>
      <c r="E65" s="22" t="s">
        <v>33</v>
      </c>
      <c r="F65" s="23">
        <v>205.5</v>
      </c>
    </row>
    <row r="66" spans="1:6" ht="56.25">
      <c r="A66" s="25" t="s">
        <v>117</v>
      </c>
      <c r="B66" s="22" t="s">
        <v>13</v>
      </c>
      <c r="C66" s="22" t="s">
        <v>16</v>
      </c>
      <c r="D66" s="22" t="s">
        <v>118</v>
      </c>
      <c r="E66" s="22" t="s">
        <v>12</v>
      </c>
      <c r="F66" s="23">
        <v>3520.3055</v>
      </c>
    </row>
    <row r="67" spans="1:6" ht="37.5">
      <c r="A67" s="25" t="s">
        <v>91</v>
      </c>
      <c r="B67" s="22" t="s">
        <v>13</v>
      </c>
      <c r="C67" s="22" t="s">
        <v>16</v>
      </c>
      <c r="D67" s="22" t="s">
        <v>118</v>
      </c>
      <c r="E67" s="22" t="s">
        <v>33</v>
      </c>
      <c r="F67" s="23">
        <v>10.3055</v>
      </c>
    </row>
    <row r="68" spans="1:6" ht="18.75">
      <c r="A68" s="25" t="s">
        <v>105</v>
      </c>
      <c r="B68" s="22" t="s">
        <v>13</v>
      </c>
      <c r="C68" s="22" t="s">
        <v>16</v>
      </c>
      <c r="D68" s="22" t="s">
        <v>118</v>
      </c>
      <c r="E68" s="22" t="s">
        <v>35</v>
      </c>
      <c r="F68" s="23">
        <v>3510</v>
      </c>
    </row>
    <row r="69" spans="1:6" ht="56.25">
      <c r="A69" s="25" t="s">
        <v>224</v>
      </c>
      <c r="B69" s="22" t="s">
        <v>13</v>
      </c>
      <c r="C69" s="22" t="s">
        <v>16</v>
      </c>
      <c r="D69" s="22" t="s">
        <v>225</v>
      </c>
      <c r="E69" s="22" t="s">
        <v>12</v>
      </c>
      <c r="F69" s="23">
        <v>490</v>
      </c>
    </row>
    <row r="70" spans="1:6" ht="37.5">
      <c r="A70" s="25" t="s">
        <v>91</v>
      </c>
      <c r="B70" s="22" t="s">
        <v>13</v>
      </c>
      <c r="C70" s="22" t="s">
        <v>16</v>
      </c>
      <c r="D70" s="22" t="s">
        <v>225</v>
      </c>
      <c r="E70" s="22" t="s">
        <v>33</v>
      </c>
      <c r="F70" s="23">
        <v>490</v>
      </c>
    </row>
    <row r="71" spans="1:6" ht="56.25">
      <c r="A71" s="25" t="s">
        <v>200</v>
      </c>
      <c r="B71" s="22" t="s">
        <v>13</v>
      </c>
      <c r="C71" s="22" t="s">
        <v>16</v>
      </c>
      <c r="D71" s="22" t="s">
        <v>201</v>
      </c>
      <c r="E71" s="22" t="s">
        <v>12</v>
      </c>
      <c r="F71" s="23">
        <v>703.8</v>
      </c>
    </row>
    <row r="72" spans="1:6" ht="37.5">
      <c r="A72" s="25" t="s">
        <v>91</v>
      </c>
      <c r="B72" s="22" t="s">
        <v>13</v>
      </c>
      <c r="C72" s="22" t="s">
        <v>16</v>
      </c>
      <c r="D72" s="22" t="s">
        <v>201</v>
      </c>
      <c r="E72" s="22" t="s">
        <v>33</v>
      </c>
      <c r="F72" s="23">
        <v>703.8</v>
      </c>
    </row>
    <row r="73" spans="1:6" ht="37.5">
      <c r="A73" s="25" t="s">
        <v>119</v>
      </c>
      <c r="B73" s="22" t="s">
        <v>13</v>
      </c>
      <c r="C73" s="22" t="s">
        <v>16</v>
      </c>
      <c r="D73" s="22" t="s">
        <v>120</v>
      </c>
      <c r="E73" s="22" t="s">
        <v>12</v>
      </c>
      <c r="F73" s="23">
        <v>685</v>
      </c>
    </row>
    <row r="74" spans="1:6" ht="37.5">
      <c r="A74" s="25" t="s">
        <v>91</v>
      </c>
      <c r="B74" s="22" t="s">
        <v>13</v>
      </c>
      <c r="C74" s="22" t="s">
        <v>16</v>
      </c>
      <c r="D74" s="22" t="s">
        <v>120</v>
      </c>
      <c r="E74" s="22" t="s">
        <v>33</v>
      </c>
      <c r="F74" s="23">
        <v>685</v>
      </c>
    </row>
    <row r="75" spans="1:6" ht="75">
      <c r="A75" s="25" t="s">
        <v>121</v>
      </c>
      <c r="B75" s="22" t="s">
        <v>13</v>
      </c>
      <c r="C75" s="22" t="s">
        <v>16</v>
      </c>
      <c r="D75" s="22" t="s">
        <v>122</v>
      </c>
      <c r="E75" s="22" t="s">
        <v>12</v>
      </c>
      <c r="F75" s="23">
        <v>1400</v>
      </c>
    </row>
    <row r="76" spans="1:6" ht="37.5">
      <c r="A76" s="25" t="s">
        <v>91</v>
      </c>
      <c r="B76" s="22" t="s">
        <v>13</v>
      </c>
      <c r="C76" s="22" t="s">
        <v>16</v>
      </c>
      <c r="D76" s="22" t="s">
        <v>122</v>
      </c>
      <c r="E76" s="22" t="s">
        <v>33</v>
      </c>
      <c r="F76" s="23">
        <v>82</v>
      </c>
    </row>
    <row r="77" spans="1:6" ht="37.5">
      <c r="A77" s="25" t="s">
        <v>199</v>
      </c>
      <c r="B77" s="22" t="s">
        <v>13</v>
      </c>
      <c r="C77" s="22" t="s">
        <v>16</v>
      </c>
      <c r="D77" s="22" t="s">
        <v>122</v>
      </c>
      <c r="E77" s="22" t="s">
        <v>36</v>
      </c>
      <c r="F77" s="23">
        <v>1318</v>
      </c>
    </row>
    <row r="78" spans="1:6" ht="37.5">
      <c r="A78" s="25" t="s">
        <v>221</v>
      </c>
      <c r="B78" s="22" t="s">
        <v>13</v>
      </c>
      <c r="C78" s="22" t="s">
        <v>16</v>
      </c>
      <c r="D78" s="22" t="s">
        <v>202</v>
      </c>
      <c r="E78" s="22" t="s">
        <v>12</v>
      </c>
      <c r="F78" s="23">
        <v>68334.656</v>
      </c>
    </row>
    <row r="79" spans="1:6" ht="37.5">
      <c r="A79" s="25" t="s">
        <v>199</v>
      </c>
      <c r="B79" s="22" t="s">
        <v>13</v>
      </c>
      <c r="C79" s="22" t="s">
        <v>16</v>
      </c>
      <c r="D79" s="22" t="s">
        <v>202</v>
      </c>
      <c r="E79" s="22" t="s">
        <v>36</v>
      </c>
      <c r="F79" s="23">
        <v>68334.656</v>
      </c>
    </row>
    <row r="80" spans="1:6" ht="17.25" customHeight="1">
      <c r="A80" s="25" t="s">
        <v>123</v>
      </c>
      <c r="B80" s="22" t="s">
        <v>13</v>
      </c>
      <c r="C80" s="22" t="s">
        <v>23</v>
      </c>
      <c r="D80" s="22" t="s">
        <v>80</v>
      </c>
      <c r="E80" s="22" t="s">
        <v>12</v>
      </c>
      <c r="F80" s="23">
        <v>300.94</v>
      </c>
    </row>
    <row r="81" spans="1:6" ht="112.5">
      <c r="A81" s="25" t="s">
        <v>124</v>
      </c>
      <c r="B81" s="22" t="s">
        <v>13</v>
      </c>
      <c r="C81" s="22" t="s">
        <v>23</v>
      </c>
      <c r="D81" s="22" t="s">
        <v>53</v>
      </c>
      <c r="E81" s="22" t="s">
        <v>12</v>
      </c>
      <c r="F81" s="23">
        <v>0.94</v>
      </c>
    </row>
    <row r="82" spans="1:6" ht="37.5">
      <c r="A82" s="25" t="s">
        <v>91</v>
      </c>
      <c r="B82" s="22" t="s">
        <v>13</v>
      </c>
      <c r="C82" s="22" t="s">
        <v>23</v>
      </c>
      <c r="D82" s="22" t="s">
        <v>53</v>
      </c>
      <c r="E82" s="22" t="s">
        <v>33</v>
      </c>
      <c r="F82" s="23">
        <v>0.94</v>
      </c>
    </row>
    <row r="83" spans="1:6" ht="39" customHeight="1">
      <c r="A83" s="25" t="s">
        <v>183</v>
      </c>
      <c r="B83" s="22" t="s">
        <v>13</v>
      </c>
      <c r="C83" s="22" t="s">
        <v>23</v>
      </c>
      <c r="D83" s="22" t="s">
        <v>184</v>
      </c>
      <c r="E83" s="22" t="s">
        <v>12</v>
      </c>
      <c r="F83" s="23">
        <v>50</v>
      </c>
    </row>
    <row r="84" spans="1:6" ht="37.5">
      <c r="A84" s="25" t="s">
        <v>91</v>
      </c>
      <c r="B84" s="22" t="s">
        <v>13</v>
      </c>
      <c r="C84" s="22" t="s">
        <v>23</v>
      </c>
      <c r="D84" s="22" t="s">
        <v>184</v>
      </c>
      <c r="E84" s="22" t="s">
        <v>33</v>
      </c>
      <c r="F84" s="23">
        <v>50</v>
      </c>
    </row>
    <row r="85" spans="1:6" ht="77.25" customHeight="1">
      <c r="A85" s="25" t="s">
        <v>185</v>
      </c>
      <c r="B85" s="22" t="s">
        <v>13</v>
      </c>
      <c r="C85" s="22" t="s">
        <v>23</v>
      </c>
      <c r="D85" s="22" t="s">
        <v>186</v>
      </c>
      <c r="E85" s="22" t="s">
        <v>12</v>
      </c>
      <c r="F85" s="23">
        <v>70</v>
      </c>
    </row>
    <row r="86" spans="1:6" ht="37.5">
      <c r="A86" s="25" t="s">
        <v>91</v>
      </c>
      <c r="B86" s="22" t="s">
        <v>13</v>
      </c>
      <c r="C86" s="22" t="s">
        <v>23</v>
      </c>
      <c r="D86" s="22" t="s">
        <v>186</v>
      </c>
      <c r="E86" s="22" t="s">
        <v>33</v>
      </c>
      <c r="F86" s="23">
        <v>70</v>
      </c>
    </row>
    <row r="87" spans="1:6" ht="76.5" customHeight="1">
      <c r="A87" s="25" t="s">
        <v>187</v>
      </c>
      <c r="B87" s="22" t="s">
        <v>13</v>
      </c>
      <c r="C87" s="22" t="s">
        <v>23</v>
      </c>
      <c r="D87" s="22" t="s">
        <v>188</v>
      </c>
      <c r="E87" s="22" t="s">
        <v>12</v>
      </c>
      <c r="F87" s="23">
        <v>180</v>
      </c>
    </row>
    <row r="88" spans="1:6" ht="37.5">
      <c r="A88" s="25" t="s">
        <v>91</v>
      </c>
      <c r="B88" s="22" t="s">
        <v>13</v>
      </c>
      <c r="C88" s="22" t="s">
        <v>23</v>
      </c>
      <c r="D88" s="22" t="s">
        <v>188</v>
      </c>
      <c r="E88" s="22" t="s">
        <v>33</v>
      </c>
      <c r="F88" s="23">
        <v>180</v>
      </c>
    </row>
    <row r="89" spans="1:6" ht="18.75">
      <c r="A89" s="25" t="s">
        <v>125</v>
      </c>
      <c r="B89" s="22" t="s">
        <v>14</v>
      </c>
      <c r="C89" s="22" t="s">
        <v>18</v>
      </c>
      <c r="D89" s="22" t="s">
        <v>80</v>
      </c>
      <c r="E89" s="22" t="s">
        <v>12</v>
      </c>
      <c r="F89" s="23">
        <v>8168.204</v>
      </c>
    </row>
    <row r="90" spans="1:6" ht="18.75">
      <c r="A90" s="25" t="s">
        <v>126</v>
      </c>
      <c r="B90" s="22" t="s">
        <v>14</v>
      </c>
      <c r="C90" s="22" t="s">
        <v>10</v>
      </c>
      <c r="D90" s="22" t="s">
        <v>80</v>
      </c>
      <c r="E90" s="22" t="s">
        <v>12</v>
      </c>
      <c r="F90" s="23">
        <v>8168.204</v>
      </c>
    </row>
    <row r="91" spans="1:6" ht="56.25">
      <c r="A91" s="25" t="s">
        <v>203</v>
      </c>
      <c r="B91" s="22" t="s">
        <v>14</v>
      </c>
      <c r="C91" s="22" t="s">
        <v>10</v>
      </c>
      <c r="D91" s="22" t="s">
        <v>204</v>
      </c>
      <c r="E91" s="22" t="s">
        <v>12</v>
      </c>
      <c r="F91" s="23">
        <v>150</v>
      </c>
    </row>
    <row r="92" spans="1:6" ht="37.5">
      <c r="A92" s="25" t="s">
        <v>91</v>
      </c>
      <c r="B92" s="22" t="s">
        <v>14</v>
      </c>
      <c r="C92" s="22" t="s">
        <v>10</v>
      </c>
      <c r="D92" s="22" t="s">
        <v>204</v>
      </c>
      <c r="E92" s="22" t="s">
        <v>33</v>
      </c>
      <c r="F92" s="23">
        <v>150</v>
      </c>
    </row>
    <row r="93" spans="1:6" ht="37.5">
      <c r="A93" s="25" t="s">
        <v>194</v>
      </c>
      <c r="B93" s="22" t="s">
        <v>14</v>
      </c>
      <c r="C93" s="22" t="s">
        <v>10</v>
      </c>
      <c r="D93" s="22" t="s">
        <v>195</v>
      </c>
      <c r="E93" s="22" t="s">
        <v>12</v>
      </c>
      <c r="F93" s="23">
        <v>172.204</v>
      </c>
    </row>
    <row r="94" spans="1:6" ht="37.5">
      <c r="A94" s="25" t="s">
        <v>91</v>
      </c>
      <c r="B94" s="22" t="s">
        <v>14</v>
      </c>
      <c r="C94" s="22" t="s">
        <v>10</v>
      </c>
      <c r="D94" s="22" t="s">
        <v>195</v>
      </c>
      <c r="E94" s="22" t="s">
        <v>33</v>
      </c>
      <c r="F94" s="23">
        <v>8</v>
      </c>
    </row>
    <row r="95" spans="1:6" ht="37.5">
      <c r="A95" s="25" t="s">
        <v>199</v>
      </c>
      <c r="B95" s="22" t="s">
        <v>14</v>
      </c>
      <c r="C95" s="22" t="s">
        <v>10</v>
      </c>
      <c r="D95" s="22" t="s">
        <v>195</v>
      </c>
      <c r="E95" s="22" t="s">
        <v>36</v>
      </c>
      <c r="F95" s="23">
        <v>164.204</v>
      </c>
    </row>
    <row r="96" spans="1:6" ht="134.25" customHeight="1">
      <c r="A96" s="25" t="s">
        <v>127</v>
      </c>
      <c r="B96" s="22" t="s">
        <v>14</v>
      </c>
      <c r="C96" s="22" t="s">
        <v>10</v>
      </c>
      <c r="D96" s="22" t="s">
        <v>171</v>
      </c>
      <c r="E96" s="22" t="s">
        <v>12</v>
      </c>
      <c r="F96" s="23">
        <v>7846</v>
      </c>
    </row>
    <row r="97" spans="1:6" ht="18.75">
      <c r="A97" s="25" t="s">
        <v>97</v>
      </c>
      <c r="B97" s="22" t="s">
        <v>14</v>
      </c>
      <c r="C97" s="22" t="s">
        <v>10</v>
      </c>
      <c r="D97" s="22" t="s">
        <v>171</v>
      </c>
      <c r="E97" s="22" t="s">
        <v>34</v>
      </c>
      <c r="F97" s="23">
        <v>7846</v>
      </c>
    </row>
    <row r="98" spans="1:6" ht="18.75">
      <c r="A98" s="25" t="s">
        <v>129</v>
      </c>
      <c r="B98" s="22" t="s">
        <v>20</v>
      </c>
      <c r="C98" s="22" t="s">
        <v>18</v>
      </c>
      <c r="D98" s="22" t="s">
        <v>80</v>
      </c>
      <c r="E98" s="22" t="s">
        <v>12</v>
      </c>
      <c r="F98" s="23">
        <v>425.5027</v>
      </c>
    </row>
    <row r="99" spans="1:6" ht="18.75">
      <c r="A99" s="25" t="s">
        <v>134</v>
      </c>
      <c r="B99" s="22" t="s">
        <v>20</v>
      </c>
      <c r="C99" s="22" t="s">
        <v>10</v>
      </c>
      <c r="D99" s="22" t="s">
        <v>80</v>
      </c>
      <c r="E99" s="22" t="s">
        <v>12</v>
      </c>
      <c r="F99" s="23">
        <v>425.5027</v>
      </c>
    </row>
    <row r="100" spans="1:6" ht="93.75">
      <c r="A100" s="25" t="s">
        <v>189</v>
      </c>
      <c r="B100" s="22" t="s">
        <v>20</v>
      </c>
      <c r="C100" s="22" t="s">
        <v>10</v>
      </c>
      <c r="D100" s="22" t="s">
        <v>190</v>
      </c>
      <c r="E100" s="22" t="s">
        <v>12</v>
      </c>
      <c r="F100" s="23">
        <v>425.5027</v>
      </c>
    </row>
    <row r="101" spans="1:6" ht="37.5">
      <c r="A101" s="25" t="s">
        <v>199</v>
      </c>
      <c r="B101" s="22" t="s">
        <v>20</v>
      </c>
      <c r="C101" s="22" t="s">
        <v>10</v>
      </c>
      <c r="D101" s="22" t="s">
        <v>190</v>
      </c>
      <c r="E101" s="22" t="s">
        <v>36</v>
      </c>
      <c r="F101" s="23">
        <v>425.5027</v>
      </c>
    </row>
    <row r="102" spans="1:6" ht="18.75">
      <c r="A102" s="25" t="s">
        <v>145</v>
      </c>
      <c r="B102" s="22" t="s">
        <v>17</v>
      </c>
      <c r="C102" s="22" t="s">
        <v>18</v>
      </c>
      <c r="D102" s="22" t="s">
        <v>80</v>
      </c>
      <c r="E102" s="22" t="s">
        <v>12</v>
      </c>
      <c r="F102" s="23">
        <v>7929.248</v>
      </c>
    </row>
    <row r="103" spans="1:6" ht="18.75">
      <c r="A103" s="25" t="s">
        <v>146</v>
      </c>
      <c r="B103" s="22" t="s">
        <v>17</v>
      </c>
      <c r="C103" s="22" t="s">
        <v>15</v>
      </c>
      <c r="D103" s="22" t="s">
        <v>80</v>
      </c>
      <c r="E103" s="22" t="s">
        <v>12</v>
      </c>
      <c r="F103" s="23">
        <v>7929.248</v>
      </c>
    </row>
    <row r="104" spans="1:6" ht="37.5">
      <c r="A104" s="25" t="s">
        <v>150</v>
      </c>
      <c r="B104" s="22" t="s">
        <v>17</v>
      </c>
      <c r="C104" s="22" t="s">
        <v>15</v>
      </c>
      <c r="D104" s="22" t="s">
        <v>79</v>
      </c>
      <c r="E104" s="22" t="s">
        <v>12</v>
      </c>
      <c r="F104" s="23">
        <v>7929.248</v>
      </c>
    </row>
    <row r="105" spans="1:6" ht="37.5">
      <c r="A105" s="25" t="s">
        <v>199</v>
      </c>
      <c r="B105" s="22" t="s">
        <v>17</v>
      </c>
      <c r="C105" s="22" t="s">
        <v>15</v>
      </c>
      <c r="D105" s="22" t="s">
        <v>79</v>
      </c>
      <c r="E105" s="22" t="s">
        <v>36</v>
      </c>
      <c r="F105" s="23">
        <v>7929.248</v>
      </c>
    </row>
    <row r="106" spans="1:6" ht="18.75">
      <c r="A106" s="25" t="s">
        <v>152</v>
      </c>
      <c r="B106" s="22" t="s">
        <v>22</v>
      </c>
      <c r="C106" s="22" t="s">
        <v>18</v>
      </c>
      <c r="D106" s="22" t="s">
        <v>80</v>
      </c>
      <c r="E106" s="22" t="s">
        <v>12</v>
      </c>
      <c r="F106" s="23">
        <v>9316.0297</v>
      </c>
    </row>
    <row r="107" spans="1:6" ht="18.75">
      <c r="A107" s="25" t="s">
        <v>153</v>
      </c>
      <c r="B107" s="22" t="s">
        <v>22</v>
      </c>
      <c r="C107" s="22" t="s">
        <v>15</v>
      </c>
      <c r="D107" s="22" t="s">
        <v>80</v>
      </c>
      <c r="E107" s="22" t="s">
        <v>12</v>
      </c>
      <c r="F107" s="23">
        <v>1736.1</v>
      </c>
    </row>
    <row r="108" spans="1:6" ht="56.25">
      <c r="A108" s="25" t="s">
        <v>154</v>
      </c>
      <c r="B108" s="22" t="s">
        <v>22</v>
      </c>
      <c r="C108" s="22" t="s">
        <v>15</v>
      </c>
      <c r="D108" s="22" t="s">
        <v>67</v>
      </c>
      <c r="E108" s="22" t="s">
        <v>12</v>
      </c>
      <c r="F108" s="23">
        <v>1736.1</v>
      </c>
    </row>
    <row r="109" spans="1:6" ht="20.25" customHeight="1">
      <c r="A109" s="25" t="s">
        <v>155</v>
      </c>
      <c r="B109" s="22" t="s">
        <v>22</v>
      </c>
      <c r="C109" s="22" t="s">
        <v>15</v>
      </c>
      <c r="D109" s="22" t="s">
        <v>67</v>
      </c>
      <c r="E109" s="22" t="s">
        <v>37</v>
      </c>
      <c r="F109" s="23">
        <v>1736.1</v>
      </c>
    </row>
    <row r="110" spans="1:6" ht="18.75">
      <c r="A110" s="25" t="s">
        <v>192</v>
      </c>
      <c r="B110" s="22" t="s">
        <v>22</v>
      </c>
      <c r="C110" s="22" t="s">
        <v>11</v>
      </c>
      <c r="D110" s="22" t="s">
        <v>80</v>
      </c>
      <c r="E110" s="22" t="s">
        <v>12</v>
      </c>
      <c r="F110" s="23">
        <v>5583.2317</v>
      </c>
    </row>
    <row r="111" spans="1:6" ht="57.75" customHeight="1">
      <c r="A111" s="25" t="s">
        <v>213</v>
      </c>
      <c r="B111" s="22" t="s">
        <v>22</v>
      </c>
      <c r="C111" s="22" t="s">
        <v>11</v>
      </c>
      <c r="D111" s="22" t="s">
        <v>214</v>
      </c>
      <c r="E111" s="22" t="s">
        <v>12</v>
      </c>
      <c r="F111" s="23">
        <v>804.1579</v>
      </c>
    </row>
    <row r="112" spans="1:6" ht="17.25" customHeight="1">
      <c r="A112" s="25" t="s">
        <v>155</v>
      </c>
      <c r="B112" s="22" t="s">
        <v>22</v>
      </c>
      <c r="C112" s="22" t="s">
        <v>11</v>
      </c>
      <c r="D112" s="22" t="s">
        <v>214</v>
      </c>
      <c r="E112" s="22" t="s">
        <v>37</v>
      </c>
      <c r="F112" s="23">
        <v>804.1579</v>
      </c>
    </row>
    <row r="113" spans="1:6" ht="56.25">
      <c r="A113" s="25" t="s">
        <v>215</v>
      </c>
      <c r="B113" s="22" t="s">
        <v>22</v>
      </c>
      <c r="C113" s="22" t="s">
        <v>11</v>
      </c>
      <c r="D113" s="22" t="s">
        <v>216</v>
      </c>
      <c r="E113" s="22" t="s">
        <v>12</v>
      </c>
      <c r="F113" s="23">
        <v>882.0009</v>
      </c>
    </row>
    <row r="114" spans="1:6" ht="18" customHeight="1">
      <c r="A114" s="25" t="s">
        <v>155</v>
      </c>
      <c r="B114" s="22" t="s">
        <v>22</v>
      </c>
      <c r="C114" s="22" t="s">
        <v>11</v>
      </c>
      <c r="D114" s="22" t="s">
        <v>216</v>
      </c>
      <c r="E114" s="22" t="s">
        <v>37</v>
      </c>
      <c r="F114" s="23">
        <v>882.0009</v>
      </c>
    </row>
    <row r="115" spans="1:6" ht="37.5">
      <c r="A115" s="25" t="s">
        <v>217</v>
      </c>
      <c r="B115" s="22" t="s">
        <v>22</v>
      </c>
      <c r="C115" s="22" t="s">
        <v>11</v>
      </c>
      <c r="D115" s="22" t="s">
        <v>218</v>
      </c>
      <c r="E115" s="22" t="s">
        <v>12</v>
      </c>
      <c r="F115" s="23">
        <v>3897.0729</v>
      </c>
    </row>
    <row r="116" spans="1:6" ht="18" customHeight="1">
      <c r="A116" s="25" t="s">
        <v>155</v>
      </c>
      <c r="B116" s="22" t="s">
        <v>22</v>
      </c>
      <c r="C116" s="22" t="s">
        <v>11</v>
      </c>
      <c r="D116" s="22" t="s">
        <v>218</v>
      </c>
      <c r="E116" s="22" t="s">
        <v>37</v>
      </c>
      <c r="F116" s="23">
        <v>3897.0729</v>
      </c>
    </row>
    <row r="117" spans="1:6" ht="18.75">
      <c r="A117" s="25" t="s">
        <v>156</v>
      </c>
      <c r="B117" s="22" t="s">
        <v>22</v>
      </c>
      <c r="C117" s="22" t="s">
        <v>13</v>
      </c>
      <c r="D117" s="22" t="s">
        <v>80</v>
      </c>
      <c r="E117" s="22" t="s">
        <v>12</v>
      </c>
      <c r="F117" s="23">
        <v>1996.698</v>
      </c>
    </row>
    <row r="118" spans="1:6" ht="75">
      <c r="A118" s="25" t="s">
        <v>173</v>
      </c>
      <c r="B118" s="22" t="s">
        <v>22</v>
      </c>
      <c r="C118" s="22" t="s">
        <v>13</v>
      </c>
      <c r="D118" s="22" t="s">
        <v>174</v>
      </c>
      <c r="E118" s="22" t="s">
        <v>12</v>
      </c>
      <c r="F118" s="23">
        <v>1996.698</v>
      </c>
    </row>
    <row r="119" spans="1:6" ht="37.5">
      <c r="A119" s="25" t="s">
        <v>199</v>
      </c>
      <c r="B119" s="22" t="s">
        <v>22</v>
      </c>
      <c r="C119" s="22" t="s">
        <v>13</v>
      </c>
      <c r="D119" s="22" t="s">
        <v>174</v>
      </c>
      <c r="E119" s="22" t="s">
        <v>36</v>
      </c>
      <c r="F119" s="23">
        <v>1996.698</v>
      </c>
    </row>
    <row r="120" spans="1:6" ht="18.75">
      <c r="A120" s="25" t="s">
        <v>160</v>
      </c>
      <c r="B120" s="22" t="s">
        <v>74</v>
      </c>
      <c r="C120" s="22" t="s">
        <v>18</v>
      </c>
      <c r="D120" s="22" t="s">
        <v>80</v>
      </c>
      <c r="E120" s="22" t="s">
        <v>12</v>
      </c>
      <c r="F120" s="23">
        <v>106</v>
      </c>
    </row>
    <row r="121" spans="1:6" ht="18.75">
      <c r="A121" s="25" t="s">
        <v>161</v>
      </c>
      <c r="B121" s="22" t="s">
        <v>74</v>
      </c>
      <c r="C121" s="22" t="s">
        <v>10</v>
      </c>
      <c r="D121" s="22" t="s">
        <v>80</v>
      </c>
      <c r="E121" s="22" t="s">
        <v>12</v>
      </c>
      <c r="F121" s="23">
        <v>106</v>
      </c>
    </row>
    <row r="122" spans="1:6" ht="56.25">
      <c r="A122" s="25" t="s">
        <v>162</v>
      </c>
      <c r="B122" s="22" t="s">
        <v>74</v>
      </c>
      <c r="C122" s="22" t="s">
        <v>10</v>
      </c>
      <c r="D122" s="22" t="s">
        <v>75</v>
      </c>
      <c r="E122" s="22" t="s">
        <v>12</v>
      </c>
      <c r="F122" s="23">
        <v>106</v>
      </c>
    </row>
    <row r="123" spans="1:6" ht="37.5">
      <c r="A123" s="25" t="s">
        <v>91</v>
      </c>
      <c r="B123" s="22" t="s">
        <v>74</v>
      </c>
      <c r="C123" s="22" t="s">
        <v>10</v>
      </c>
      <c r="D123" s="22" t="s">
        <v>75</v>
      </c>
      <c r="E123" s="22" t="s">
        <v>33</v>
      </c>
      <c r="F123" s="23">
        <v>106</v>
      </c>
    </row>
    <row r="124" spans="1:6" ht="18.75">
      <c r="A124" s="25" t="s">
        <v>163</v>
      </c>
      <c r="B124" s="22" t="s">
        <v>23</v>
      </c>
      <c r="C124" s="22" t="s">
        <v>18</v>
      </c>
      <c r="D124" s="22" t="s">
        <v>80</v>
      </c>
      <c r="E124" s="22" t="s">
        <v>12</v>
      </c>
      <c r="F124" s="23">
        <v>1510</v>
      </c>
    </row>
    <row r="125" spans="1:6" ht="18.75">
      <c r="A125" s="25" t="s">
        <v>164</v>
      </c>
      <c r="B125" s="22" t="s">
        <v>23</v>
      </c>
      <c r="C125" s="22" t="s">
        <v>10</v>
      </c>
      <c r="D125" s="22" t="s">
        <v>80</v>
      </c>
      <c r="E125" s="22" t="s">
        <v>12</v>
      </c>
      <c r="F125" s="23">
        <v>1510</v>
      </c>
    </row>
    <row r="126" spans="1:6" ht="37.5">
      <c r="A126" s="25" t="s">
        <v>165</v>
      </c>
      <c r="B126" s="22" t="s">
        <v>23</v>
      </c>
      <c r="C126" s="22" t="s">
        <v>10</v>
      </c>
      <c r="D126" s="22" t="s">
        <v>73</v>
      </c>
      <c r="E126" s="22" t="s">
        <v>12</v>
      </c>
      <c r="F126" s="23">
        <v>1510</v>
      </c>
    </row>
    <row r="127" spans="1:6" ht="39.75" customHeight="1">
      <c r="A127" s="25" t="s">
        <v>128</v>
      </c>
      <c r="B127" s="22" t="s">
        <v>23</v>
      </c>
      <c r="C127" s="22" t="s">
        <v>10</v>
      </c>
      <c r="D127" s="22" t="s">
        <v>73</v>
      </c>
      <c r="E127" s="22" t="s">
        <v>38</v>
      </c>
      <c r="F127" s="23">
        <v>1510</v>
      </c>
    </row>
    <row r="128" spans="1:6" ht="18.75">
      <c r="A128" s="25" t="s">
        <v>84</v>
      </c>
      <c r="B128" s="22" t="s">
        <v>15</v>
      </c>
      <c r="C128" s="22" t="s">
        <v>18</v>
      </c>
      <c r="D128" s="22" t="s">
        <v>80</v>
      </c>
      <c r="E128" s="22" t="s">
        <v>12</v>
      </c>
      <c r="F128" s="23">
        <v>2625.7868</v>
      </c>
    </row>
    <row r="129" spans="1:6" ht="56.25">
      <c r="A129" s="25" t="s">
        <v>85</v>
      </c>
      <c r="B129" s="22" t="s">
        <v>15</v>
      </c>
      <c r="C129" s="22" t="s">
        <v>10</v>
      </c>
      <c r="D129" s="22" t="s">
        <v>80</v>
      </c>
      <c r="E129" s="22" t="s">
        <v>12</v>
      </c>
      <c r="F129" s="23">
        <v>1122.9292</v>
      </c>
    </row>
    <row r="130" spans="1:6" ht="18.75">
      <c r="A130" s="25" t="s">
        <v>86</v>
      </c>
      <c r="B130" s="22" t="s">
        <v>15</v>
      </c>
      <c r="C130" s="22" t="s">
        <v>10</v>
      </c>
      <c r="D130" s="22" t="s">
        <v>39</v>
      </c>
      <c r="E130" s="22" t="s">
        <v>12</v>
      </c>
      <c r="F130" s="23">
        <v>1122.9292</v>
      </c>
    </row>
    <row r="131" spans="1:6" ht="93.75">
      <c r="A131" s="25" t="s">
        <v>87</v>
      </c>
      <c r="B131" s="22" t="s">
        <v>15</v>
      </c>
      <c r="C131" s="22" t="s">
        <v>10</v>
      </c>
      <c r="D131" s="22" t="s">
        <v>39</v>
      </c>
      <c r="E131" s="22" t="s">
        <v>32</v>
      </c>
      <c r="F131" s="23">
        <v>1122.9292</v>
      </c>
    </row>
    <row r="132" spans="1:6" ht="75">
      <c r="A132" s="25" t="s">
        <v>88</v>
      </c>
      <c r="B132" s="22" t="s">
        <v>15</v>
      </c>
      <c r="C132" s="22" t="s">
        <v>11</v>
      </c>
      <c r="D132" s="22" t="s">
        <v>80</v>
      </c>
      <c r="E132" s="22" t="s">
        <v>12</v>
      </c>
      <c r="F132" s="23">
        <v>393.7589</v>
      </c>
    </row>
    <row r="133" spans="1:6" ht="18.75">
      <c r="A133" s="25" t="s">
        <v>89</v>
      </c>
      <c r="B133" s="22" t="s">
        <v>15</v>
      </c>
      <c r="C133" s="22" t="s">
        <v>11</v>
      </c>
      <c r="D133" s="22" t="s">
        <v>40</v>
      </c>
      <c r="E133" s="22" t="s">
        <v>12</v>
      </c>
      <c r="F133" s="23">
        <v>393.7589</v>
      </c>
    </row>
    <row r="134" spans="1:6" ht="93.75">
      <c r="A134" s="25" t="s">
        <v>87</v>
      </c>
      <c r="B134" s="22" t="s">
        <v>15</v>
      </c>
      <c r="C134" s="22" t="s">
        <v>11</v>
      </c>
      <c r="D134" s="22" t="s">
        <v>40</v>
      </c>
      <c r="E134" s="22" t="s">
        <v>32</v>
      </c>
      <c r="F134" s="23">
        <v>375.4055</v>
      </c>
    </row>
    <row r="135" spans="1:6" ht="18.75">
      <c r="A135" s="25" t="s">
        <v>97</v>
      </c>
      <c r="B135" s="22" t="s">
        <v>15</v>
      </c>
      <c r="C135" s="22" t="s">
        <v>11</v>
      </c>
      <c r="D135" s="22" t="s">
        <v>40</v>
      </c>
      <c r="E135" s="22" t="s">
        <v>34</v>
      </c>
      <c r="F135" s="23">
        <v>18.3534</v>
      </c>
    </row>
    <row r="136" spans="1:6" ht="18.75">
      <c r="A136" s="25" t="s">
        <v>98</v>
      </c>
      <c r="B136" s="22" t="s">
        <v>15</v>
      </c>
      <c r="C136" s="22" t="s">
        <v>30</v>
      </c>
      <c r="D136" s="22" t="s">
        <v>80</v>
      </c>
      <c r="E136" s="22" t="s">
        <v>12</v>
      </c>
      <c r="F136" s="23">
        <v>60</v>
      </c>
    </row>
    <row r="137" spans="1:6" ht="18.75">
      <c r="A137" s="25" t="s">
        <v>100</v>
      </c>
      <c r="B137" s="22" t="s">
        <v>15</v>
      </c>
      <c r="C137" s="22" t="s">
        <v>30</v>
      </c>
      <c r="D137" s="22" t="s">
        <v>48</v>
      </c>
      <c r="E137" s="22" t="s">
        <v>12</v>
      </c>
      <c r="F137" s="23">
        <v>60</v>
      </c>
    </row>
    <row r="138" spans="1:6" ht="93.75">
      <c r="A138" s="25" t="s">
        <v>87</v>
      </c>
      <c r="B138" s="22" t="s">
        <v>15</v>
      </c>
      <c r="C138" s="22" t="s">
        <v>30</v>
      </c>
      <c r="D138" s="22" t="s">
        <v>48</v>
      </c>
      <c r="E138" s="22" t="s">
        <v>32</v>
      </c>
      <c r="F138" s="23">
        <v>60</v>
      </c>
    </row>
    <row r="139" spans="1:6" ht="75">
      <c r="A139" s="25" t="s">
        <v>90</v>
      </c>
      <c r="B139" s="22" t="s">
        <v>15</v>
      </c>
      <c r="C139" s="22" t="s">
        <v>13</v>
      </c>
      <c r="D139" s="22" t="s">
        <v>80</v>
      </c>
      <c r="E139" s="22" t="s">
        <v>12</v>
      </c>
      <c r="F139" s="23">
        <v>1046.0987</v>
      </c>
    </row>
    <row r="140" spans="1:6" ht="18.75">
      <c r="A140" s="25" t="s">
        <v>89</v>
      </c>
      <c r="B140" s="22" t="s">
        <v>15</v>
      </c>
      <c r="C140" s="22" t="s">
        <v>13</v>
      </c>
      <c r="D140" s="22" t="s">
        <v>176</v>
      </c>
      <c r="E140" s="22" t="s">
        <v>12</v>
      </c>
      <c r="F140" s="23">
        <v>1046.0987</v>
      </c>
    </row>
    <row r="141" spans="1:6" ht="93.75">
      <c r="A141" s="25" t="s">
        <v>87</v>
      </c>
      <c r="B141" s="22" t="s">
        <v>15</v>
      </c>
      <c r="C141" s="22" t="s">
        <v>13</v>
      </c>
      <c r="D141" s="22" t="s">
        <v>176</v>
      </c>
      <c r="E141" s="22" t="s">
        <v>32</v>
      </c>
      <c r="F141" s="23">
        <v>1037.0181</v>
      </c>
    </row>
    <row r="142" spans="1:6" ht="18.75">
      <c r="A142" s="25" t="s">
        <v>97</v>
      </c>
      <c r="B142" s="22" t="s">
        <v>15</v>
      </c>
      <c r="C142" s="22" t="s">
        <v>13</v>
      </c>
      <c r="D142" s="22" t="s">
        <v>176</v>
      </c>
      <c r="E142" s="22" t="s">
        <v>34</v>
      </c>
      <c r="F142" s="23">
        <v>9.0806</v>
      </c>
    </row>
    <row r="143" spans="1:6" ht="18.75">
      <c r="A143" s="25" t="s">
        <v>98</v>
      </c>
      <c r="B143" s="22" t="s">
        <v>15</v>
      </c>
      <c r="C143" s="22" t="s">
        <v>30</v>
      </c>
      <c r="D143" s="22" t="s">
        <v>80</v>
      </c>
      <c r="E143" s="22" t="s">
        <v>12</v>
      </c>
      <c r="F143" s="23">
        <v>3</v>
      </c>
    </row>
    <row r="144" spans="1:6" ht="18.75">
      <c r="A144" s="25" t="s">
        <v>100</v>
      </c>
      <c r="B144" s="22" t="s">
        <v>15</v>
      </c>
      <c r="C144" s="22" t="s">
        <v>30</v>
      </c>
      <c r="D144" s="22" t="s">
        <v>48</v>
      </c>
      <c r="E144" s="22" t="s">
        <v>12</v>
      </c>
      <c r="F144" s="23">
        <v>3</v>
      </c>
    </row>
    <row r="145" spans="1:6" ht="37.5">
      <c r="A145" s="25" t="s">
        <v>91</v>
      </c>
      <c r="B145" s="22" t="s">
        <v>15</v>
      </c>
      <c r="C145" s="22" t="s">
        <v>30</v>
      </c>
      <c r="D145" s="22" t="s">
        <v>48</v>
      </c>
      <c r="E145" s="22" t="s">
        <v>33</v>
      </c>
      <c r="F145" s="23">
        <v>3</v>
      </c>
    </row>
    <row r="146" spans="1:6" ht="18.75">
      <c r="A146" s="25" t="s">
        <v>129</v>
      </c>
      <c r="B146" s="22" t="s">
        <v>20</v>
      </c>
      <c r="C146" s="22" t="s">
        <v>18</v>
      </c>
      <c r="D146" s="22" t="s">
        <v>80</v>
      </c>
      <c r="E146" s="22" t="s">
        <v>12</v>
      </c>
      <c r="F146" s="23">
        <v>8541.0159</v>
      </c>
    </row>
    <row r="147" spans="1:6" ht="18.75">
      <c r="A147" s="25" t="s">
        <v>138</v>
      </c>
      <c r="B147" s="22" t="s">
        <v>20</v>
      </c>
      <c r="C147" s="22" t="s">
        <v>11</v>
      </c>
      <c r="D147" s="22" t="s">
        <v>80</v>
      </c>
      <c r="E147" s="22" t="s">
        <v>12</v>
      </c>
      <c r="F147" s="23">
        <v>8541.0159</v>
      </c>
    </row>
    <row r="148" spans="1:6" ht="37.5">
      <c r="A148" s="25" t="s">
        <v>139</v>
      </c>
      <c r="B148" s="22" t="s">
        <v>20</v>
      </c>
      <c r="C148" s="22" t="s">
        <v>11</v>
      </c>
      <c r="D148" s="22" t="s">
        <v>57</v>
      </c>
      <c r="E148" s="22" t="s">
        <v>12</v>
      </c>
      <c r="F148" s="23">
        <v>7888.0159</v>
      </c>
    </row>
    <row r="149" spans="1:6" ht="40.5" customHeight="1">
      <c r="A149" s="25" t="s">
        <v>128</v>
      </c>
      <c r="B149" s="22" t="s">
        <v>20</v>
      </c>
      <c r="C149" s="22" t="s">
        <v>11</v>
      </c>
      <c r="D149" s="22" t="s">
        <v>57</v>
      </c>
      <c r="E149" s="22" t="s">
        <v>38</v>
      </c>
      <c r="F149" s="23">
        <v>7888.0159</v>
      </c>
    </row>
    <row r="150" spans="1:6" ht="75">
      <c r="A150" s="25" t="s">
        <v>133</v>
      </c>
      <c r="B150" s="22" t="s">
        <v>20</v>
      </c>
      <c r="C150" s="22" t="s">
        <v>11</v>
      </c>
      <c r="D150" s="22" t="s">
        <v>56</v>
      </c>
      <c r="E150" s="22" t="s">
        <v>12</v>
      </c>
      <c r="F150" s="23">
        <v>653</v>
      </c>
    </row>
    <row r="151" spans="1:6" ht="39.75" customHeight="1">
      <c r="A151" s="25" t="s">
        <v>128</v>
      </c>
      <c r="B151" s="22" t="s">
        <v>20</v>
      </c>
      <c r="C151" s="22" t="s">
        <v>11</v>
      </c>
      <c r="D151" s="22" t="s">
        <v>56</v>
      </c>
      <c r="E151" s="22" t="s">
        <v>38</v>
      </c>
      <c r="F151" s="23">
        <v>653</v>
      </c>
    </row>
    <row r="152" spans="1:6" ht="18.75">
      <c r="A152" s="25" t="s">
        <v>145</v>
      </c>
      <c r="B152" s="22" t="s">
        <v>17</v>
      </c>
      <c r="C152" s="22" t="s">
        <v>18</v>
      </c>
      <c r="D152" s="22" t="s">
        <v>80</v>
      </c>
      <c r="E152" s="22" t="s">
        <v>12</v>
      </c>
      <c r="F152" s="23">
        <v>83346.1797</v>
      </c>
    </row>
    <row r="153" spans="1:6" ht="18.75">
      <c r="A153" s="25" t="s">
        <v>146</v>
      </c>
      <c r="B153" s="22" t="s">
        <v>17</v>
      </c>
      <c r="C153" s="22" t="s">
        <v>15</v>
      </c>
      <c r="D153" s="22" t="s">
        <v>80</v>
      </c>
      <c r="E153" s="22" t="s">
        <v>12</v>
      </c>
      <c r="F153" s="23">
        <v>76635.6328</v>
      </c>
    </row>
    <row r="154" spans="1:6" ht="37.5">
      <c r="A154" s="25" t="s">
        <v>147</v>
      </c>
      <c r="B154" s="22" t="s">
        <v>17</v>
      </c>
      <c r="C154" s="22" t="s">
        <v>15</v>
      </c>
      <c r="D154" s="22" t="s">
        <v>78</v>
      </c>
      <c r="E154" s="22" t="s">
        <v>12</v>
      </c>
      <c r="F154" s="23">
        <v>50744.7128</v>
      </c>
    </row>
    <row r="155" spans="1:6" ht="39.75" customHeight="1">
      <c r="A155" s="25" t="s">
        <v>128</v>
      </c>
      <c r="B155" s="22" t="s">
        <v>17</v>
      </c>
      <c r="C155" s="22" t="s">
        <v>15</v>
      </c>
      <c r="D155" s="22" t="s">
        <v>78</v>
      </c>
      <c r="E155" s="22" t="s">
        <v>38</v>
      </c>
      <c r="F155" s="23">
        <v>50744.7128</v>
      </c>
    </row>
    <row r="156" spans="1:6" ht="75">
      <c r="A156" s="25" t="s">
        <v>205</v>
      </c>
      <c r="B156" s="22" t="s">
        <v>17</v>
      </c>
      <c r="C156" s="22" t="s">
        <v>15</v>
      </c>
      <c r="D156" s="22" t="s">
        <v>206</v>
      </c>
      <c r="E156" s="22" t="s">
        <v>12</v>
      </c>
      <c r="F156" s="23">
        <v>1549.1913</v>
      </c>
    </row>
    <row r="157" spans="1:6" ht="39" customHeight="1">
      <c r="A157" s="25" t="s">
        <v>128</v>
      </c>
      <c r="B157" s="22" t="s">
        <v>17</v>
      </c>
      <c r="C157" s="22" t="s">
        <v>15</v>
      </c>
      <c r="D157" s="22" t="s">
        <v>206</v>
      </c>
      <c r="E157" s="22" t="s">
        <v>38</v>
      </c>
      <c r="F157" s="23">
        <v>1549.1913</v>
      </c>
    </row>
    <row r="158" spans="1:6" ht="37.5">
      <c r="A158" s="25" t="s">
        <v>207</v>
      </c>
      <c r="B158" s="22" t="s">
        <v>17</v>
      </c>
      <c r="C158" s="22" t="s">
        <v>15</v>
      </c>
      <c r="D158" s="22" t="s">
        <v>208</v>
      </c>
      <c r="E158" s="22" t="s">
        <v>12</v>
      </c>
      <c r="F158" s="23">
        <v>166.3044</v>
      </c>
    </row>
    <row r="159" spans="1:6" ht="39.75" customHeight="1">
      <c r="A159" s="25" t="s">
        <v>128</v>
      </c>
      <c r="B159" s="22" t="s">
        <v>17</v>
      </c>
      <c r="C159" s="22" t="s">
        <v>15</v>
      </c>
      <c r="D159" s="22" t="s">
        <v>208</v>
      </c>
      <c r="E159" s="22" t="s">
        <v>38</v>
      </c>
      <c r="F159" s="23">
        <v>166.3044</v>
      </c>
    </row>
    <row r="160" spans="1:6" ht="37.5">
      <c r="A160" s="25" t="s">
        <v>148</v>
      </c>
      <c r="B160" s="22" t="s">
        <v>17</v>
      </c>
      <c r="C160" s="22" t="s">
        <v>15</v>
      </c>
      <c r="D160" s="22" t="s">
        <v>64</v>
      </c>
      <c r="E160" s="22" t="s">
        <v>12</v>
      </c>
      <c r="F160" s="23">
        <v>1164.9</v>
      </c>
    </row>
    <row r="161" spans="1:6" ht="39" customHeight="1">
      <c r="A161" s="25" t="s">
        <v>128</v>
      </c>
      <c r="B161" s="22" t="s">
        <v>17</v>
      </c>
      <c r="C161" s="22" t="s">
        <v>15</v>
      </c>
      <c r="D161" s="22" t="s">
        <v>64</v>
      </c>
      <c r="E161" s="22" t="s">
        <v>38</v>
      </c>
      <c r="F161" s="23">
        <v>1164.9</v>
      </c>
    </row>
    <row r="162" spans="1:6" ht="18.75">
      <c r="A162" s="25" t="s">
        <v>149</v>
      </c>
      <c r="B162" s="22" t="s">
        <v>17</v>
      </c>
      <c r="C162" s="22" t="s">
        <v>15</v>
      </c>
      <c r="D162" s="22" t="s">
        <v>65</v>
      </c>
      <c r="E162" s="22" t="s">
        <v>12</v>
      </c>
      <c r="F162" s="23">
        <v>16919.9297</v>
      </c>
    </row>
    <row r="163" spans="1:6" ht="41.25" customHeight="1">
      <c r="A163" s="25" t="s">
        <v>128</v>
      </c>
      <c r="B163" s="22" t="s">
        <v>17</v>
      </c>
      <c r="C163" s="22" t="s">
        <v>15</v>
      </c>
      <c r="D163" s="22" t="s">
        <v>65</v>
      </c>
      <c r="E163" s="22" t="s">
        <v>38</v>
      </c>
      <c r="F163" s="23">
        <v>16919.9297</v>
      </c>
    </row>
    <row r="164" spans="1:6" ht="37.5">
      <c r="A164" s="25" t="s">
        <v>209</v>
      </c>
      <c r="B164" s="22" t="s">
        <v>17</v>
      </c>
      <c r="C164" s="22" t="s">
        <v>15</v>
      </c>
      <c r="D164" s="22" t="s">
        <v>210</v>
      </c>
      <c r="E164" s="22" t="s">
        <v>12</v>
      </c>
      <c r="F164" s="23">
        <v>7.5946</v>
      </c>
    </row>
    <row r="165" spans="1:6" ht="41.25" customHeight="1">
      <c r="A165" s="25" t="s">
        <v>128</v>
      </c>
      <c r="B165" s="22" t="s">
        <v>17</v>
      </c>
      <c r="C165" s="22" t="s">
        <v>15</v>
      </c>
      <c r="D165" s="22" t="s">
        <v>210</v>
      </c>
      <c r="E165" s="22" t="s">
        <v>38</v>
      </c>
      <c r="F165" s="23">
        <v>7.5946</v>
      </c>
    </row>
    <row r="166" spans="1:6" ht="56.25">
      <c r="A166" s="25" t="s">
        <v>211</v>
      </c>
      <c r="B166" s="22" t="s">
        <v>17</v>
      </c>
      <c r="C166" s="22" t="s">
        <v>15</v>
      </c>
      <c r="D166" s="22" t="s">
        <v>212</v>
      </c>
      <c r="E166" s="22" t="s">
        <v>12</v>
      </c>
      <c r="F166" s="23">
        <v>5600</v>
      </c>
    </row>
    <row r="167" spans="1:6" ht="38.25" customHeight="1">
      <c r="A167" s="25" t="s">
        <v>128</v>
      </c>
      <c r="B167" s="22" t="s">
        <v>17</v>
      </c>
      <c r="C167" s="22" t="s">
        <v>15</v>
      </c>
      <c r="D167" s="22" t="s">
        <v>212</v>
      </c>
      <c r="E167" s="22" t="s">
        <v>38</v>
      </c>
      <c r="F167" s="23">
        <v>5600</v>
      </c>
    </row>
    <row r="168" spans="1:6" ht="75">
      <c r="A168" s="25" t="s">
        <v>133</v>
      </c>
      <c r="B168" s="22" t="s">
        <v>17</v>
      </c>
      <c r="C168" s="22" t="s">
        <v>15</v>
      </c>
      <c r="D168" s="22" t="s">
        <v>56</v>
      </c>
      <c r="E168" s="22" t="s">
        <v>12</v>
      </c>
      <c r="F168" s="23">
        <v>483</v>
      </c>
    </row>
    <row r="169" spans="1:6" ht="40.5" customHeight="1">
      <c r="A169" s="25" t="s">
        <v>128</v>
      </c>
      <c r="B169" s="22" t="s">
        <v>17</v>
      </c>
      <c r="C169" s="22" t="s">
        <v>15</v>
      </c>
      <c r="D169" s="22" t="s">
        <v>56</v>
      </c>
      <c r="E169" s="22" t="s">
        <v>38</v>
      </c>
      <c r="F169" s="23">
        <v>483</v>
      </c>
    </row>
    <row r="170" spans="1:6" ht="17.25" customHeight="1">
      <c r="A170" s="25" t="s">
        <v>151</v>
      </c>
      <c r="B170" s="22" t="s">
        <v>17</v>
      </c>
      <c r="C170" s="22" t="s">
        <v>13</v>
      </c>
      <c r="D170" s="22" t="s">
        <v>80</v>
      </c>
      <c r="E170" s="22" t="s">
        <v>12</v>
      </c>
      <c r="F170" s="23">
        <v>6710.5469</v>
      </c>
    </row>
    <row r="171" spans="1:6" ht="75">
      <c r="A171" s="25" t="s">
        <v>144</v>
      </c>
      <c r="B171" s="22" t="s">
        <v>17</v>
      </c>
      <c r="C171" s="22" t="s">
        <v>13</v>
      </c>
      <c r="D171" s="22" t="s">
        <v>66</v>
      </c>
      <c r="E171" s="22" t="s">
        <v>12</v>
      </c>
      <c r="F171" s="23">
        <v>6710.5469</v>
      </c>
    </row>
    <row r="172" spans="1:6" ht="93.75">
      <c r="A172" s="25" t="s">
        <v>87</v>
      </c>
      <c r="B172" s="22" t="s">
        <v>17</v>
      </c>
      <c r="C172" s="22" t="s">
        <v>13</v>
      </c>
      <c r="D172" s="22" t="s">
        <v>66</v>
      </c>
      <c r="E172" s="22" t="s">
        <v>32</v>
      </c>
      <c r="F172" s="23">
        <v>6637.6652</v>
      </c>
    </row>
    <row r="173" spans="1:6" ht="18.75">
      <c r="A173" s="25" t="s">
        <v>97</v>
      </c>
      <c r="B173" s="22" t="s">
        <v>17</v>
      </c>
      <c r="C173" s="22" t="s">
        <v>13</v>
      </c>
      <c r="D173" s="22" t="s">
        <v>66</v>
      </c>
      <c r="E173" s="22" t="s">
        <v>34</v>
      </c>
      <c r="F173" s="23">
        <v>72.8817</v>
      </c>
    </row>
    <row r="174" spans="1:6" ht="18.75">
      <c r="A174" s="25" t="s">
        <v>84</v>
      </c>
      <c r="B174" s="22" t="s">
        <v>15</v>
      </c>
      <c r="C174" s="22" t="s">
        <v>18</v>
      </c>
      <c r="D174" s="22" t="s">
        <v>80</v>
      </c>
      <c r="E174" s="22" t="s">
        <v>12</v>
      </c>
      <c r="F174" s="23">
        <v>1441.3487</v>
      </c>
    </row>
    <row r="175" spans="1:6" ht="75">
      <c r="A175" s="25" t="s">
        <v>90</v>
      </c>
      <c r="B175" s="22" t="s">
        <v>15</v>
      </c>
      <c r="C175" s="22" t="s">
        <v>13</v>
      </c>
      <c r="D175" s="22" t="s">
        <v>80</v>
      </c>
      <c r="E175" s="22" t="s">
        <v>12</v>
      </c>
      <c r="F175" s="23">
        <v>1441.3487</v>
      </c>
    </row>
    <row r="176" spans="1:6" ht="18.75">
      <c r="A176" s="25" t="s">
        <v>89</v>
      </c>
      <c r="B176" s="22" t="s">
        <v>15</v>
      </c>
      <c r="C176" s="22" t="s">
        <v>13</v>
      </c>
      <c r="D176" s="22" t="s">
        <v>177</v>
      </c>
      <c r="E176" s="22" t="s">
        <v>12</v>
      </c>
      <c r="F176" s="23">
        <v>1441.3487</v>
      </c>
    </row>
    <row r="177" spans="1:6" ht="93.75">
      <c r="A177" s="25" t="s">
        <v>87</v>
      </c>
      <c r="B177" s="22" t="s">
        <v>15</v>
      </c>
      <c r="C177" s="22" t="s">
        <v>13</v>
      </c>
      <c r="D177" s="22" t="s">
        <v>177</v>
      </c>
      <c r="E177" s="22" t="s">
        <v>32</v>
      </c>
      <c r="F177" s="23">
        <v>1441.3487</v>
      </c>
    </row>
    <row r="178" spans="1:6" ht="18.75">
      <c r="A178" s="25" t="s">
        <v>111</v>
      </c>
      <c r="B178" s="22" t="s">
        <v>13</v>
      </c>
      <c r="C178" s="22" t="s">
        <v>18</v>
      </c>
      <c r="D178" s="22" t="s">
        <v>80</v>
      </c>
      <c r="E178" s="22" t="s">
        <v>12</v>
      </c>
      <c r="F178" s="23">
        <v>25</v>
      </c>
    </row>
    <row r="179" spans="1:6" ht="18.75">
      <c r="A179" s="25" t="s">
        <v>115</v>
      </c>
      <c r="B179" s="22" t="s">
        <v>13</v>
      </c>
      <c r="C179" s="22" t="s">
        <v>16</v>
      </c>
      <c r="D179" s="22" t="s">
        <v>80</v>
      </c>
      <c r="E179" s="22" t="s">
        <v>12</v>
      </c>
      <c r="F179" s="23">
        <v>25</v>
      </c>
    </row>
    <row r="180" spans="1:6" ht="37.5">
      <c r="A180" s="25" t="s">
        <v>119</v>
      </c>
      <c r="B180" s="22" t="s">
        <v>13</v>
      </c>
      <c r="C180" s="22" t="s">
        <v>16</v>
      </c>
      <c r="D180" s="22" t="s">
        <v>120</v>
      </c>
      <c r="E180" s="22" t="s">
        <v>12</v>
      </c>
      <c r="F180" s="23">
        <v>25</v>
      </c>
    </row>
    <row r="181" spans="1:6" ht="37.5">
      <c r="A181" s="25" t="s">
        <v>91</v>
      </c>
      <c r="B181" s="22" t="s">
        <v>13</v>
      </c>
      <c r="C181" s="22" t="s">
        <v>16</v>
      </c>
      <c r="D181" s="22" t="s">
        <v>120</v>
      </c>
      <c r="E181" s="22" t="s">
        <v>33</v>
      </c>
      <c r="F181" s="23">
        <v>25</v>
      </c>
    </row>
    <row r="182" spans="1:6" ht="18.75">
      <c r="A182" s="25" t="s">
        <v>129</v>
      </c>
      <c r="B182" s="22" t="s">
        <v>20</v>
      </c>
      <c r="C182" s="22" t="s">
        <v>18</v>
      </c>
      <c r="D182" s="22" t="s">
        <v>80</v>
      </c>
      <c r="E182" s="22" t="s">
        <v>12</v>
      </c>
      <c r="F182" s="23">
        <v>219570.0594</v>
      </c>
    </row>
    <row r="183" spans="1:6" ht="18.75">
      <c r="A183" s="25" t="s">
        <v>130</v>
      </c>
      <c r="B183" s="22" t="s">
        <v>20</v>
      </c>
      <c r="C183" s="22" t="s">
        <v>15</v>
      </c>
      <c r="D183" s="22" t="s">
        <v>80</v>
      </c>
      <c r="E183" s="22" t="s">
        <v>12</v>
      </c>
      <c r="F183" s="23">
        <v>22632.2</v>
      </c>
    </row>
    <row r="184" spans="1:6" ht="93.75">
      <c r="A184" s="25" t="s">
        <v>131</v>
      </c>
      <c r="B184" s="22" t="s">
        <v>20</v>
      </c>
      <c r="C184" s="22" t="s">
        <v>15</v>
      </c>
      <c r="D184" s="22" t="s">
        <v>54</v>
      </c>
      <c r="E184" s="22" t="s">
        <v>12</v>
      </c>
      <c r="F184" s="23">
        <v>3388.4</v>
      </c>
    </row>
    <row r="185" spans="1:6" ht="39" customHeight="1">
      <c r="A185" s="25" t="s">
        <v>128</v>
      </c>
      <c r="B185" s="22" t="s">
        <v>20</v>
      </c>
      <c r="C185" s="22" t="s">
        <v>15</v>
      </c>
      <c r="D185" s="22" t="s">
        <v>54</v>
      </c>
      <c r="E185" s="22" t="s">
        <v>38</v>
      </c>
      <c r="F185" s="23">
        <v>3388.4</v>
      </c>
    </row>
    <row r="186" spans="1:6" ht="153.75" customHeight="1">
      <c r="A186" s="25" t="s">
        <v>132</v>
      </c>
      <c r="B186" s="22" t="s">
        <v>20</v>
      </c>
      <c r="C186" s="22" t="s">
        <v>15</v>
      </c>
      <c r="D186" s="22" t="s">
        <v>55</v>
      </c>
      <c r="E186" s="22" t="s">
        <v>12</v>
      </c>
      <c r="F186" s="23">
        <v>18485.9</v>
      </c>
    </row>
    <row r="187" spans="1:6" ht="40.5" customHeight="1">
      <c r="A187" s="25" t="s">
        <v>128</v>
      </c>
      <c r="B187" s="22" t="s">
        <v>20</v>
      </c>
      <c r="C187" s="22" t="s">
        <v>15</v>
      </c>
      <c r="D187" s="22" t="s">
        <v>55</v>
      </c>
      <c r="E187" s="22" t="s">
        <v>38</v>
      </c>
      <c r="F187" s="23">
        <v>18485.9</v>
      </c>
    </row>
    <row r="188" spans="1:6" ht="75">
      <c r="A188" s="25" t="s">
        <v>133</v>
      </c>
      <c r="B188" s="22" t="s">
        <v>20</v>
      </c>
      <c r="C188" s="22" t="s">
        <v>15</v>
      </c>
      <c r="D188" s="22" t="s">
        <v>56</v>
      </c>
      <c r="E188" s="22" t="s">
        <v>12</v>
      </c>
      <c r="F188" s="23">
        <v>757.9</v>
      </c>
    </row>
    <row r="189" spans="1:6" ht="38.25" customHeight="1">
      <c r="A189" s="25" t="s">
        <v>128</v>
      </c>
      <c r="B189" s="22" t="s">
        <v>20</v>
      </c>
      <c r="C189" s="22" t="s">
        <v>15</v>
      </c>
      <c r="D189" s="22" t="s">
        <v>56</v>
      </c>
      <c r="E189" s="22" t="s">
        <v>38</v>
      </c>
      <c r="F189" s="23">
        <v>757.9</v>
      </c>
    </row>
    <row r="190" spans="1:6" ht="18.75">
      <c r="A190" s="25" t="s">
        <v>134</v>
      </c>
      <c r="B190" s="22" t="s">
        <v>20</v>
      </c>
      <c r="C190" s="22" t="s">
        <v>10</v>
      </c>
      <c r="D190" s="22" t="s">
        <v>80</v>
      </c>
      <c r="E190" s="22" t="s">
        <v>12</v>
      </c>
      <c r="F190" s="23">
        <v>163447.6</v>
      </c>
    </row>
    <row r="191" spans="1:6" ht="112.5">
      <c r="A191" s="25" t="s">
        <v>135</v>
      </c>
      <c r="B191" s="22" t="s">
        <v>20</v>
      </c>
      <c r="C191" s="22" t="s">
        <v>10</v>
      </c>
      <c r="D191" s="22" t="s">
        <v>58</v>
      </c>
      <c r="E191" s="22" t="s">
        <v>12</v>
      </c>
      <c r="F191" s="23">
        <v>40260</v>
      </c>
    </row>
    <row r="192" spans="1:6" ht="40.5" customHeight="1">
      <c r="A192" s="25" t="s">
        <v>128</v>
      </c>
      <c r="B192" s="22" t="s">
        <v>20</v>
      </c>
      <c r="C192" s="22" t="s">
        <v>10</v>
      </c>
      <c r="D192" s="22" t="s">
        <v>58</v>
      </c>
      <c r="E192" s="22" t="s">
        <v>38</v>
      </c>
      <c r="F192" s="23">
        <v>40260</v>
      </c>
    </row>
    <row r="193" spans="1:6" ht="212.25" customHeight="1">
      <c r="A193" s="25" t="s">
        <v>136</v>
      </c>
      <c r="B193" s="22" t="s">
        <v>20</v>
      </c>
      <c r="C193" s="22" t="s">
        <v>10</v>
      </c>
      <c r="D193" s="22" t="s">
        <v>59</v>
      </c>
      <c r="E193" s="22" t="s">
        <v>12</v>
      </c>
      <c r="F193" s="23">
        <v>104869.4</v>
      </c>
    </row>
    <row r="194" spans="1:6" ht="39" customHeight="1">
      <c r="A194" s="25" t="s">
        <v>128</v>
      </c>
      <c r="B194" s="22" t="s">
        <v>20</v>
      </c>
      <c r="C194" s="22" t="s">
        <v>10</v>
      </c>
      <c r="D194" s="22" t="s">
        <v>59</v>
      </c>
      <c r="E194" s="22" t="s">
        <v>38</v>
      </c>
      <c r="F194" s="23">
        <v>104869.4</v>
      </c>
    </row>
    <row r="195" spans="1:6" ht="75">
      <c r="A195" s="25" t="s">
        <v>137</v>
      </c>
      <c r="B195" s="22" t="s">
        <v>20</v>
      </c>
      <c r="C195" s="22" t="s">
        <v>10</v>
      </c>
      <c r="D195" s="22" t="s">
        <v>60</v>
      </c>
      <c r="E195" s="22" t="s">
        <v>12</v>
      </c>
      <c r="F195" s="23">
        <v>4633</v>
      </c>
    </row>
    <row r="196" spans="1:6" ht="39" customHeight="1">
      <c r="A196" s="25" t="s">
        <v>128</v>
      </c>
      <c r="B196" s="22" t="s">
        <v>20</v>
      </c>
      <c r="C196" s="22" t="s">
        <v>10</v>
      </c>
      <c r="D196" s="22" t="s">
        <v>60</v>
      </c>
      <c r="E196" s="22" t="s">
        <v>38</v>
      </c>
      <c r="F196" s="23">
        <v>4633</v>
      </c>
    </row>
    <row r="197" spans="1:6" ht="75">
      <c r="A197" s="25" t="s">
        <v>133</v>
      </c>
      <c r="B197" s="22" t="s">
        <v>20</v>
      </c>
      <c r="C197" s="22" t="s">
        <v>10</v>
      </c>
      <c r="D197" s="22" t="s">
        <v>56</v>
      </c>
      <c r="E197" s="22" t="s">
        <v>12</v>
      </c>
      <c r="F197" s="23">
        <v>13685.2</v>
      </c>
    </row>
    <row r="198" spans="1:6" ht="39" customHeight="1">
      <c r="A198" s="25" t="s">
        <v>128</v>
      </c>
      <c r="B198" s="22" t="s">
        <v>20</v>
      </c>
      <c r="C198" s="22" t="s">
        <v>10</v>
      </c>
      <c r="D198" s="22" t="s">
        <v>56</v>
      </c>
      <c r="E198" s="22" t="s">
        <v>38</v>
      </c>
      <c r="F198" s="23">
        <v>13685.2</v>
      </c>
    </row>
    <row r="199" spans="1:6" ht="18.75">
      <c r="A199" s="25" t="s">
        <v>138</v>
      </c>
      <c r="B199" s="22" t="s">
        <v>20</v>
      </c>
      <c r="C199" s="22" t="s">
        <v>11</v>
      </c>
      <c r="D199" s="22" t="s">
        <v>80</v>
      </c>
      <c r="E199" s="22" t="s">
        <v>12</v>
      </c>
      <c r="F199" s="23">
        <v>8106.3</v>
      </c>
    </row>
    <row r="200" spans="1:6" ht="37.5">
      <c r="A200" s="25" t="s">
        <v>139</v>
      </c>
      <c r="B200" s="22" t="s">
        <v>20</v>
      </c>
      <c r="C200" s="22" t="s">
        <v>11</v>
      </c>
      <c r="D200" s="22" t="s">
        <v>61</v>
      </c>
      <c r="E200" s="22" t="s">
        <v>12</v>
      </c>
      <c r="F200" s="23">
        <v>7769.4</v>
      </c>
    </row>
    <row r="201" spans="1:6" ht="39.75" customHeight="1">
      <c r="A201" s="25" t="s">
        <v>128</v>
      </c>
      <c r="B201" s="22" t="s">
        <v>20</v>
      </c>
      <c r="C201" s="22" t="s">
        <v>11</v>
      </c>
      <c r="D201" s="22" t="s">
        <v>61</v>
      </c>
      <c r="E201" s="22" t="s">
        <v>38</v>
      </c>
      <c r="F201" s="23">
        <v>7769.4</v>
      </c>
    </row>
    <row r="202" spans="1:6" ht="75">
      <c r="A202" s="25" t="s">
        <v>133</v>
      </c>
      <c r="B202" s="22" t="s">
        <v>20</v>
      </c>
      <c r="C202" s="22" t="s">
        <v>11</v>
      </c>
      <c r="D202" s="22" t="s">
        <v>56</v>
      </c>
      <c r="E202" s="22" t="s">
        <v>12</v>
      </c>
      <c r="F202" s="23">
        <v>336.9</v>
      </c>
    </row>
    <row r="203" spans="1:6" ht="39.75" customHeight="1">
      <c r="A203" s="25" t="s">
        <v>128</v>
      </c>
      <c r="B203" s="22" t="s">
        <v>20</v>
      </c>
      <c r="C203" s="22" t="s">
        <v>11</v>
      </c>
      <c r="D203" s="22" t="s">
        <v>56</v>
      </c>
      <c r="E203" s="22" t="s">
        <v>38</v>
      </c>
      <c r="F203" s="23">
        <v>336.9</v>
      </c>
    </row>
    <row r="204" spans="1:6" ht="18.75">
      <c r="A204" s="25" t="s">
        <v>140</v>
      </c>
      <c r="B204" s="22" t="s">
        <v>20</v>
      </c>
      <c r="C204" s="22" t="s">
        <v>20</v>
      </c>
      <c r="D204" s="22" t="s">
        <v>80</v>
      </c>
      <c r="E204" s="22" t="s">
        <v>12</v>
      </c>
      <c r="F204" s="23">
        <v>369.008</v>
      </c>
    </row>
    <row r="205" spans="1:6" ht="56.25">
      <c r="A205" s="25" t="s">
        <v>172</v>
      </c>
      <c r="B205" s="22" t="s">
        <v>20</v>
      </c>
      <c r="C205" s="22" t="s">
        <v>20</v>
      </c>
      <c r="D205" s="22" t="s">
        <v>141</v>
      </c>
      <c r="E205" s="22" t="s">
        <v>12</v>
      </c>
      <c r="F205" s="23">
        <v>316.008</v>
      </c>
    </row>
    <row r="206" spans="1:6" ht="39" customHeight="1">
      <c r="A206" s="25" t="s">
        <v>128</v>
      </c>
      <c r="B206" s="22" t="s">
        <v>20</v>
      </c>
      <c r="C206" s="22" t="s">
        <v>20</v>
      </c>
      <c r="D206" s="22" t="s">
        <v>141</v>
      </c>
      <c r="E206" s="22" t="s">
        <v>38</v>
      </c>
      <c r="F206" s="23">
        <v>316.008</v>
      </c>
    </row>
    <row r="207" spans="1:6" ht="327.75" customHeight="1">
      <c r="A207" s="25" t="s">
        <v>191</v>
      </c>
      <c r="B207" s="22" t="s">
        <v>20</v>
      </c>
      <c r="C207" s="22" t="s">
        <v>20</v>
      </c>
      <c r="D207" s="22" t="s">
        <v>62</v>
      </c>
      <c r="E207" s="22" t="s">
        <v>12</v>
      </c>
      <c r="F207" s="23">
        <v>5</v>
      </c>
    </row>
    <row r="208" spans="1:6" ht="18.75">
      <c r="A208" s="25" t="s">
        <v>97</v>
      </c>
      <c r="B208" s="22" t="s">
        <v>20</v>
      </c>
      <c r="C208" s="22" t="s">
        <v>20</v>
      </c>
      <c r="D208" s="22" t="s">
        <v>62</v>
      </c>
      <c r="E208" s="22" t="s">
        <v>34</v>
      </c>
      <c r="F208" s="23">
        <v>5</v>
      </c>
    </row>
    <row r="209" spans="1:6" ht="56.25">
      <c r="A209" s="25" t="s">
        <v>172</v>
      </c>
      <c r="B209" s="22" t="s">
        <v>20</v>
      </c>
      <c r="C209" s="22" t="s">
        <v>20</v>
      </c>
      <c r="D209" s="22" t="s">
        <v>222</v>
      </c>
      <c r="E209" s="22" t="s">
        <v>12</v>
      </c>
      <c r="F209" s="23">
        <v>48</v>
      </c>
    </row>
    <row r="210" spans="1:6" ht="39" customHeight="1">
      <c r="A210" s="25" t="s">
        <v>128</v>
      </c>
      <c r="B210" s="22" t="s">
        <v>20</v>
      </c>
      <c r="C210" s="22" t="s">
        <v>20</v>
      </c>
      <c r="D210" s="22" t="s">
        <v>222</v>
      </c>
      <c r="E210" s="22" t="s">
        <v>38</v>
      </c>
      <c r="F210" s="23">
        <v>48</v>
      </c>
    </row>
    <row r="211" spans="1:6" ht="18.75">
      <c r="A211" s="25" t="s">
        <v>142</v>
      </c>
      <c r="B211" s="22" t="s">
        <v>20</v>
      </c>
      <c r="C211" s="22" t="s">
        <v>16</v>
      </c>
      <c r="D211" s="22" t="s">
        <v>80</v>
      </c>
      <c r="E211" s="22" t="s">
        <v>12</v>
      </c>
      <c r="F211" s="23">
        <v>25014.9514</v>
      </c>
    </row>
    <row r="212" spans="1:6" ht="151.5" customHeight="1">
      <c r="A212" s="25" t="s">
        <v>143</v>
      </c>
      <c r="B212" s="22" t="s">
        <v>20</v>
      </c>
      <c r="C212" s="22" t="s">
        <v>16</v>
      </c>
      <c r="D212" s="22" t="s">
        <v>63</v>
      </c>
      <c r="E212" s="22" t="s">
        <v>12</v>
      </c>
      <c r="F212" s="23">
        <v>114.5</v>
      </c>
    </row>
    <row r="213" spans="1:6" ht="93.75">
      <c r="A213" s="25" t="s">
        <v>87</v>
      </c>
      <c r="B213" s="22" t="s">
        <v>20</v>
      </c>
      <c r="C213" s="22" t="s">
        <v>16</v>
      </c>
      <c r="D213" s="22" t="s">
        <v>63</v>
      </c>
      <c r="E213" s="22" t="s">
        <v>32</v>
      </c>
      <c r="F213" s="23">
        <v>114.5</v>
      </c>
    </row>
    <row r="214" spans="1:6" ht="75">
      <c r="A214" s="25" t="s">
        <v>144</v>
      </c>
      <c r="B214" s="22" t="s">
        <v>20</v>
      </c>
      <c r="C214" s="22" t="s">
        <v>16</v>
      </c>
      <c r="D214" s="22" t="s">
        <v>41</v>
      </c>
      <c r="E214" s="22" t="s">
        <v>12</v>
      </c>
      <c r="F214" s="23">
        <v>24900.4514</v>
      </c>
    </row>
    <row r="215" spans="1:6" ht="93.75">
      <c r="A215" s="25" t="s">
        <v>87</v>
      </c>
      <c r="B215" s="22" t="s">
        <v>20</v>
      </c>
      <c r="C215" s="22" t="s">
        <v>16</v>
      </c>
      <c r="D215" s="22" t="s">
        <v>41</v>
      </c>
      <c r="E215" s="22" t="s">
        <v>32</v>
      </c>
      <c r="F215" s="23">
        <v>23519.1561</v>
      </c>
    </row>
    <row r="216" spans="1:6" ht="37.5">
      <c r="A216" s="25" t="s">
        <v>91</v>
      </c>
      <c r="B216" s="22" t="s">
        <v>20</v>
      </c>
      <c r="C216" s="22" t="s">
        <v>16</v>
      </c>
      <c r="D216" s="22" t="s">
        <v>41</v>
      </c>
      <c r="E216" s="22" t="s">
        <v>33</v>
      </c>
      <c r="F216" s="23">
        <v>1068</v>
      </c>
    </row>
    <row r="217" spans="1:6" ht="18.75">
      <c r="A217" s="25" t="s">
        <v>97</v>
      </c>
      <c r="B217" s="22" t="s">
        <v>20</v>
      </c>
      <c r="C217" s="22" t="s">
        <v>16</v>
      </c>
      <c r="D217" s="22" t="s">
        <v>41</v>
      </c>
      <c r="E217" s="22" t="s">
        <v>34</v>
      </c>
      <c r="F217" s="23">
        <v>313.2953</v>
      </c>
    </row>
    <row r="218" spans="1:6" ht="18.75">
      <c r="A218" s="25" t="s">
        <v>152</v>
      </c>
      <c r="B218" s="22" t="s">
        <v>22</v>
      </c>
      <c r="C218" s="22" t="s">
        <v>18</v>
      </c>
      <c r="D218" s="22" t="s">
        <v>80</v>
      </c>
      <c r="E218" s="22" t="s">
        <v>12</v>
      </c>
      <c r="F218" s="23">
        <v>11330</v>
      </c>
    </row>
    <row r="219" spans="1:6" ht="18.75">
      <c r="A219" s="25" t="s">
        <v>156</v>
      </c>
      <c r="B219" s="22" t="s">
        <v>22</v>
      </c>
      <c r="C219" s="22" t="s">
        <v>13</v>
      </c>
      <c r="D219" s="22" t="s">
        <v>80</v>
      </c>
      <c r="E219" s="22" t="s">
        <v>12</v>
      </c>
      <c r="F219" s="23">
        <v>11330</v>
      </c>
    </row>
    <row r="220" spans="1:6" ht="56.25">
      <c r="A220" s="25" t="s">
        <v>157</v>
      </c>
      <c r="B220" s="22" t="s">
        <v>22</v>
      </c>
      <c r="C220" s="22" t="s">
        <v>13</v>
      </c>
      <c r="D220" s="22" t="s">
        <v>68</v>
      </c>
      <c r="E220" s="22" t="s">
        <v>12</v>
      </c>
      <c r="F220" s="23">
        <v>184</v>
      </c>
    </row>
    <row r="221" spans="1:6" ht="20.25" customHeight="1">
      <c r="A221" s="25" t="s">
        <v>155</v>
      </c>
      <c r="B221" s="22" t="s">
        <v>22</v>
      </c>
      <c r="C221" s="22" t="s">
        <v>13</v>
      </c>
      <c r="D221" s="22" t="s">
        <v>68</v>
      </c>
      <c r="E221" s="22" t="s">
        <v>37</v>
      </c>
      <c r="F221" s="23">
        <v>184</v>
      </c>
    </row>
    <row r="222" spans="1:6" ht="131.25">
      <c r="A222" s="25" t="s">
        <v>158</v>
      </c>
      <c r="B222" s="22" t="s">
        <v>22</v>
      </c>
      <c r="C222" s="22" t="s">
        <v>13</v>
      </c>
      <c r="D222" s="22" t="s">
        <v>69</v>
      </c>
      <c r="E222" s="22" t="s">
        <v>12</v>
      </c>
      <c r="F222" s="23">
        <v>119</v>
      </c>
    </row>
    <row r="223" spans="1:6" ht="18" customHeight="1">
      <c r="A223" s="25" t="s">
        <v>155</v>
      </c>
      <c r="B223" s="22" t="s">
        <v>22</v>
      </c>
      <c r="C223" s="22" t="s">
        <v>13</v>
      </c>
      <c r="D223" s="22" t="s">
        <v>69</v>
      </c>
      <c r="E223" s="22" t="s">
        <v>37</v>
      </c>
      <c r="F223" s="23">
        <v>119</v>
      </c>
    </row>
    <row r="224" spans="1:6" ht="271.5" customHeight="1">
      <c r="A224" s="25" t="s">
        <v>159</v>
      </c>
      <c r="B224" s="22" t="s">
        <v>22</v>
      </c>
      <c r="C224" s="22" t="s">
        <v>13</v>
      </c>
      <c r="D224" s="22" t="s">
        <v>70</v>
      </c>
      <c r="E224" s="22" t="s">
        <v>12</v>
      </c>
      <c r="F224" s="23">
        <v>11027</v>
      </c>
    </row>
    <row r="225" spans="1:6" ht="20.25" customHeight="1">
      <c r="A225" s="25" t="s">
        <v>155</v>
      </c>
      <c r="B225" s="22" t="s">
        <v>22</v>
      </c>
      <c r="C225" s="22" t="s">
        <v>13</v>
      </c>
      <c r="D225" s="22" t="s">
        <v>70</v>
      </c>
      <c r="E225" s="22" t="s">
        <v>37</v>
      </c>
      <c r="F225" s="23">
        <v>11027</v>
      </c>
    </row>
    <row r="226" spans="1:6" ht="18.75">
      <c r="A226" s="25" t="s">
        <v>84</v>
      </c>
      <c r="B226" s="22" t="s">
        <v>15</v>
      </c>
      <c r="C226" s="22" t="s">
        <v>18</v>
      </c>
      <c r="D226" s="22" t="s">
        <v>80</v>
      </c>
      <c r="E226" s="22" t="s">
        <v>12</v>
      </c>
      <c r="F226" s="23">
        <v>4691.7</v>
      </c>
    </row>
    <row r="227" spans="1:6" ht="56.25">
      <c r="A227" s="25" t="s">
        <v>96</v>
      </c>
      <c r="B227" s="22" t="s">
        <v>15</v>
      </c>
      <c r="C227" s="22" t="s">
        <v>19</v>
      </c>
      <c r="D227" s="22" t="s">
        <v>80</v>
      </c>
      <c r="E227" s="22" t="s">
        <v>12</v>
      </c>
      <c r="F227" s="23">
        <v>4391.7</v>
      </c>
    </row>
    <row r="228" spans="1:6" ht="18.75">
      <c r="A228" s="25" t="s">
        <v>89</v>
      </c>
      <c r="B228" s="22" t="s">
        <v>15</v>
      </c>
      <c r="C228" s="22" t="s">
        <v>19</v>
      </c>
      <c r="D228" s="22" t="s">
        <v>46</v>
      </c>
      <c r="E228" s="22" t="s">
        <v>12</v>
      </c>
      <c r="F228" s="23">
        <v>4391.7</v>
      </c>
    </row>
    <row r="229" spans="1:6" ht="93.75">
      <c r="A229" s="25" t="s">
        <v>87</v>
      </c>
      <c r="B229" s="22" t="s">
        <v>15</v>
      </c>
      <c r="C229" s="22" t="s">
        <v>19</v>
      </c>
      <c r="D229" s="22" t="s">
        <v>46</v>
      </c>
      <c r="E229" s="22" t="s">
        <v>32</v>
      </c>
      <c r="F229" s="23">
        <v>3885.7</v>
      </c>
    </row>
    <row r="230" spans="1:6" ht="37.5">
      <c r="A230" s="25" t="s">
        <v>91</v>
      </c>
      <c r="B230" s="22" t="s">
        <v>15</v>
      </c>
      <c r="C230" s="22" t="s">
        <v>19</v>
      </c>
      <c r="D230" s="22" t="s">
        <v>46</v>
      </c>
      <c r="E230" s="22" t="s">
        <v>33</v>
      </c>
      <c r="F230" s="23">
        <v>504</v>
      </c>
    </row>
    <row r="231" spans="1:6" ht="18.75">
      <c r="A231" s="25" t="s">
        <v>97</v>
      </c>
      <c r="B231" s="22" t="s">
        <v>15</v>
      </c>
      <c r="C231" s="22" t="s">
        <v>19</v>
      </c>
      <c r="D231" s="22" t="s">
        <v>46</v>
      </c>
      <c r="E231" s="22" t="s">
        <v>34</v>
      </c>
      <c r="F231" s="23">
        <v>2</v>
      </c>
    </row>
    <row r="232" spans="1:6" ht="18.75">
      <c r="A232" s="25" t="s">
        <v>98</v>
      </c>
      <c r="B232" s="22" t="s">
        <v>15</v>
      </c>
      <c r="C232" s="22" t="s">
        <v>30</v>
      </c>
      <c r="D232" s="22" t="s">
        <v>80</v>
      </c>
      <c r="E232" s="22" t="s">
        <v>12</v>
      </c>
      <c r="F232" s="23">
        <v>300</v>
      </c>
    </row>
    <row r="233" spans="1:6" ht="18.75">
      <c r="A233" s="25" t="s">
        <v>100</v>
      </c>
      <c r="B233" s="22" t="s">
        <v>15</v>
      </c>
      <c r="C233" s="22" t="s">
        <v>30</v>
      </c>
      <c r="D233" s="22" t="s">
        <v>48</v>
      </c>
      <c r="E233" s="22" t="s">
        <v>12</v>
      </c>
      <c r="F233" s="23">
        <v>300</v>
      </c>
    </row>
    <row r="234" spans="1:6" ht="18.75">
      <c r="A234" s="25" t="s">
        <v>97</v>
      </c>
      <c r="B234" s="22" t="s">
        <v>15</v>
      </c>
      <c r="C234" s="22" t="s">
        <v>30</v>
      </c>
      <c r="D234" s="22" t="s">
        <v>48</v>
      </c>
      <c r="E234" s="22" t="s">
        <v>34</v>
      </c>
      <c r="F234" s="23">
        <v>300</v>
      </c>
    </row>
    <row r="235" spans="1:6" ht="18.75">
      <c r="A235" s="25" t="s">
        <v>102</v>
      </c>
      <c r="B235" s="22" t="s">
        <v>10</v>
      </c>
      <c r="C235" s="22" t="s">
        <v>18</v>
      </c>
      <c r="D235" s="22" t="s">
        <v>80</v>
      </c>
      <c r="E235" s="22" t="s">
        <v>12</v>
      </c>
      <c r="F235" s="23">
        <v>1386</v>
      </c>
    </row>
    <row r="236" spans="1:6" ht="18.75">
      <c r="A236" s="25" t="s">
        <v>103</v>
      </c>
      <c r="B236" s="22" t="s">
        <v>10</v>
      </c>
      <c r="C236" s="22" t="s">
        <v>11</v>
      </c>
      <c r="D236" s="22" t="s">
        <v>80</v>
      </c>
      <c r="E236" s="22" t="s">
        <v>12</v>
      </c>
      <c r="F236" s="23">
        <v>1386</v>
      </c>
    </row>
    <row r="237" spans="1:6" ht="41.25" customHeight="1">
      <c r="A237" s="25" t="s">
        <v>104</v>
      </c>
      <c r="B237" s="22" t="s">
        <v>10</v>
      </c>
      <c r="C237" s="22" t="s">
        <v>11</v>
      </c>
      <c r="D237" s="22" t="s">
        <v>50</v>
      </c>
      <c r="E237" s="22" t="s">
        <v>12</v>
      </c>
      <c r="F237" s="23">
        <v>1386</v>
      </c>
    </row>
    <row r="238" spans="1:6" ht="18.75">
      <c r="A238" s="25" t="s">
        <v>105</v>
      </c>
      <c r="B238" s="22" t="s">
        <v>10</v>
      </c>
      <c r="C238" s="22" t="s">
        <v>11</v>
      </c>
      <c r="D238" s="22" t="s">
        <v>50</v>
      </c>
      <c r="E238" s="22" t="s">
        <v>35</v>
      </c>
      <c r="F238" s="23">
        <v>1386</v>
      </c>
    </row>
    <row r="239" spans="1:6" ht="56.25">
      <c r="A239" s="25" t="s">
        <v>219</v>
      </c>
      <c r="B239" s="22" t="s">
        <v>21</v>
      </c>
      <c r="C239" s="22" t="s">
        <v>18</v>
      </c>
      <c r="D239" s="22" t="s">
        <v>80</v>
      </c>
      <c r="E239" s="22" t="s">
        <v>12</v>
      </c>
      <c r="F239" s="23">
        <v>11396.4</v>
      </c>
    </row>
    <row r="240" spans="1:6" ht="56.25">
      <c r="A240" s="25" t="s">
        <v>166</v>
      </c>
      <c r="B240" s="22" t="s">
        <v>21</v>
      </c>
      <c r="C240" s="22" t="s">
        <v>15</v>
      </c>
      <c r="D240" s="22" t="s">
        <v>80</v>
      </c>
      <c r="E240" s="22" t="s">
        <v>12</v>
      </c>
      <c r="F240" s="23">
        <v>8155.1</v>
      </c>
    </row>
    <row r="241" spans="1:6" ht="18.75">
      <c r="A241" s="25" t="s">
        <v>167</v>
      </c>
      <c r="B241" s="22" t="s">
        <v>21</v>
      </c>
      <c r="C241" s="22" t="s">
        <v>15</v>
      </c>
      <c r="D241" s="22" t="s">
        <v>71</v>
      </c>
      <c r="E241" s="22" t="s">
        <v>12</v>
      </c>
      <c r="F241" s="23">
        <v>8155.1</v>
      </c>
    </row>
    <row r="242" spans="1:6" ht="18.75">
      <c r="A242" s="25" t="s">
        <v>105</v>
      </c>
      <c r="B242" s="22" t="s">
        <v>21</v>
      </c>
      <c r="C242" s="22" t="s">
        <v>15</v>
      </c>
      <c r="D242" s="22" t="s">
        <v>71</v>
      </c>
      <c r="E242" s="22" t="s">
        <v>35</v>
      </c>
      <c r="F242" s="23">
        <v>8155.1</v>
      </c>
    </row>
    <row r="243" spans="1:6" ht="18.75">
      <c r="A243" s="25" t="s">
        <v>168</v>
      </c>
      <c r="B243" s="22" t="s">
        <v>21</v>
      </c>
      <c r="C243" s="22" t="s">
        <v>10</v>
      </c>
      <c r="D243" s="22" t="s">
        <v>80</v>
      </c>
      <c r="E243" s="22" t="s">
        <v>12</v>
      </c>
      <c r="F243" s="23">
        <v>3241.3</v>
      </c>
    </row>
    <row r="244" spans="1:6" ht="37.5">
      <c r="A244" s="25" t="s">
        <v>169</v>
      </c>
      <c r="B244" s="22" t="s">
        <v>21</v>
      </c>
      <c r="C244" s="22" t="s">
        <v>10</v>
      </c>
      <c r="D244" s="22" t="s">
        <v>170</v>
      </c>
      <c r="E244" s="22" t="s">
        <v>12</v>
      </c>
      <c r="F244" s="23">
        <v>3241.3</v>
      </c>
    </row>
    <row r="245" spans="1:6" ht="18.75">
      <c r="A245" s="25" t="s">
        <v>105</v>
      </c>
      <c r="B245" s="22" t="s">
        <v>21</v>
      </c>
      <c r="C245" s="22" t="s">
        <v>10</v>
      </c>
      <c r="D245" s="22" t="s">
        <v>170</v>
      </c>
      <c r="E245" s="22" t="s">
        <v>35</v>
      </c>
      <c r="F245" s="23">
        <v>3241.3</v>
      </c>
    </row>
    <row r="246" spans="1:6" ht="18.75">
      <c r="A246" s="26" t="s">
        <v>220</v>
      </c>
      <c r="B246" s="27"/>
      <c r="C246" s="27"/>
      <c r="D246" s="27"/>
      <c r="E246" s="27"/>
      <c r="F246" s="24">
        <v>472754.2024</v>
      </c>
    </row>
    <row r="248" spans="1:6" ht="12.75">
      <c r="A248" s="28" t="s">
        <v>223</v>
      </c>
      <c r="B248" s="29"/>
      <c r="C248" s="29"/>
      <c r="D248" s="29"/>
      <c r="E248" s="29"/>
      <c r="F248" s="29"/>
    </row>
  </sheetData>
  <sheetProtection/>
  <mergeCells count="4">
    <mergeCell ref="A246:E246"/>
    <mergeCell ref="A248:F248"/>
    <mergeCell ref="A13:E13"/>
    <mergeCell ref="A14:F14"/>
  </mergeCells>
  <printOptions/>
  <pageMargins left="0.7874015748031497" right="0.5905511811023623" top="0.7874015748031497" bottom="0.1968503937007874" header="0" footer="0.5118110236220472"/>
  <pageSetup fitToHeight="0" fitToWidth="1" horizontalDpi="600" verticalDpi="600" orientation="portrait" paperSize="9" scale="87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B12" sqref="B12"/>
    </sheetView>
  </sheetViews>
  <sheetFormatPr defaultColWidth="9.00390625" defaultRowHeight="12.75"/>
  <sheetData>
    <row r="1" ht="12.75">
      <c r="A1" t="s">
        <v>24</v>
      </c>
    </row>
    <row r="2" ht="12.75">
      <c r="B2" t="s">
        <v>25</v>
      </c>
    </row>
    <row r="3" ht="12.75">
      <c r="A3" t="s">
        <v>26</v>
      </c>
    </row>
    <row r="4" spans="1:5" ht="12.75">
      <c r="A4">
        <v>801</v>
      </c>
      <c r="B4" s="4">
        <f>SUM(B5:B8)</f>
        <v>5189</v>
      </c>
      <c r="D4" t="s">
        <v>28</v>
      </c>
      <c r="E4">
        <v>145775</v>
      </c>
    </row>
    <row r="5" spans="1:2" ht="12.75">
      <c r="A5">
        <v>440</v>
      </c>
      <c r="B5">
        <v>3420</v>
      </c>
    </row>
    <row r="6" spans="1:2" ht="12.75">
      <c r="A6">
        <v>442</v>
      </c>
      <c r="B6">
        <v>1483</v>
      </c>
    </row>
    <row r="7" spans="1:2" ht="12.75">
      <c r="A7">
        <v>441</v>
      </c>
      <c r="B7">
        <v>286</v>
      </c>
    </row>
    <row r="8" spans="1:2" ht="12.75">
      <c r="A8">
        <v>443</v>
      </c>
      <c r="B8">
        <v>0</v>
      </c>
    </row>
    <row r="9" spans="1:2" ht="12.75">
      <c r="A9">
        <v>806</v>
      </c>
      <c r="B9" s="4">
        <v>1485</v>
      </c>
    </row>
    <row r="10" spans="1:2" ht="12.75">
      <c r="A10">
        <v>702</v>
      </c>
      <c r="B10" s="4">
        <v>2566</v>
      </c>
    </row>
    <row r="12" ht="12.75">
      <c r="B12" s="2">
        <f>SUM(B4+B9+B10)</f>
        <v>9240</v>
      </c>
    </row>
    <row r="14" spans="1:4" ht="12.75">
      <c r="A14" t="s">
        <v>27</v>
      </c>
      <c r="B14" s="3">
        <f>SUM(B15:B19)</f>
        <v>27834</v>
      </c>
      <c r="D14">
        <v>98091</v>
      </c>
    </row>
    <row r="15" spans="1:4" ht="12.75">
      <c r="A15">
        <v>701</v>
      </c>
      <c r="B15">
        <v>7376</v>
      </c>
      <c r="D15">
        <v>69491</v>
      </c>
    </row>
    <row r="16" ht="12.75">
      <c r="A16">
        <v>702</v>
      </c>
    </row>
    <row r="17" spans="1:2" ht="12.75">
      <c r="A17">
        <v>421</v>
      </c>
      <c r="B17">
        <v>4604</v>
      </c>
    </row>
    <row r="18" spans="1:2" ht="12.75">
      <c r="A18">
        <v>423</v>
      </c>
      <c r="B18">
        <v>3786</v>
      </c>
    </row>
    <row r="19" spans="1:2" ht="12.75">
      <c r="A19">
        <v>459</v>
      </c>
      <c r="B19">
        <v>12068</v>
      </c>
    </row>
    <row r="21" spans="2:4" ht="12.75">
      <c r="B21" s="2">
        <f>SUM(B12+B14)</f>
        <v>37074</v>
      </c>
      <c r="D21">
        <v>22901</v>
      </c>
    </row>
    <row r="22" spans="3:4" ht="12.75">
      <c r="C22" t="s">
        <v>29</v>
      </c>
      <c r="D22">
        <v>4933</v>
      </c>
    </row>
    <row r="23" spans="2:4" ht="12.75">
      <c r="B23">
        <v>37074</v>
      </c>
      <c r="D23">
        <f>SUM(D21:D22)</f>
        <v>27834</v>
      </c>
    </row>
    <row r="25" ht="12.75">
      <c r="B25">
        <f>SUM(B21-B23)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3" sqref="C1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server_n</dc:creator>
  <cp:keywords/>
  <dc:description/>
  <cp:lastModifiedBy>Татьяна</cp:lastModifiedBy>
  <cp:lastPrinted>2018-05-31T08:26:22Z</cp:lastPrinted>
  <dcterms:created xsi:type="dcterms:W3CDTF">2007-10-12T12:41:55Z</dcterms:created>
  <dcterms:modified xsi:type="dcterms:W3CDTF">2018-05-31T08:27:54Z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XXJ7TYMEEKJ2-3301-1713</vt:lpwstr>
  </property>
  <property fmtid="{D5CDD505-2E9C-101B-9397-08002B2CF9AE}" pid="4" name="_dlc_DocIdItemGu">
    <vt:lpwstr>9aff792b-1878-43ee-a200-286639c32784</vt:lpwstr>
  </property>
  <property fmtid="{D5CDD505-2E9C-101B-9397-08002B2CF9AE}" pid="5" name="_dlc_DocIdU">
    <vt:lpwstr>https://vip.gov.mari.ru/gornomari/_layouts/DocIdRedir.aspx?ID=XXJ7TYMEEKJ2-3301-1713, XXJ7TYMEEKJ2-3301-1713</vt:lpwstr>
  </property>
</Properties>
</file>