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180" windowHeight="8835" activeTab="0"/>
  </bookViews>
  <sheets>
    <sheet name="Лист1" sheetId="1" r:id="rId1"/>
    <sheet name="Лист2" sheetId="2" r:id="rId2"/>
    <sheet name="Лист3" sheetId="3" r:id="rId3"/>
  </sheets>
  <definedNames>
    <definedName name="_ftn1" localSheetId="0">'Лист1'!#REF!</definedName>
    <definedName name="_ftn2" localSheetId="0">'Лист1'!#REF!</definedName>
    <definedName name="_ftn3" localSheetId="0">'Лист1'!#REF!</definedName>
    <definedName name="_ftn4" localSheetId="0">'Лист1'!#REF!</definedName>
    <definedName name="_ftnref1" localSheetId="0">'Лист1'!#REF!</definedName>
    <definedName name="_ftnref4" localSheetId="0">'Лист1'!#REF!</definedName>
    <definedName name="_xlnm.Print_Titles" localSheetId="0">'Лист1'!$22:$22</definedName>
  </definedNames>
  <calcPr fullCalcOnLoad="1"/>
</workbook>
</file>

<file path=xl/sharedStrings.xml><?xml version="1.0" encoding="utf-8"?>
<sst xmlns="http://schemas.openxmlformats.org/spreadsheetml/2006/main" count="1090" uniqueCount="243">
  <si>
    <t>0650300</t>
  </si>
  <si>
    <t>013</t>
  </si>
  <si>
    <t>2013 год</t>
  </si>
  <si>
    <t xml:space="preserve">на 2013 год </t>
  </si>
  <si>
    <t>и на плановый период 2014 и 2015 годов"</t>
  </si>
  <si>
    <t xml:space="preserve">классификации расходов бюджетов на 2013 год </t>
  </si>
  <si>
    <t>Р А С П Р Е Д Е Л Е Н И Е</t>
  </si>
  <si>
    <t>(тыс. рублей)</t>
  </si>
  <si>
    <t>Наименование</t>
  </si>
  <si>
    <t>ЦС</t>
  </si>
  <si>
    <t>ВР</t>
  </si>
  <si>
    <t>РЗ</t>
  </si>
  <si>
    <t>ПР</t>
  </si>
  <si>
    <t>Горномарийского муниципального района</t>
  </si>
  <si>
    <t>"О бюджете муниципального образования</t>
  </si>
  <si>
    <t>"Горномарийский муниципальный район"</t>
  </si>
  <si>
    <t>02</t>
  </si>
  <si>
    <t>03</t>
  </si>
  <si>
    <t>000</t>
  </si>
  <si>
    <t>04</t>
  </si>
  <si>
    <t>05</t>
  </si>
  <si>
    <t>01</t>
  </si>
  <si>
    <t>09</t>
  </si>
  <si>
    <t>08</t>
  </si>
  <si>
    <t>00</t>
  </si>
  <si>
    <t>06</t>
  </si>
  <si>
    <t>07</t>
  </si>
  <si>
    <t>14</t>
  </si>
  <si>
    <t xml:space="preserve">"Горномарийский муниципальный район" </t>
  </si>
  <si>
    <t xml:space="preserve">по разделам, подразделам, целевым статьям и видам расходов </t>
  </si>
  <si>
    <t>10</t>
  </si>
  <si>
    <t>11</t>
  </si>
  <si>
    <t>12</t>
  </si>
  <si>
    <t>0000000</t>
  </si>
  <si>
    <t>Распределение субсидии на зарплату</t>
  </si>
  <si>
    <t>211+213</t>
  </si>
  <si>
    <t>культура</t>
  </si>
  <si>
    <t>РОО</t>
  </si>
  <si>
    <t>всего</t>
  </si>
  <si>
    <t>цб</t>
  </si>
  <si>
    <t>13</t>
  </si>
  <si>
    <t>0013600</t>
  </si>
  <si>
    <t>4400200</t>
  </si>
  <si>
    <t>4400210</t>
  </si>
  <si>
    <t>5160100</t>
  </si>
  <si>
    <t>2180110</t>
  </si>
  <si>
    <t>121</t>
  </si>
  <si>
    <t>244</t>
  </si>
  <si>
    <t>851</t>
  </si>
  <si>
    <t>852</t>
  </si>
  <si>
    <t>122</t>
  </si>
  <si>
    <t>0020400</t>
  </si>
  <si>
    <t>0020800</t>
  </si>
  <si>
    <t>5212100</t>
  </si>
  <si>
    <t>5212300</t>
  </si>
  <si>
    <t>4409900</t>
  </si>
  <si>
    <t>5212400</t>
  </si>
  <si>
    <t>530</t>
  </si>
  <si>
    <t>0013800</t>
  </si>
  <si>
    <t>810</t>
  </si>
  <si>
    <t>522</t>
  </si>
  <si>
    <t>4209900</t>
  </si>
  <si>
    <t>611</t>
  </si>
  <si>
    <t>5211300</t>
  </si>
  <si>
    <t>321</t>
  </si>
  <si>
    <t>0920305</t>
  </si>
  <si>
    <t>0939900</t>
  </si>
  <si>
    <t>2180100</t>
  </si>
  <si>
    <t>3029900</t>
  </si>
  <si>
    <t>3380000</t>
  </si>
  <si>
    <t>5211700</t>
  </si>
  <si>
    <t>4219900</t>
  </si>
  <si>
    <t>4239900</t>
  </si>
  <si>
    <t>5211400</t>
  </si>
  <si>
    <t>5212600</t>
  </si>
  <si>
    <t>4320110</t>
  </si>
  <si>
    <t>4320121</t>
  </si>
  <si>
    <t>4320122</t>
  </si>
  <si>
    <t>4529900</t>
  </si>
  <si>
    <t>4419900</t>
  </si>
  <si>
    <t>4429900</t>
  </si>
  <si>
    <t>314</t>
  </si>
  <si>
    <t>5129700</t>
  </si>
  <si>
    <t>4578500</t>
  </si>
  <si>
    <t>621</t>
  </si>
  <si>
    <t>511</t>
  </si>
  <si>
    <t>5170200</t>
  </si>
  <si>
    <t>512</t>
  </si>
  <si>
    <t>5201310</t>
  </si>
  <si>
    <t>5211600</t>
  </si>
  <si>
    <t>4310100</t>
  </si>
  <si>
    <t>7950001</t>
  </si>
  <si>
    <t>7950002</t>
  </si>
  <si>
    <t>5059300</t>
  </si>
  <si>
    <t>5059400</t>
  </si>
  <si>
    <t>5230100</t>
  </si>
  <si>
    <t>5210300</t>
  </si>
  <si>
    <t>540</t>
  </si>
  <si>
    <t>8010200</t>
  </si>
  <si>
    <t>313</t>
  </si>
  <si>
    <t>612</t>
  </si>
  <si>
    <t>5058311</t>
  </si>
  <si>
    <t>0020300</t>
  </si>
  <si>
    <t>242</t>
  </si>
  <si>
    <t>5211900</t>
  </si>
  <si>
    <t>7950004</t>
  </si>
  <si>
    <t>411</t>
  </si>
  <si>
    <t>7950023</t>
  </si>
  <si>
    <t>1810397</t>
  </si>
  <si>
    <t>3150400</t>
  </si>
  <si>
    <t>521</t>
  </si>
  <si>
    <t>3150500</t>
  </si>
  <si>
    <t>8020500</t>
  </si>
  <si>
    <t>5211100</t>
  </si>
  <si>
    <t>5050502</t>
  </si>
  <si>
    <t>ПРИЛОЖЕНИЕ № 5</t>
  </si>
  <si>
    <t>к решению Собрания депутатов</t>
  </si>
  <si>
    <t>бюджетных ассигнований из бюджета муниципального образования</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</si>
  <si>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</si>
  <si>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</si>
  <si>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Глава муниципального образования</t>
  </si>
  <si>
    <t xml:space="preserve">          Фонд оплаты труда и страховые взносы</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</si>
  <si>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</si>
  <si>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Центральный аппарат</t>
  </si>
  <si>
    <t xml:space="preserve">          Иные выплаты персоналу, за исключением фонда оплаты труда</t>
  </si>
  <si>
    <t xml:space="preserve">          Закупка товаров, работ, услуг в сфере информационно-коммуникационных технологий</t>
  </si>
  <si>
    <t xml:space="preserve">          Прочая закупка товаров, работ и услуг для муниципальных нужд</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</si>
  <si>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</si>
  <si>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Уплата налога на имущество организаций и земельного налога</t>
  </si>
  <si>
    <t xml:space="preserve">          Уплата прочих налогов, сборов и иных платежей</t>
  </si>
  <si>
    <t xml:space="preserve">        Глава местной администрации (исполнительно-распорядительного органа мунициипального образования)</t>
  </si>
  <si>
    <t xml:space="preserve">        Осуществление  государственных полномочий по образованию и организации деятельности комиссий по делам несовершеннолетних и защите их прав в муниципальном образовании</t>
  </si>
  <si>
    <t xml:space="preserve">        Осуществление отдельных государственных полномочий по созданию административных комиссий</t>
  </si>
  <si>
    <t xml:space="preserve">        Осуществление государственных полномочий по организации и осуществлению деятельности по опеке и попечительству в отношении несовершеннолетних</t>
  </si>
  <si>
    <t xml:space="preserve">      Обеспечение деятельности финансовых, налоговых и таможенных органов и органов финансового (финансово-бюджетного) надзора</t>
  </si>
  <si>
    <t xml:space="preserve">      Другие общегосударственные вопросы</t>
  </si>
  <si>
    <t xml:space="preserve">        Прочие выплаты по обязательствам государства</t>
  </si>
  <si>
    <t xml:space="preserve">        Обеспечение деятельности подведомственных учреждений</t>
  </si>
  <si>
    <t xml:space="preserve">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</si>
  <si>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 xml:space="preserve">    НАЦИОНАЛЬНАЯ ОБОРОНА</t>
  </si>
  <si>
    <t xml:space="preserve">      Мобилизационная и вневойсковая подготовка</t>
  </si>
  <si>
    <t xml:space="preserve">        Осуществление первичного воинского учета на территориях, где отсутствуют военные комиссариаты</t>
  </si>
  <si>
    <t xml:space="preserve">          Субвенции</t>
  </si>
  <si>
    <t xml:space="preserve">    НАЦИОНАЛЬНАЯ БЕЗОПАСНОСТЬ И ПРАВООХРАНИТЕЛЬНАЯ ДЕЯТЕЛЬНОСТЬ</t>
  </si>
  <si>
    <t xml:space="preserve">      Органы юстиции</t>
  </si>
  <si>
    <t xml:space="preserve">        Государственная регистрация актов гражданского состояния</t>
  </si>
  <si>
    <t xml:space="preserve">      Защита населения и территории от чрезвычайных ситуаций природного и техногенного характера, гражданская оборона</t>
  </si>
  <si>
    <t xml:space="preserve">        Предупреждение и ликвидация последствий чрезвычайных ситуаций и стихийных бедствий природного и техногенного характера</t>
  </si>
  <si>
    <t xml:space="preserve">        Обеспечение деятельности Единых дежурно-диспетчерских служб муниципальных образований</t>
  </si>
  <si>
    <t xml:space="preserve">        Муниципальная целевая программа "Обеспечение мероприятий по участию в предупреждении и ликвидации чрезвычайных ситуаций на территории Горномарийского муниципального района на 2011-2013 годы"</t>
  </si>
  <si>
    <t xml:space="preserve">    НАЦИОНАЛЬНАЯ ЭКОНОМИКА</t>
  </si>
  <si>
    <t xml:space="preserve">      Сельское хозяйство и рыболовство</t>
  </si>
  <si>
    <t>5223034</t>
  </si>
  <si>
    <t xml:space="preserve">          Субсидии юридическим лицам (кроме муниципальных учреждений) и  физическим лицам  производителям товаров, работ, услуг</t>
  </si>
  <si>
    <t xml:space="preserve">      Дорожное хозяйство (дорожные фонды)</t>
  </si>
  <si>
    <t xml:space="preserve">        Проектирование  автомобильных дорог общего пользования местного значения с твердым покрытием до сельских населенных пунктов Республики Марий Эл, не имеющих круглогодичной связи с сетью автомобильных дорог общего пользования, в рамках реализации мероприятий   подпрограммы "Автомобильные дороги" за счет средств республиканского бюджета Республики Марий Эл</t>
  </si>
  <si>
    <t>1810395</t>
  </si>
  <si>
    <t xml:space="preserve">          Бюджетные инвестиции в объекты муниципальной собственности казенным учреждениям</t>
  </si>
  <si>
    <t xml:space="preserve">        Реализация мероприятий подпрограммы "Автомобильные дороги"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Республики Марий Эл, не имеющих круглогодичной связи с сетью автомобильных дорог общего пользования за счет средств республиканского бюджета Республики Марий Эл</t>
  </si>
  <si>
    <t xml:space="preserve">        Капитальный ремонт и ремонт автомобильных дорог общего пользования населенных пунктов за счет средств республиканского бюджета  Республики Марий Эл</t>
  </si>
  <si>
    <t xml:space="preserve">          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t>
  </si>
  <si>
    <t xml:space="preserve">        Капитальный ремонт и ремонт дворовых территорий многоквартирных домов, проездов к дворовым территориям многоквартирных домов населенных пунктов за счет средств республиканского бюджета Республики Марий Эл</t>
  </si>
  <si>
    <t xml:space="preserve">      Другие вопросы в области национальной экономики</t>
  </si>
  <si>
    <t xml:space="preserve">        Мероприятия в области строительства, архитектуры и градостроительства</t>
  </si>
  <si>
    <t xml:space="preserve">        Муниципальная целевая программа "Развитие земельных и имущественных отношений в муниципальном образовании "Горномарийский муниципальный район" на 2011-2013 годы"</t>
  </si>
  <si>
    <t>7950026</t>
  </si>
  <si>
    <t xml:space="preserve">    ЖИЛИЩНО-КОММУНАЛЬНОЕ ХОЗЯЙСТВО</t>
  </si>
  <si>
    <t xml:space="preserve">      Жилищное хозяйство</t>
  </si>
  <si>
    <t xml:space="preserve">        Капитальный ремонт государственного жилищного фонда субъектов Российской Федерации и муниципального жилищного фонда</t>
  </si>
  <si>
    <t xml:space="preserve">      Коммунальное хозяйство</t>
  </si>
  <si>
    <t xml:space="preserve">        Развитие социальной и инженерной инфраструктуры</t>
  </si>
  <si>
    <t xml:space="preserve">          Субсидии на софинансирование объектов капитального строительства государственной (муниципальной) собственности</t>
  </si>
  <si>
    <t xml:space="preserve">        Мероприятия в области коммунального хозяйства</t>
  </si>
  <si>
    <t xml:space="preserve">      Благоустройство</t>
  </si>
  <si>
    <t xml:space="preserve">        Осуществление части полномочий по решению вопросов местного значения в соответствии с заключенными соглашениями</t>
  </si>
  <si>
    <t xml:space="preserve">          Иные межбюджетные трансферты</t>
  </si>
  <si>
    <t xml:space="preserve">        Прочие мероприятия по благоустройству городских округов и поселений</t>
  </si>
  <si>
    <t>6000500</t>
  </si>
  <si>
    <t xml:space="preserve">    ОБРАЗОВАНИЕ</t>
  </si>
  <si>
    <t xml:space="preserve">      Дошкольное образование</t>
  </si>
  <si>
    <t xml:space="preserve">          Пособия и компенсации гражданам и иные социальные выплаты, кроме публичных нормативных обязательств</t>
  </si>
  <si>
    <t xml:space="preserve">          Субсидии бюджетным учреждениям на финансовое обеспечение муниципального задания на оказание муниципальных услуг (выполнение работ)</t>
  </si>
  <si>
    <t xml:space="preserve">          Субсидии бюджетным учреждениям на иные цели</t>
  </si>
  <si>
    <t xml:space="preserve">        Финансирование расходов на осуществление государственных полномочий по предоставлению мер социальной поддержки по оплате жилья и коммунальных услуг отдельным категориям граждан, работающих и проживающих в сельской местности</t>
  </si>
  <si>
    <t xml:space="preserve">      Общее образование</t>
  </si>
  <si>
    <t xml:space="preserve">        Модернизация региональных систем общего образования</t>
  </si>
  <si>
    <t>4362100</t>
  </si>
  <si>
    <t xml:space="preserve">        Ежемесячное денежное вознаграждение за классное руководство</t>
  </si>
  <si>
    <t>5200900</t>
  </si>
  <si>
    <t xml:space="preserve">        Осуществление государственных полномочий по обеспечению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размере, необходимом для реализации основных общеобразовательных программ</t>
  </si>
  <si>
    <t xml:space="preserve">        Осуществление государственных полномочий по предоставлению бесплатного питания для учащихся общеобразовательных учреждений из многодетных семей</t>
  </si>
  <si>
    <t xml:space="preserve">        Осуществление государственных полномочий по воспитанию и обучению детей-инвалидов на дому и выплате компенсации затрат родителей на эти цели</t>
  </si>
  <si>
    <t xml:space="preserve">      Молодежная политика и оздоровление детей</t>
  </si>
  <si>
    <t xml:space="preserve">        Проведение мероприятий для детей и молодежи</t>
  </si>
  <si>
    <t xml:space="preserve">        Организация отдыха детей в каникулярное время из республиканского бюджета Республики Марий Эл</t>
  </si>
  <si>
    <t xml:space="preserve">        Приобретение путевок в организации отдыха детей и их оздоровления и выплата субсидий организациям всех форм собственности и индивидуальным предпринимателям на компенсацию расходов по приобретению путевок в организации отдыха детей и их оздоровления для детей работников, находящихся с ними в трудовых отношениях</t>
  </si>
  <si>
    <t xml:space="preserve">        Организационно-техническое обеспечение переданных отдельных государственных полномочий по организации и обеспечению оздоровления и отдыха детей в организациях отдыха детей и их оздоровления</t>
  </si>
  <si>
    <t xml:space="preserve">      Другие вопросы в области образования</t>
  </si>
  <si>
    <t xml:space="preserve">        Муниципальная целевая программа "Повышение безопасности дорожного движения на 2006-2012 годы"</t>
  </si>
  <si>
    <t xml:space="preserve">        Муниципальная целевая программа  Комплексная программа  профилактики правонарушений в муниципальном образовании "Горномарийскиймуниципальный район" на 2010-2012 годы</t>
  </si>
  <si>
    <t xml:space="preserve">          Бюджетные инвестиции в объекты государственной собственности бюджетным учреждениям вне рамок государственного оборонного заказа</t>
  </si>
  <si>
    <t>413</t>
  </si>
  <si>
    <t xml:space="preserve">    КУЛЬТУРА, КИНЕМАТОГРАФИЯ</t>
  </si>
  <si>
    <t xml:space="preserve">      Культура</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</si>
  <si>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</si>
  <si>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Комплектование книжных фондов библиотек муниципальных образований</t>
  </si>
  <si>
    <t xml:space="preserve">    СОЦИАЛЬНАЯ ПОЛИТИКА</t>
  </si>
  <si>
    <t xml:space="preserve">      Пенсионное обеспечение</t>
  </si>
  <si>
    <t xml:space="preserve">        Пенсия за выслугу лет лицам, замещающим муниципальные должности и муниципальные должности муниципальной службы</t>
  </si>
  <si>
    <t xml:space="preserve">          Меры социальной поддержки населения по публичным нормативным обязательствам</t>
  </si>
  <si>
    <t xml:space="preserve">      Социальное обеспечение населения</t>
  </si>
  <si>
    <t xml:space="preserve">        Социальные выплаты на возмещение части процентной ставки по кредитам, привлекаемым гражданами на газификацию индивидуального жилья
</t>
  </si>
  <si>
    <t xml:space="preserve">        Социальные выплаты на возмещение части процентной ставки по кредитам, привлекаемым гражданами на водоснабжение индивидуального жилья от централизованных и децентрализованных источников водоснабжения</t>
  </si>
  <si>
    <t xml:space="preserve">      Охрана семьи и детства</t>
  </si>
  <si>
    <t xml:space="preserve">        Осуществление государственных полномочий по назначению и выплате единовременных пособий при передаче ребенка на воспитание в семью</t>
  </si>
  <si>
    <t xml:space="preserve">          Пособия и компенсации по публичным нормативным обязательствам</t>
  </si>
  <si>
    <t xml:space="preserve">        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ребенка (детей), переданного (переданных) под опеку (попечительство), на выплату денежных средств по обеспечению детей, переданных под опеку (попечительство), при выпуске из муниципальных общеобразовательных учреждений одеждой, обувью, мягким инвентарем и оборудованием (одеждой и обувью)</t>
  </si>
  <si>
    <t xml:space="preserve">        Осуществление государственных полномочий по предоставлению мер социальной поддержки по оплате жилья и коммунальных услуг детям-сиротам, детям, оставшимся без попечения родителей, и лицам из числа детей-сирот</t>
  </si>
  <si>
    <t xml:space="preserve">        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и обратно, а также детям-сиротам и детям, оставшимся без попечения родителей, лицам из числа детей-сирот, оставшихся без попечения родителей, обучащимся за счет средств местных бюджетов, бесплатного проезда один раз в год к месту жительства и обратно к месту учебы</t>
  </si>
  <si>
    <t xml:space="preserve">    ФИЗИЧЕСКАЯ КУЛЬТУРА И СПОРТ</t>
  </si>
  <si>
    <t xml:space="preserve">      Массовый спорт</t>
  </si>
  <si>
    <t xml:space="preserve">        Мероприятия в области здравоохранения, спорта и физической культуры, туризма</t>
  </si>
  <si>
    <t xml:space="preserve">    СРЕДСТВА МАССОВОЙ ИНФОРМАЦИИ</t>
  </si>
  <si>
    <t xml:space="preserve">      Периодическая печать и издательства</t>
  </si>
  <si>
    <t xml:space="preserve">        Государственная поддержка в сфере культуры, кинематографии и средств массовой информации</t>
  </si>
  <si>
    <t xml:space="preserve">          Субсидии автономным учреждениям на финансовое обеспечение муниципального задания на оказание муниципальных услуг (выполнение работ)</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</si>
  <si>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</si>
  <si>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</si>
  <si>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 xml:space="preserve">        Процентные платежи по муниципальному долгу муниципального образования</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</si>
  <si>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</si>
  <si>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</si>
  <si>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Выравнивание бюджетной обеспеченности</t>
  </si>
  <si>
    <t xml:space="preserve">          Дотации на выравнивание бюджетной обеспеченности муниципальных образований</t>
  </si>
  <si>
    <t xml:space="preserve">      Иные дотации</t>
  </si>
  <si>
    <t xml:space="preserve">        Поддержка мер по обеспечению сбалансированности бюджетов</t>
  </si>
  <si>
    <t xml:space="preserve">          Дотации бюджетам муниципальных образований на поддержку мер по обеспечению сбалансированности бюджетов</t>
  </si>
  <si>
    <t>Итого расходов</t>
  </si>
  <si>
    <t>(в редакции решения Собрания депутатов</t>
  </si>
  <si>
    <t xml:space="preserve">        Возмещение гражданам, ведущим личное подсобное хозяйство, части затрат на уплату процентов по кредитам, полученным в российских кредитных организациях, и займам, полученным в сельскохозяйственых кредитных потребительских кооперативах в 2005-2013 годах на срок до 8 лет</t>
  </si>
  <si>
    <t xml:space="preserve">        Муниципальная целевая программа "Строительство и реконструкция объектов социальной сферы, инженерной инфраструктуры в муниципальном образовании "Горномарийский муниципальный район" на 2012-2014 годы"</t>
  </si>
  <si>
    <t>Прочие расходы</t>
  </si>
  <si>
    <t xml:space="preserve">   от 12 декабря 2012 года № 244</t>
  </si>
  <si>
    <t>от 27 февраля 2013 г. № 262)</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</si>
</sst>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
    <numFmt numFmtId="168" formatCode="0.0"/>
    <numFmt numFmtId="169" formatCode="[$€-2]\ ###,000_);[Red]\([$€-2]\ ###,000\)"/>
    <numFmt numFmtId="170" formatCode="_-* #,##0.0_р_._-;\-* #,##0.0_р_._-;_-* &quot;-&quot;??_р_._-;_-@_-"/>
  </numFmts>
  <fonts count="10">
    <font>
      <sz val="10"/>
      <name val="Arial Cyr"/>
      <family val="0"/>
    </font>
    <font>
      <u val="single"/>
      <sz val="10"/>
      <color indexed="12"/>
      <name val="Arial Cyr"/>
      <family val="0"/>
    </font>
    <font>
      <u val="single"/>
      <sz val="10"/>
      <color indexed="36"/>
      <name val="Arial Cyr"/>
      <family val="0"/>
    </font>
    <font>
      <sz val="14"/>
      <name val="Times New Roman"/>
      <family val="1"/>
    </font>
    <font>
      <b/>
      <sz val="10"/>
      <name val="Arial Cyr"/>
      <family val="0"/>
    </font>
    <font>
      <b/>
      <sz val="10"/>
      <color indexed="10"/>
      <name val="Arial Cyr"/>
      <family val="0"/>
    </font>
    <font>
      <sz val="10"/>
      <color indexed="10"/>
      <name val="Arial Cyr"/>
      <family val="0"/>
    </font>
    <font>
      <sz val="14"/>
      <name val="Arial Cyr"/>
      <family val="0"/>
    </font>
    <font>
      <b/>
      <sz val="14"/>
      <name val="Times New Roman"/>
      <family val="1"/>
    </font>
    <font>
      <sz val="14"/>
      <color indexed="8"/>
      <name val="Times New Roman"/>
      <family val="1"/>
    </font>
  </fonts>
  <fills count="2">
    <fill>
      <patternFill/>
    </fill>
    <fill>
      <patternFill patternType="gray125"/>
    </fill>
  </fills>
  <borders count="4">
    <border>
      <left/>
      <right/>
      <top/>
      <bottom/>
      <diagonal/>
    </border>
    <border>
      <left style="thin"/>
      <right style="thin"/>
      <top style="thin"/>
      <bottom style="thin"/>
    </border>
    <border>
      <left>
        <color indexed="63"/>
      </left>
      <right>
        <color indexed="63"/>
      </right>
      <top style="thin"/>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5">
    <xf numFmtId="0" fontId="0" fillId="0" borderId="0" xfId="0" applyAlignment="1">
      <alignment/>
    </xf>
    <xf numFmtId="0" fontId="3" fillId="0" borderId="0" xfId="0" applyFont="1" applyFill="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3" fillId="0" borderId="0" xfId="0" applyFont="1" applyFill="1" applyBorder="1" applyAlignment="1">
      <alignment horizontal="center" vertical="top"/>
    </xf>
    <xf numFmtId="0" fontId="0" fillId="0" borderId="0" xfId="0" applyAlignment="1">
      <alignment horizontal="center" vertical="top"/>
    </xf>
    <xf numFmtId="0" fontId="0" fillId="0" borderId="0" xfId="0" applyFont="1" applyAlignment="1">
      <alignment/>
    </xf>
    <xf numFmtId="0" fontId="0" fillId="0" borderId="0" xfId="0" applyFont="1" applyAlignment="1">
      <alignment horizontal="center" vertical="top"/>
    </xf>
    <xf numFmtId="0" fontId="3" fillId="0" borderId="0" xfId="0" applyFont="1" applyAlignment="1">
      <alignment horizontal="center" vertical="top"/>
    </xf>
    <xf numFmtId="0" fontId="7" fillId="0" borderId="0" xfId="0" applyFont="1" applyAlignment="1">
      <alignment/>
    </xf>
    <xf numFmtId="0" fontId="3" fillId="0" borderId="0" xfId="0" applyFont="1" applyFill="1" applyBorder="1" applyAlignment="1">
      <alignment horizontal="center" vertical="top"/>
    </xf>
    <xf numFmtId="167" fontId="3" fillId="0" borderId="0" xfId="0" applyNumberFormat="1" applyFont="1" applyFill="1" applyBorder="1" applyAlignment="1">
      <alignment horizontal="center" vertical="top"/>
    </xf>
    <xf numFmtId="0" fontId="8" fillId="0" borderId="0" xfId="0" applyFont="1" applyFill="1" applyBorder="1" applyAlignment="1">
      <alignment horizontal="center" vertical="top"/>
    </xf>
    <xf numFmtId="167" fontId="8" fillId="0" borderId="0" xfId="0" applyNumberFormat="1" applyFont="1" applyFill="1" applyBorder="1" applyAlignment="1">
      <alignment horizontal="center" vertical="top"/>
    </xf>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top"/>
    </xf>
    <xf numFmtId="0" fontId="3" fillId="0" borderId="0" xfId="0" applyFont="1" applyFill="1" applyBorder="1" applyAlignment="1">
      <alignment vertical="top"/>
    </xf>
    <xf numFmtId="0" fontId="7" fillId="0" borderId="0" xfId="0" applyFont="1" applyAlignment="1">
      <alignment horizontal="center" vertical="top"/>
    </xf>
    <xf numFmtId="0" fontId="3" fillId="0" borderId="0" xfId="0" applyFont="1" applyAlignment="1">
      <alignment horizontal="justify"/>
    </xf>
    <xf numFmtId="0" fontId="3" fillId="0" borderId="0" xfId="0" applyFont="1" applyFill="1" applyBorder="1" applyAlignment="1">
      <alignment horizontal="justify" vertical="top" wrapText="1" shrinkToFit="1"/>
    </xf>
    <xf numFmtId="0" fontId="8" fillId="0" borderId="0" xfId="0" applyFont="1" applyFill="1" applyBorder="1" applyAlignment="1">
      <alignment horizontal="justify" vertical="top" wrapText="1" shrinkToFit="1"/>
    </xf>
    <xf numFmtId="0" fontId="7" fillId="0" borderId="0" xfId="0" applyFont="1" applyAlignment="1">
      <alignment horizontal="justify"/>
    </xf>
    <xf numFmtId="0" fontId="0" fillId="0" borderId="0" xfId="0" applyFont="1" applyAlignment="1">
      <alignment horizontal="justify"/>
    </xf>
    <xf numFmtId="0" fontId="0" fillId="0" borderId="0" xfId="0" applyAlignment="1">
      <alignment horizontal="justify"/>
    </xf>
    <xf numFmtId="0" fontId="3" fillId="0" borderId="0" xfId="0" applyFont="1" applyFill="1" applyBorder="1" applyAlignment="1">
      <alignment horizontal="right"/>
    </xf>
    <xf numFmtId="0" fontId="3" fillId="0" borderId="2" xfId="0" applyFont="1" applyFill="1" applyBorder="1" applyAlignment="1">
      <alignment horizontal="center" vertical="center" wrapText="1" shrinkToFit="1"/>
    </xf>
    <xf numFmtId="49" fontId="9" fillId="0" borderId="0" xfId="0" applyNumberFormat="1" applyFont="1" applyFill="1" applyBorder="1" applyAlignment="1">
      <alignment horizontal="center" vertical="top" shrinkToFit="1"/>
    </xf>
    <xf numFmtId="167" fontId="9" fillId="0" borderId="0" xfId="0" applyNumberFormat="1" applyFont="1" applyFill="1" applyBorder="1" applyAlignment="1">
      <alignment horizontal="right" vertical="top" shrinkToFit="1"/>
    </xf>
    <xf numFmtId="0" fontId="9" fillId="0" borderId="0" xfId="0" applyFont="1" applyFill="1" applyBorder="1" applyAlignment="1">
      <alignment/>
    </xf>
    <xf numFmtId="0" fontId="9" fillId="0" borderId="0" xfId="0" applyFont="1" applyFill="1" applyBorder="1" applyAlignment="1">
      <alignment horizontal="justify" vertical="top" wrapText="1"/>
    </xf>
    <xf numFmtId="0" fontId="9" fillId="0" borderId="0" xfId="0" applyFont="1" applyFill="1" applyBorder="1" applyAlignment="1">
      <alignment horizontal="justify"/>
    </xf>
    <xf numFmtId="0" fontId="3" fillId="0" borderId="3" xfId="0" applyFont="1" applyFill="1" applyBorder="1" applyAlignment="1">
      <alignment horizontal="center" vertical="top"/>
    </xf>
    <xf numFmtId="0" fontId="8" fillId="0" borderId="0" xfId="0" applyFont="1" applyFill="1" applyBorder="1" applyAlignment="1">
      <alignment horizontal="center" vertical="top" wrapText="1" shrinkToFit="1"/>
    </xf>
    <xf numFmtId="0" fontId="9" fillId="0" borderId="0" xfId="0" applyFont="1" applyFill="1" applyBorder="1" applyAlignment="1">
      <alignment horizontal="center"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359"/>
  <sheetViews>
    <sheetView tabSelected="1" view="pageBreakPreview" zoomScaleSheetLayoutView="100" workbookViewId="0" topLeftCell="A1">
      <selection activeCell="A24" sqref="A24"/>
    </sheetView>
  </sheetViews>
  <sheetFormatPr defaultColWidth="9.00390625" defaultRowHeight="12.75"/>
  <cols>
    <col min="1" max="1" width="50.625" style="24" customWidth="1"/>
    <col min="2" max="2" width="4.25390625" style="6" customWidth="1"/>
    <col min="3" max="3" width="4.125" style="6" customWidth="1"/>
    <col min="4" max="4" width="12.75390625" style="6" customWidth="1"/>
    <col min="5" max="5" width="4.875" style="6" customWidth="1"/>
    <col min="6" max="6" width="13.75390625" style="0" customWidth="1"/>
  </cols>
  <sheetData>
    <row r="1" spans="1:5" s="10" customFormat="1" ht="18.75">
      <c r="A1" s="19"/>
      <c r="B1" s="9"/>
      <c r="C1" s="9"/>
      <c r="D1" s="9" t="s">
        <v>115</v>
      </c>
      <c r="E1" s="9"/>
    </row>
    <row r="2" spans="1:5" s="10" customFormat="1" ht="18.75">
      <c r="A2" s="19"/>
      <c r="B2" s="9"/>
      <c r="C2" s="9"/>
      <c r="D2" s="9" t="s">
        <v>116</v>
      </c>
      <c r="E2" s="9"/>
    </row>
    <row r="3" spans="1:5" s="10" customFormat="1" ht="18.75">
      <c r="A3" s="19"/>
      <c r="B3" s="9"/>
      <c r="C3" s="9"/>
      <c r="D3" s="9" t="s">
        <v>13</v>
      </c>
      <c r="E3" s="9"/>
    </row>
    <row r="4" spans="1:5" s="10" customFormat="1" ht="18.75">
      <c r="A4" s="19"/>
      <c r="B4" s="9"/>
      <c r="C4" s="9"/>
      <c r="D4" s="9" t="s">
        <v>14</v>
      </c>
      <c r="E4" s="9"/>
    </row>
    <row r="5" spans="1:5" s="1" customFormat="1" ht="19.5" customHeight="1">
      <c r="A5" s="20"/>
      <c r="B5" s="11"/>
      <c r="C5" s="11"/>
      <c r="D5" s="11" t="s">
        <v>15</v>
      </c>
      <c r="E5" s="12"/>
    </row>
    <row r="6" spans="1:5" s="1" customFormat="1" ht="18.75" customHeight="1">
      <c r="A6" s="20"/>
      <c r="B6" s="11"/>
      <c r="C6" s="11"/>
      <c r="D6" s="11" t="s">
        <v>3</v>
      </c>
      <c r="E6" s="12"/>
    </row>
    <row r="7" spans="1:5" s="1" customFormat="1" ht="18.75" customHeight="1">
      <c r="A7" s="20"/>
      <c r="B7" s="11"/>
      <c r="C7" s="11"/>
      <c r="D7" s="11" t="s">
        <v>4</v>
      </c>
      <c r="E7" s="12"/>
    </row>
    <row r="8" spans="1:5" s="1" customFormat="1" ht="17.25" customHeight="1">
      <c r="A8" s="20"/>
      <c r="B8" s="11"/>
      <c r="C8" s="11"/>
      <c r="D8" s="11" t="s">
        <v>241</v>
      </c>
      <c r="E8" s="12"/>
    </row>
    <row r="9" spans="1:5" s="1" customFormat="1" ht="17.25" customHeight="1">
      <c r="A9" s="20"/>
      <c r="B9" s="11"/>
      <c r="C9" s="11"/>
      <c r="D9" s="11" t="s">
        <v>237</v>
      </c>
      <c r="E9" s="12"/>
    </row>
    <row r="10" spans="1:5" s="1" customFormat="1" ht="17.25" customHeight="1">
      <c r="A10" s="20"/>
      <c r="B10" s="11"/>
      <c r="C10" s="11"/>
      <c r="D10" s="11" t="s">
        <v>13</v>
      </c>
      <c r="E10" s="12"/>
    </row>
    <row r="11" spans="1:5" s="1" customFormat="1" ht="17.25" customHeight="1">
      <c r="A11" s="20"/>
      <c r="B11" s="11"/>
      <c r="C11" s="11"/>
      <c r="D11" s="11" t="s">
        <v>242</v>
      </c>
      <c r="E11" s="12"/>
    </row>
    <row r="12" spans="1:5" s="1" customFormat="1" ht="17.25" customHeight="1">
      <c r="A12" s="20"/>
      <c r="B12" s="11"/>
      <c r="C12" s="11"/>
      <c r="D12" s="11"/>
      <c r="E12" s="12"/>
    </row>
    <row r="13" spans="1:5" s="1" customFormat="1" ht="17.25" customHeight="1">
      <c r="A13" s="33" t="s">
        <v>6</v>
      </c>
      <c r="B13" s="33"/>
      <c r="C13" s="33"/>
      <c r="D13" s="33"/>
      <c r="E13" s="33"/>
    </row>
    <row r="14" spans="1:5" s="1" customFormat="1" ht="15" customHeight="1">
      <c r="A14" s="20"/>
      <c r="B14" s="11"/>
      <c r="C14" s="11"/>
      <c r="D14" s="11"/>
      <c r="E14" s="12"/>
    </row>
    <row r="15" spans="1:6" s="1" customFormat="1" ht="18.75" customHeight="1">
      <c r="A15" s="33" t="s">
        <v>117</v>
      </c>
      <c r="B15" s="33"/>
      <c r="C15" s="33"/>
      <c r="D15" s="33"/>
      <c r="E15" s="33"/>
      <c r="F15" s="33"/>
    </row>
    <row r="16" spans="1:6" s="1" customFormat="1" ht="18.75" customHeight="1">
      <c r="A16" s="33" t="s">
        <v>28</v>
      </c>
      <c r="B16" s="33"/>
      <c r="C16" s="33"/>
      <c r="D16" s="33"/>
      <c r="E16" s="33"/>
      <c r="F16" s="33"/>
    </row>
    <row r="17" spans="1:6" s="1" customFormat="1" ht="18.75" customHeight="1">
      <c r="A17" s="33" t="s">
        <v>29</v>
      </c>
      <c r="B17" s="33"/>
      <c r="C17" s="33"/>
      <c r="D17" s="33"/>
      <c r="E17" s="33"/>
      <c r="F17" s="33"/>
    </row>
    <row r="18" spans="1:6" s="1" customFormat="1" ht="24.75" customHeight="1">
      <c r="A18" s="33" t="s">
        <v>5</v>
      </c>
      <c r="B18" s="33"/>
      <c r="C18" s="33"/>
      <c r="D18" s="33"/>
      <c r="E18" s="33"/>
      <c r="F18" s="33"/>
    </row>
    <row r="19" spans="1:5" s="1" customFormat="1" ht="13.5" customHeight="1">
      <c r="A19" s="21"/>
      <c r="B19" s="13"/>
      <c r="C19" s="13"/>
      <c r="D19" s="13"/>
      <c r="E19" s="14"/>
    </row>
    <row r="20" spans="1:6" s="1" customFormat="1" ht="16.5" customHeight="1">
      <c r="A20" s="20"/>
      <c r="B20" s="11"/>
      <c r="C20" s="11"/>
      <c r="D20" s="11"/>
      <c r="E20" s="5"/>
      <c r="F20" s="25" t="s">
        <v>7</v>
      </c>
    </row>
    <row r="21" spans="1:6" s="1" customFormat="1" ht="4.5" customHeight="1">
      <c r="A21" s="20"/>
      <c r="B21" s="11"/>
      <c r="C21" s="11"/>
      <c r="D21" s="11"/>
      <c r="E21" s="5"/>
      <c r="F21" s="25"/>
    </row>
    <row r="22" spans="1:6" s="17" customFormat="1" ht="17.25" customHeight="1">
      <c r="A22" s="26" t="s">
        <v>8</v>
      </c>
      <c r="B22" s="15" t="s">
        <v>11</v>
      </c>
      <c r="C22" s="16" t="s">
        <v>12</v>
      </c>
      <c r="D22" s="15" t="s">
        <v>9</v>
      </c>
      <c r="E22" s="15" t="s">
        <v>10</v>
      </c>
      <c r="F22" s="32" t="s">
        <v>2</v>
      </c>
    </row>
    <row r="23" spans="1:7" s="1" customFormat="1" ht="37.5" customHeight="1">
      <c r="A23" s="34" t="s">
        <v>118</v>
      </c>
      <c r="B23" s="27" t="s">
        <v>21</v>
      </c>
      <c r="C23" s="27" t="s">
        <v>24</v>
      </c>
      <c r="D23" s="27" t="s">
        <v>33</v>
      </c>
      <c r="E23" s="27" t="s">
        <v>18</v>
      </c>
      <c r="F23" s="28">
        <v>26310.1</v>
      </c>
      <c r="G23" s="27"/>
    </row>
    <row r="24" spans="1:7" s="1" customFormat="1" ht="72.75" customHeight="1">
      <c r="A24" s="30" t="s">
        <v>119</v>
      </c>
      <c r="B24" s="27" t="s">
        <v>21</v>
      </c>
      <c r="C24" s="27" t="s">
        <v>16</v>
      </c>
      <c r="D24" s="27" t="s">
        <v>33</v>
      </c>
      <c r="E24" s="27" t="s">
        <v>18</v>
      </c>
      <c r="F24" s="28">
        <v>965</v>
      </c>
      <c r="G24" s="27"/>
    </row>
    <row r="25" spans="1:7" s="1" customFormat="1" ht="20.25" customHeight="1">
      <c r="A25" s="30" t="s">
        <v>120</v>
      </c>
      <c r="B25" s="27" t="s">
        <v>21</v>
      </c>
      <c r="C25" s="27" t="s">
        <v>16</v>
      </c>
      <c r="D25" s="27" t="s">
        <v>102</v>
      </c>
      <c r="E25" s="27" t="s">
        <v>18</v>
      </c>
      <c r="F25" s="28">
        <v>965</v>
      </c>
      <c r="G25" s="27"/>
    </row>
    <row r="26" spans="1:7" s="1" customFormat="1" ht="39.75" customHeight="1">
      <c r="A26" s="30" t="s">
        <v>121</v>
      </c>
      <c r="B26" s="27" t="s">
        <v>21</v>
      </c>
      <c r="C26" s="27" t="s">
        <v>16</v>
      </c>
      <c r="D26" s="27" t="s">
        <v>102</v>
      </c>
      <c r="E26" s="27" t="s">
        <v>46</v>
      </c>
      <c r="F26" s="28">
        <v>965</v>
      </c>
      <c r="G26" s="27"/>
    </row>
    <row r="27" spans="1:7" s="1" customFormat="1" ht="90.75" customHeight="1">
      <c r="A27" s="30" t="s">
        <v>122</v>
      </c>
      <c r="B27" s="27" t="s">
        <v>21</v>
      </c>
      <c r="C27" s="27" t="s">
        <v>17</v>
      </c>
      <c r="D27" s="27" t="s">
        <v>33</v>
      </c>
      <c r="E27" s="27" t="s">
        <v>18</v>
      </c>
      <c r="F27" s="28">
        <v>345</v>
      </c>
      <c r="G27" s="27"/>
    </row>
    <row r="28" spans="1:7" s="1" customFormat="1" ht="22.5" customHeight="1">
      <c r="A28" s="30" t="s">
        <v>123</v>
      </c>
      <c r="B28" s="27" t="s">
        <v>21</v>
      </c>
      <c r="C28" s="27" t="s">
        <v>17</v>
      </c>
      <c r="D28" s="27" t="s">
        <v>51</v>
      </c>
      <c r="E28" s="27" t="s">
        <v>18</v>
      </c>
      <c r="F28" s="28">
        <v>345</v>
      </c>
      <c r="G28" s="27"/>
    </row>
    <row r="29" spans="1:7" s="1" customFormat="1" ht="36" customHeight="1">
      <c r="A29" s="30" t="s">
        <v>121</v>
      </c>
      <c r="B29" s="27" t="s">
        <v>21</v>
      </c>
      <c r="C29" s="27" t="s">
        <v>17</v>
      </c>
      <c r="D29" s="27" t="s">
        <v>51</v>
      </c>
      <c r="E29" s="27" t="s">
        <v>46</v>
      </c>
      <c r="F29" s="28">
        <v>255</v>
      </c>
      <c r="G29" s="27"/>
    </row>
    <row r="30" spans="1:7" s="1" customFormat="1" ht="38.25" customHeight="1">
      <c r="A30" s="30" t="s">
        <v>124</v>
      </c>
      <c r="B30" s="27" t="s">
        <v>21</v>
      </c>
      <c r="C30" s="27" t="s">
        <v>17</v>
      </c>
      <c r="D30" s="27" t="s">
        <v>51</v>
      </c>
      <c r="E30" s="27" t="s">
        <v>50</v>
      </c>
      <c r="F30" s="28">
        <v>4</v>
      </c>
      <c r="G30" s="27"/>
    </row>
    <row r="31" spans="1:7" s="1" customFormat="1" ht="54.75" customHeight="1">
      <c r="A31" s="30" t="s">
        <v>125</v>
      </c>
      <c r="B31" s="27" t="s">
        <v>21</v>
      </c>
      <c r="C31" s="27" t="s">
        <v>17</v>
      </c>
      <c r="D31" s="27" t="s">
        <v>51</v>
      </c>
      <c r="E31" s="27" t="s">
        <v>103</v>
      </c>
      <c r="F31" s="28">
        <v>50</v>
      </c>
      <c r="G31" s="27"/>
    </row>
    <row r="32" spans="1:7" s="1" customFormat="1" ht="37.5" customHeight="1">
      <c r="A32" s="30" t="s">
        <v>126</v>
      </c>
      <c r="B32" s="27" t="s">
        <v>21</v>
      </c>
      <c r="C32" s="27" t="s">
        <v>17</v>
      </c>
      <c r="D32" s="27" t="s">
        <v>51</v>
      </c>
      <c r="E32" s="27" t="s">
        <v>47</v>
      </c>
      <c r="F32" s="28">
        <v>36</v>
      </c>
      <c r="G32" s="27"/>
    </row>
    <row r="33" spans="1:7" s="1" customFormat="1" ht="91.5" customHeight="1">
      <c r="A33" s="30" t="s">
        <v>127</v>
      </c>
      <c r="B33" s="27" t="s">
        <v>21</v>
      </c>
      <c r="C33" s="27" t="s">
        <v>19</v>
      </c>
      <c r="D33" s="27" t="s">
        <v>33</v>
      </c>
      <c r="E33" s="27" t="s">
        <v>18</v>
      </c>
      <c r="F33" s="28">
        <v>19946.1</v>
      </c>
      <c r="G33" s="27"/>
    </row>
    <row r="34" spans="1:7" s="1" customFormat="1" ht="21" customHeight="1">
      <c r="A34" s="30" t="s">
        <v>123</v>
      </c>
      <c r="B34" s="27" t="s">
        <v>21</v>
      </c>
      <c r="C34" s="27" t="s">
        <v>19</v>
      </c>
      <c r="D34" s="27" t="s">
        <v>51</v>
      </c>
      <c r="E34" s="27" t="s">
        <v>18</v>
      </c>
      <c r="F34" s="28">
        <v>18363</v>
      </c>
      <c r="G34" s="27"/>
    </row>
    <row r="35" spans="1:7" s="1" customFormat="1" ht="38.25" customHeight="1">
      <c r="A35" s="30" t="s">
        <v>121</v>
      </c>
      <c r="B35" s="27" t="s">
        <v>21</v>
      </c>
      <c r="C35" s="27" t="s">
        <v>19</v>
      </c>
      <c r="D35" s="27" t="s">
        <v>51</v>
      </c>
      <c r="E35" s="27" t="s">
        <v>46</v>
      </c>
      <c r="F35" s="28">
        <v>15641</v>
      </c>
      <c r="G35" s="27"/>
    </row>
    <row r="36" spans="1:7" s="1" customFormat="1" ht="37.5" customHeight="1">
      <c r="A36" s="30" t="s">
        <v>124</v>
      </c>
      <c r="B36" s="27" t="s">
        <v>21</v>
      </c>
      <c r="C36" s="27" t="s">
        <v>19</v>
      </c>
      <c r="D36" s="27" t="s">
        <v>51</v>
      </c>
      <c r="E36" s="27" t="s">
        <v>50</v>
      </c>
      <c r="F36" s="28">
        <v>19</v>
      </c>
      <c r="G36" s="27"/>
    </row>
    <row r="37" spans="1:7" s="1" customFormat="1" ht="54" customHeight="1">
      <c r="A37" s="30" t="s">
        <v>125</v>
      </c>
      <c r="B37" s="27" t="s">
        <v>21</v>
      </c>
      <c r="C37" s="27" t="s">
        <v>19</v>
      </c>
      <c r="D37" s="27" t="s">
        <v>51</v>
      </c>
      <c r="E37" s="27" t="s">
        <v>103</v>
      </c>
      <c r="F37" s="28">
        <v>290</v>
      </c>
      <c r="G37" s="27"/>
    </row>
    <row r="38" spans="1:7" s="1" customFormat="1" ht="38.25" customHeight="1">
      <c r="A38" s="30" t="s">
        <v>126</v>
      </c>
      <c r="B38" s="27" t="s">
        <v>21</v>
      </c>
      <c r="C38" s="27" t="s">
        <v>19</v>
      </c>
      <c r="D38" s="27" t="s">
        <v>51</v>
      </c>
      <c r="E38" s="27" t="s">
        <v>47</v>
      </c>
      <c r="F38" s="28">
        <v>1893</v>
      </c>
      <c r="G38" s="27"/>
    </row>
    <row r="39" spans="1:7" s="1" customFormat="1" ht="37.5" customHeight="1">
      <c r="A39" s="30" t="s">
        <v>128</v>
      </c>
      <c r="B39" s="27" t="s">
        <v>21</v>
      </c>
      <c r="C39" s="27" t="s">
        <v>19</v>
      </c>
      <c r="D39" s="27" t="s">
        <v>51</v>
      </c>
      <c r="E39" s="27" t="s">
        <v>48</v>
      </c>
      <c r="F39" s="28">
        <v>470</v>
      </c>
      <c r="G39" s="27"/>
    </row>
    <row r="40" spans="1:7" s="1" customFormat="1" ht="37.5" customHeight="1">
      <c r="A40" s="30" t="s">
        <v>129</v>
      </c>
      <c r="B40" s="27" t="s">
        <v>21</v>
      </c>
      <c r="C40" s="27" t="s">
        <v>19</v>
      </c>
      <c r="D40" s="27" t="s">
        <v>51</v>
      </c>
      <c r="E40" s="27" t="s">
        <v>49</v>
      </c>
      <c r="F40" s="28">
        <v>50</v>
      </c>
      <c r="G40" s="27"/>
    </row>
    <row r="41" spans="1:7" s="1" customFormat="1" ht="55.5" customHeight="1">
      <c r="A41" s="30" t="s">
        <v>130</v>
      </c>
      <c r="B41" s="27" t="s">
        <v>21</v>
      </c>
      <c r="C41" s="27" t="s">
        <v>19</v>
      </c>
      <c r="D41" s="27" t="s">
        <v>52</v>
      </c>
      <c r="E41" s="27" t="s">
        <v>18</v>
      </c>
      <c r="F41" s="28">
        <v>1066</v>
      </c>
      <c r="G41" s="27"/>
    </row>
    <row r="42" spans="1:7" s="1" customFormat="1" ht="33" customHeight="1">
      <c r="A42" s="30" t="s">
        <v>121</v>
      </c>
      <c r="B42" s="27" t="s">
        <v>21</v>
      </c>
      <c r="C42" s="27" t="s">
        <v>19</v>
      </c>
      <c r="D42" s="27" t="s">
        <v>52</v>
      </c>
      <c r="E42" s="27" t="s">
        <v>46</v>
      </c>
      <c r="F42" s="28">
        <v>1066</v>
      </c>
      <c r="G42" s="27"/>
    </row>
    <row r="43" spans="1:7" s="1" customFormat="1" ht="92.25" customHeight="1">
      <c r="A43" s="30" t="s">
        <v>131</v>
      </c>
      <c r="B43" s="27" t="s">
        <v>21</v>
      </c>
      <c r="C43" s="27" t="s">
        <v>19</v>
      </c>
      <c r="D43" s="27" t="s">
        <v>104</v>
      </c>
      <c r="E43" s="27" t="s">
        <v>18</v>
      </c>
      <c r="F43" s="28">
        <v>280</v>
      </c>
      <c r="G43" s="27"/>
    </row>
    <row r="44" spans="1:7" s="1" customFormat="1" ht="34.5" customHeight="1">
      <c r="A44" s="30" t="s">
        <v>121</v>
      </c>
      <c r="B44" s="27" t="s">
        <v>21</v>
      </c>
      <c r="C44" s="27" t="s">
        <v>19</v>
      </c>
      <c r="D44" s="27" t="s">
        <v>104</v>
      </c>
      <c r="E44" s="27" t="s">
        <v>46</v>
      </c>
      <c r="F44" s="28">
        <v>258</v>
      </c>
      <c r="G44" s="27"/>
    </row>
    <row r="45" spans="1:7" s="1" customFormat="1" ht="54.75" customHeight="1">
      <c r="A45" s="30" t="s">
        <v>125</v>
      </c>
      <c r="B45" s="27" t="s">
        <v>21</v>
      </c>
      <c r="C45" s="27" t="s">
        <v>19</v>
      </c>
      <c r="D45" s="27" t="s">
        <v>104</v>
      </c>
      <c r="E45" s="27" t="s">
        <v>103</v>
      </c>
      <c r="F45" s="28">
        <v>6</v>
      </c>
      <c r="G45" s="27"/>
    </row>
    <row r="46" spans="1:7" s="1" customFormat="1" ht="36.75" customHeight="1">
      <c r="A46" s="30" t="s">
        <v>126</v>
      </c>
      <c r="B46" s="27" t="s">
        <v>21</v>
      </c>
      <c r="C46" s="27" t="s">
        <v>19</v>
      </c>
      <c r="D46" s="27" t="s">
        <v>104</v>
      </c>
      <c r="E46" s="27" t="s">
        <v>47</v>
      </c>
      <c r="F46" s="28">
        <v>16</v>
      </c>
      <c r="G46" s="27"/>
    </row>
    <row r="47" spans="1:7" s="1" customFormat="1" ht="54.75" customHeight="1">
      <c r="A47" s="30" t="s">
        <v>132</v>
      </c>
      <c r="B47" s="27" t="s">
        <v>21</v>
      </c>
      <c r="C47" s="27" t="s">
        <v>19</v>
      </c>
      <c r="D47" s="27" t="s">
        <v>53</v>
      </c>
      <c r="E47" s="27" t="s">
        <v>18</v>
      </c>
      <c r="F47" s="28">
        <v>3.1</v>
      </c>
      <c r="G47" s="27"/>
    </row>
    <row r="48" spans="1:7" s="1" customFormat="1" ht="37.5" customHeight="1">
      <c r="A48" s="30" t="s">
        <v>126</v>
      </c>
      <c r="B48" s="27" t="s">
        <v>21</v>
      </c>
      <c r="C48" s="27" t="s">
        <v>19</v>
      </c>
      <c r="D48" s="27" t="s">
        <v>53</v>
      </c>
      <c r="E48" s="27" t="s">
        <v>47</v>
      </c>
      <c r="F48" s="28">
        <v>3.1</v>
      </c>
      <c r="G48" s="27"/>
    </row>
    <row r="49" spans="1:7" s="1" customFormat="1" ht="91.5" customHeight="1">
      <c r="A49" s="30" t="s">
        <v>133</v>
      </c>
      <c r="B49" s="27" t="s">
        <v>21</v>
      </c>
      <c r="C49" s="27" t="s">
        <v>19</v>
      </c>
      <c r="D49" s="27" t="s">
        <v>54</v>
      </c>
      <c r="E49" s="27" t="s">
        <v>18</v>
      </c>
      <c r="F49" s="28">
        <v>234</v>
      </c>
      <c r="G49" s="27"/>
    </row>
    <row r="50" spans="1:7" s="1" customFormat="1" ht="39.75" customHeight="1">
      <c r="A50" s="30" t="s">
        <v>121</v>
      </c>
      <c r="B50" s="27" t="s">
        <v>21</v>
      </c>
      <c r="C50" s="27" t="s">
        <v>19</v>
      </c>
      <c r="D50" s="27" t="s">
        <v>54</v>
      </c>
      <c r="E50" s="27" t="s">
        <v>46</v>
      </c>
      <c r="F50" s="28">
        <v>214</v>
      </c>
      <c r="G50" s="27"/>
    </row>
    <row r="51" spans="1:7" s="1" customFormat="1" ht="55.5" customHeight="1">
      <c r="A51" s="30" t="s">
        <v>125</v>
      </c>
      <c r="B51" s="27" t="s">
        <v>21</v>
      </c>
      <c r="C51" s="27" t="s">
        <v>19</v>
      </c>
      <c r="D51" s="27" t="s">
        <v>54</v>
      </c>
      <c r="E51" s="27" t="s">
        <v>103</v>
      </c>
      <c r="F51" s="28">
        <v>9.7</v>
      </c>
      <c r="G51" s="27"/>
    </row>
    <row r="52" spans="1:7" s="1" customFormat="1" ht="38.25" customHeight="1">
      <c r="A52" s="30" t="s">
        <v>126</v>
      </c>
      <c r="B52" s="27" t="s">
        <v>21</v>
      </c>
      <c r="C52" s="27" t="s">
        <v>19</v>
      </c>
      <c r="D52" s="27" t="s">
        <v>54</v>
      </c>
      <c r="E52" s="27" t="s">
        <v>47</v>
      </c>
      <c r="F52" s="28">
        <v>10.3</v>
      </c>
      <c r="G52" s="27"/>
    </row>
    <row r="53" spans="1:7" s="1" customFormat="1" ht="72.75" customHeight="1">
      <c r="A53" s="30" t="s">
        <v>134</v>
      </c>
      <c r="B53" s="27" t="s">
        <v>21</v>
      </c>
      <c r="C53" s="27" t="s">
        <v>25</v>
      </c>
      <c r="D53" s="27" t="s">
        <v>33</v>
      </c>
      <c r="E53" s="27" t="s">
        <v>18</v>
      </c>
      <c r="F53" s="28">
        <v>4261.2</v>
      </c>
      <c r="G53" s="27"/>
    </row>
    <row r="54" spans="1:7" s="1" customFormat="1" ht="15.75" customHeight="1">
      <c r="A54" s="30" t="s">
        <v>123</v>
      </c>
      <c r="B54" s="27" t="s">
        <v>21</v>
      </c>
      <c r="C54" s="27" t="s">
        <v>25</v>
      </c>
      <c r="D54" s="27" t="s">
        <v>51</v>
      </c>
      <c r="E54" s="27" t="s">
        <v>18</v>
      </c>
      <c r="F54" s="28">
        <v>4261.2</v>
      </c>
      <c r="G54" s="27"/>
    </row>
    <row r="55" spans="1:7" s="1" customFormat="1" ht="37.5" customHeight="1">
      <c r="A55" s="30" t="s">
        <v>121</v>
      </c>
      <c r="B55" s="27" t="s">
        <v>21</v>
      </c>
      <c r="C55" s="27" t="s">
        <v>25</v>
      </c>
      <c r="D55" s="27" t="s">
        <v>51</v>
      </c>
      <c r="E55" s="27" t="s">
        <v>46</v>
      </c>
      <c r="F55" s="28">
        <v>3974.2</v>
      </c>
      <c r="G55" s="27"/>
    </row>
    <row r="56" spans="1:7" s="1" customFormat="1" ht="39" customHeight="1">
      <c r="A56" s="30" t="s">
        <v>124</v>
      </c>
      <c r="B56" s="27" t="s">
        <v>21</v>
      </c>
      <c r="C56" s="27" t="s">
        <v>25</v>
      </c>
      <c r="D56" s="27" t="s">
        <v>51</v>
      </c>
      <c r="E56" s="27" t="s">
        <v>50</v>
      </c>
      <c r="F56" s="28">
        <v>4</v>
      </c>
      <c r="G56" s="27"/>
    </row>
    <row r="57" spans="1:7" s="1" customFormat="1" ht="56.25" customHeight="1">
      <c r="A57" s="30" t="s">
        <v>125</v>
      </c>
      <c r="B57" s="27" t="s">
        <v>21</v>
      </c>
      <c r="C57" s="27" t="s">
        <v>25</v>
      </c>
      <c r="D57" s="27" t="s">
        <v>51</v>
      </c>
      <c r="E57" s="27" t="s">
        <v>103</v>
      </c>
      <c r="F57" s="28">
        <v>132</v>
      </c>
      <c r="G57" s="27"/>
    </row>
    <row r="58" spans="1:7" s="1" customFormat="1" ht="37.5" customHeight="1">
      <c r="A58" s="30" t="s">
        <v>126</v>
      </c>
      <c r="B58" s="27" t="s">
        <v>21</v>
      </c>
      <c r="C58" s="27" t="s">
        <v>25</v>
      </c>
      <c r="D58" s="27" t="s">
        <v>51</v>
      </c>
      <c r="E58" s="27" t="s">
        <v>47</v>
      </c>
      <c r="F58" s="28">
        <v>144</v>
      </c>
      <c r="G58" s="27"/>
    </row>
    <row r="59" spans="1:7" s="1" customFormat="1" ht="36.75" customHeight="1">
      <c r="A59" s="30" t="s">
        <v>128</v>
      </c>
      <c r="B59" s="27" t="s">
        <v>21</v>
      </c>
      <c r="C59" s="27" t="s">
        <v>25</v>
      </c>
      <c r="D59" s="27" t="s">
        <v>51</v>
      </c>
      <c r="E59" s="27" t="s">
        <v>48</v>
      </c>
      <c r="F59" s="28">
        <v>1</v>
      </c>
      <c r="G59" s="27"/>
    </row>
    <row r="60" spans="1:7" s="1" customFormat="1" ht="36.75" customHeight="1">
      <c r="A60" s="30" t="s">
        <v>129</v>
      </c>
      <c r="B60" s="27" t="s">
        <v>21</v>
      </c>
      <c r="C60" s="27" t="s">
        <v>25</v>
      </c>
      <c r="D60" s="27" t="s">
        <v>51</v>
      </c>
      <c r="E60" s="27" t="s">
        <v>49</v>
      </c>
      <c r="F60" s="28">
        <v>6</v>
      </c>
      <c r="G60" s="27"/>
    </row>
    <row r="61" spans="1:7" s="1" customFormat="1" ht="36.75" customHeight="1">
      <c r="A61" s="30" t="s">
        <v>135</v>
      </c>
      <c r="B61" s="27" t="s">
        <v>21</v>
      </c>
      <c r="C61" s="27" t="s">
        <v>40</v>
      </c>
      <c r="D61" s="27" t="s">
        <v>33</v>
      </c>
      <c r="E61" s="27" t="s">
        <v>18</v>
      </c>
      <c r="F61" s="28">
        <v>792.8</v>
      </c>
      <c r="G61" s="27"/>
    </row>
    <row r="62" spans="1:7" s="1" customFormat="1" ht="36.75" customHeight="1">
      <c r="A62" s="30" t="s">
        <v>136</v>
      </c>
      <c r="B62" s="27" t="s">
        <v>21</v>
      </c>
      <c r="C62" s="27" t="s">
        <v>40</v>
      </c>
      <c r="D62" s="27" t="s">
        <v>65</v>
      </c>
      <c r="E62" s="27" t="s">
        <v>18</v>
      </c>
      <c r="F62" s="28">
        <v>399.8</v>
      </c>
      <c r="G62" s="27"/>
    </row>
    <row r="63" spans="1:7" s="1" customFormat="1" ht="38.25" customHeight="1">
      <c r="A63" s="30" t="s">
        <v>126</v>
      </c>
      <c r="B63" s="27" t="s">
        <v>21</v>
      </c>
      <c r="C63" s="27" t="s">
        <v>40</v>
      </c>
      <c r="D63" s="27" t="s">
        <v>65</v>
      </c>
      <c r="E63" s="27" t="s">
        <v>47</v>
      </c>
      <c r="F63" s="28">
        <v>92.1</v>
      </c>
      <c r="G63" s="27"/>
    </row>
    <row r="64" spans="1:7" s="1" customFormat="1" ht="37.5" customHeight="1">
      <c r="A64" s="30" t="s">
        <v>129</v>
      </c>
      <c r="B64" s="27" t="s">
        <v>21</v>
      </c>
      <c r="C64" s="27" t="s">
        <v>40</v>
      </c>
      <c r="D64" s="27" t="s">
        <v>65</v>
      </c>
      <c r="E64" s="27" t="s">
        <v>49</v>
      </c>
      <c r="F64" s="28">
        <v>307.7</v>
      </c>
      <c r="G64" s="27"/>
    </row>
    <row r="65" spans="1:7" s="1" customFormat="1" ht="36.75" customHeight="1">
      <c r="A65" s="30" t="s">
        <v>137</v>
      </c>
      <c r="B65" s="27" t="s">
        <v>21</v>
      </c>
      <c r="C65" s="27" t="s">
        <v>40</v>
      </c>
      <c r="D65" s="27" t="s">
        <v>66</v>
      </c>
      <c r="E65" s="27" t="s">
        <v>18</v>
      </c>
      <c r="F65" s="28">
        <v>70</v>
      </c>
      <c r="G65" s="27"/>
    </row>
    <row r="66" spans="1:7" s="1" customFormat="1" ht="38.25" customHeight="1">
      <c r="A66" s="30" t="s">
        <v>121</v>
      </c>
      <c r="B66" s="27" t="s">
        <v>21</v>
      </c>
      <c r="C66" s="27" t="s">
        <v>40</v>
      </c>
      <c r="D66" s="27" t="s">
        <v>66</v>
      </c>
      <c r="E66" s="27" t="s">
        <v>46</v>
      </c>
      <c r="F66" s="28">
        <v>70</v>
      </c>
      <c r="G66" s="27"/>
    </row>
    <row r="67" spans="1:7" s="1" customFormat="1" ht="37.5">
      <c r="A67" s="30" t="s">
        <v>137</v>
      </c>
      <c r="B67" s="27" t="s">
        <v>21</v>
      </c>
      <c r="C67" s="27" t="s">
        <v>40</v>
      </c>
      <c r="D67" s="27" t="s">
        <v>55</v>
      </c>
      <c r="E67" s="27" t="s">
        <v>18</v>
      </c>
      <c r="F67" s="28">
        <v>284</v>
      </c>
      <c r="G67" s="27"/>
    </row>
    <row r="68" spans="1:7" s="1" customFormat="1" ht="37.5">
      <c r="A68" s="30" t="s">
        <v>121</v>
      </c>
      <c r="B68" s="27" t="s">
        <v>21</v>
      </c>
      <c r="C68" s="27" t="s">
        <v>40</v>
      </c>
      <c r="D68" s="27" t="s">
        <v>55</v>
      </c>
      <c r="E68" s="27" t="s">
        <v>46</v>
      </c>
      <c r="F68" s="28">
        <v>222</v>
      </c>
      <c r="G68" s="27"/>
    </row>
    <row r="69" spans="1:7" s="1" customFormat="1" ht="20.25" customHeight="1">
      <c r="A69" s="30" t="s">
        <v>125</v>
      </c>
      <c r="B69" s="27" t="s">
        <v>21</v>
      </c>
      <c r="C69" s="27" t="s">
        <v>40</v>
      </c>
      <c r="D69" s="27" t="s">
        <v>55</v>
      </c>
      <c r="E69" s="27" t="s">
        <v>103</v>
      </c>
      <c r="F69" s="28">
        <v>29.6</v>
      </c>
      <c r="G69" s="27"/>
    </row>
    <row r="70" spans="1:7" s="1" customFormat="1" ht="40.5" customHeight="1">
      <c r="A70" s="30" t="s">
        <v>126</v>
      </c>
      <c r="B70" s="27" t="s">
        <v>21</v>
      </c>
      <c r="C70" s="27" t="s">
        <v>40</v>
      </c>
      <c r="D70" s="27" t="s">
        <v>55</v>
      </c>
      <c r="E70" s="27" t="s">
        <v>47</v>
      </c>
      <c r="F70" s="28">
        <v>32.4</v>
      </c>
      <c r="G70" s="27"/>
    </row>
    <row r="71" spans="1:7" s="1" customFormat="1" ht="130.5" customHeight="1">
      <c r="A71" s="30" t="s">
        <v>138</v>
      </c>
      <c r="B71" s="27" t="s">
        <v>21</v>
      </c>
      <c r="C71" s="27" t="s">
        <v>40</v>
      </c>
      <c r="D71" s="27" t="s">
        <v>56</v>
      </c>
      <c r="E71" s="27" t="s">
        <v>18</v>
      </c>
      <c r="F71" s="28">
        <v>39</v>
      </c>
      <c r="G71" s="27"/>
    </row>
    <row r="72" spans="1:7" s="1" customFormat="1" ht="34.5" customHeight="1">
      <c r="A72" s="30" t="s">
        <v>126</v>
      </c>
      <c r="B72" s="27" t="s">
        <v>21</v>
      </c>
      <c r="C72" s="27" t="s">
        <v>40</v>
      </c>
      <c r="D72" s="27" t="s">
        <v>56</v>
      </c>
      <c r="E72" s="27" t="s">
        <v>47</v>
      </c>
      <c r="F72" s="28">
        <v>39</v>
      </c>
      <c r="G72" s="27"/>
    </row>
    <row r="73" spans="1:7" s="1" customFormat="1" ht="19.5" customHeight="1">
      <c r="A73" s="30" t="s">
        <v>139</v>
      </c>
      <c r="B73" s="27" t="s">
        <v>16</v>
      </c>
      <c r="C73" s="27" t="s">
        <v>24</v>
      </c>
      <c r="D73" s="27" t="s">
        <v>33</v>
      </c>
      <c r="E73" s="27" t="s">
        <v>18</v>
      </c>
      <c r="F73" s="28">
        <v>1210</v>
      </c>
      <c r="G73" s="27"/>
    </row>
    <row r="74" spans="1:7" s="1" customFormat="1" ht="40.5" customHeight="1">
      <c r="A74" s="30" t="s">
        <v>140</v>
      </c>
      <c r="B74" s="27" t="s">
        <v>16</v>
      </c>
      <c r="C74" s="27" t="s">
        <v>17</v>
      </c>
      <c r="D74" s="27" t="s">
        <v>33</v>
      </c>
      <c r="E74" s="27" t="s">
        <v>18</v>
      </c>
      <c r="F74" s="28">
        <v>1210</v>
      </c>
      <c r="G74" s="27"/>
    </row>
    <row r="75" spans="1:7" s="1" customFormat="1" ht="59.25" customHeight="1">
      <c r="A75" s="30" t="s">
        <v>141</v>
      </c>
      <c r="B75" s="27" t="s">
        <v>16</v>
      </c>
      <c r="C75" s="27" t="s">
        <v>17</v>
      </c>
      <c r="D75" s="27" t="s">
        <v>41</v>
      </c>
      <c r="E75" s="27" t="s">
        <v>18</v>
      </c>
      <c r="F75" s="28">
        <v>1210</v>
      </c>
      <c r="G75" s="27"/>
    </row>
    <row r="76" spans="1:7" s="1" customFormat="1" ht="18" customHeight="1">
      <c r="A76" s="30" t="s">
        <v>142</v>
      </c>
      <c r="B76" s="27" t="s">
        <v>16</v>
      </c>
      <c r="C76" s="27" t="s">
        <v>17</v>
      </c>
      <c r="D76" s="27" t="s">
        <v>41</v>
      </c>
      <c r="E76" s="27" t="s">
        <v>57</v>
      </c>
      <c r="F76" s="28">
        <v>1210</v>
      </c>
      <c r="G76" s="27"/>
    </row>
    <row r="77" spans="1:7" s="1" customFormat="1" ht="57" customHeight="1">
      <c r="A77" s="30" t="s">
        <v>143</v>
      </c>
      <c r="B77" s="27" t="s">
        <v>17</v>
      </c>
      <c r="C77" s="27" t="s">
        <v>24</v>
      </c>
      <c r="D77" s="27" t="s">
        <v>33</v>
      </c>
      <c r="E77" s="27" t="s">
        <v>18</v>
      </c>
      <c r="F77" s="28">
        <v>1406</v>
      </c>
      <c r="G77" s="27"/>
    </row>
    <row r="78" spans="1:7" s="1" customFormat="1" ht="18" customHeight="1">
      <c r="A78" s="30" t="s">
        <v>144</v>
      </c>
      <c r="B78" s="27" t="s">
        <v>17</v>
      </c>
      <c r="C78" s="27" t="s">
        <v>19</v>
      </c>
      <c r="D78" s="27" t="s">
        <v>33</v>
      </c>
      <c r="E78" s="27" t="s">
        <v>18</v>
      </c>
      <c r="F78" s="28">
        <v>837</v>
      </c>
      <c r="G78" s="27"/>
    </row>
    <row r="79" spans="1:7" s="1" customFormat="1" ht="39" customHeight="1">
      <c r="A79" s="30" t="s">
        <v>145</v>
      </c>
      <c r="B79" s="27" t="s">
        <v>17</v>
      </c>
      <c r="C79" s="27" t="s">
        <v>19</v>
      </c>
      <c r="D79" s="27" t="s">
        <v>58</v>
      </c>
      <c r="E79" s="27" t="s">
        <v>18</v>
      </c>
      <c r="F79" s="28">
        <v>837</v>
      </c>
      <c r="G79" s="27"/>
    </row>
    <row r="80" spans="1:7" s="1" customFormat="1" ht="33.75" customHeight="1">
      <c r="A80" s="30" t="s">
        <v>121</v>
      </c>
      <c r="B80" s="27" t="s">
        <v>17</v>
      </c>
      <c r="C80" s="27" t="s">
        <v>19</v>
      </c>
      <c r="D80" s="27" t="s">
        <v>58</v>
      </c>
      <c r="E80" s="27" t="s">
        <v>46</v>
      </c>
      <c r="F80" s="28">
        <v>620</v>
      </c>
      <c r="G80" s="27"/>
    </row>
    <row r="81" spans="1:7" s="1" customFormat="1" ht="34.5" customHeight="1">
      <c r="A81" s="30" t="s">
        <v>124</v>
      </c>
      <c r="B81" s="27" t="s">
        <v>17</v>
      </c>
      <c r="C81" s="27" t="s">
        <v>19</v>
      </c>
      <c r="D81" s="27" t="s">
        <v>58</v>
      </c>
      <c r="E81" s="27" t="s">
        <v>50</v>
      </c>
      <c r="F81" s="28">
        <v>2</v>
      </c>
      <c r="G81" s="27"/>
    </row>
    <row r="82" spans="1:7" s="1" customFormat="1" ht="57.75" customHeight="1">
      <c r="A82" s="30" t="s">
        <v>125</v>
      </c>
      <c r="B82" s="27" t="s">
        <v>17</v>
      </c>
      <c r="C82" s="27" t="s">
        <v>19</v>
      </c>
      <c r="D82" s="27" t="s">
        <v>58</v>
      </c>
      <c r="E82" s="27" t="s">
        <v>103</v>
      </c>
      <c r="F82" s="28">
        <v>46</v>
      </c>
      <c r="G82" s="27"/>
    </row>
    <row r="83" spans="1:7" s="1" customFormat="1" ht="39" customHeight="1">
      <c r="A83" s="30" t="s">
        <v>126</v>
      </c>
      <c r="B83" s="27" t="s">
        <v>17</v>
      </c>
      <c r="C83" s="27" t="s">
        <v>19</v>
      </c>
      <c r="D83" s="27" t="s">
        <v>58</v>
      </c>
      <c r="E83" s="27" t="s">
        <v>47</v>
      </c>
      <c r="F83" s="28">
        <v>166</v>
      </c>
      <c r="G83" s="27"/>
    </row>
    <row r="84" spans="1:7" s="1" customFormat="1" ht="35.25" customHeight="1">
      <c r="A84" s="30" t="s">
        <v>128</v>
      </c>
      <c r="B84" s="27" t="s">
        <v>17</v>
      </c>
      <c r="C84" s="27" t="s">
        <v>19</v>
      </c>
      <c r="D84" s="27" t="s">
        <v>58</v>
      </c>
      <c r="E84" s="27" t="s">
        <v>48</v>
      </c>
      <c r="F84" s="28">
        <v>3</v>
      </c>
      <c r="G84" s="27"/>
    </row>
    <row r="85" spans="1:7" s="1" customFormat="1" ht="72" customHeight="1">
      <c r="A85" s="30" t="s">
        <v>146</v>
      </c>
      <c r="B85" s="27" t="s">
        <v>17</v>
      </c>
      <c r="C85" s="27" t="s">
        <v>22</v>
      </c>
      <c r="D85" s="27" t="s">
        <v>33</v>
      </c>
      <c r="E85" s="27" t="s">
        <v>18</v>
      </c>
      <c r="F85" s="28">
        <v>569</v>
      </c>
      <c r="G85" s="27"/>
    </row>
    <row r="86" spans="1:7" s="1" customFormat="1" ht="72" customHeight="1">
      <c r="A86" s="30" t="s">
        <v>147</v>
      </c>
      <c r="B86" s="27" t="s">
        <v>17</v>
      </c>
      <c r="C86" s="27" t="s">
        <v>22</v>
      </c>
      <c r="D86" s="27" t="s">
        <v>67</v>
      </c>
      <c r="E86" s="27" t="s">
        <v>18</v>
      </c>
      <c r="F86" s="28">
        <v>1</v>
      </c>
      <c r="G86" s="27"/>
    </row>
    <row r="87" spans="1:7" s="1" customFormat="1" ht="38.25" customHeight="1">
      <c r="A87" s="30" t="s">
        <v>126</v>
      </c>
      <c r="B87" s="27" t="s">
        <v>17</v>
      </c>
      <c r="C87" s="27" t="s">
        <v>22</v>
      </c>
      <c r="D87" s="27" t="s">
        <v>67</v>
      </c>
      <c r="E87" s="27" t="s">
        <v>47</v>
      </c>
      <c r="F87" s="28">
        <v>1</v>
      </c>
      <c r="G87" s="27"/>
    </row>
    <row r="88" spans="1:7" s="1" customFormat="1" ht="64.5" customHeight="1">
      <c r="A88" s="30" t="s">
        <v>148</v>
      </c>
      <c r="B88" s="27" t="s">
        <v>17</v>
      </c>
      <c r="C88" s="27" t="s">
        <v>22</v>
      </c>
      <c r="D88" s="27" t="s">
        <v>45</v>
      </c>
      <c r="E88" s="27" t="s">
        <v>18</v>
      </c>
      <c r="F88" s="28">
        <v>454</v>
      </c>
      <c r="G88" s="27"/>
    </row>
    <row r="89" spans="1:7" s="1" customFormat="1" ht="42" customHeight="1">
      <c r="A89" s="30" t="s">
        <v>121</v>
      </c>
      <c r="B89" s="27" t="s">
        <v>17</v>
      </c>
      <c r="C89" s="27" t="s">
        <v>22</v>
      </c>
      <c r="D89" s="27" t="s">
        <v>45</v>
      </c>
      <c r="E89" s="27" t="s">
        <v>46</v>
      </c>
      <c r="F89" s="28">
        <v>454</v>
      </c>
      <c r="G89" s="27"/>
    </row>
    <row r="90" spans="1:7" s="1" customFormat="1" ht="39" customHeight="1">
      <c r="A90" s="30" t="s">
        <v>137</v>
      </c>
      <c r="B90" s="27" t="s">
        <v>17</v>
      </c>
      <c r="C90" s="27" t="s">
        <v>22</v>
      </c>
      <c r="D90" s="27" t="s">
        <v>68</v>
      </c>
      <c r="E90" s="27" t="s">
        <v>18</v>
      </c>
      <c r="F90" s="28">
        <v>1</v>
      </c>
      <c r="G90" s="27"/>
    </row>
    <row r="91" spans="1:7" s="1" customFormat="1" ht="41.25" customHeight="1">
      <c r="A91" s="30" t="s">
        <v>126</v>
      </c>
      <c r="B91" s="27" t="s">
        <v>17</v>
      </c>
      <c r="C91" s="27" t="s">
        <v>22</v>
      </c>
      <c r="D91" s="27" t="s">
        <v>68</v>
      </c>
      <c r="E91" s="27" t="s">
        <v>47</v>
      </c>
      <c r="F91" s="28">
        <v>1</v>
      </c>
      <c r="G91" s="27"/>
    </row>
    <row r="92" spans="1:7" s="1" customFormat="1" ht="116.25" customHeight="1">
      <c r="A92" s="30" t="s">
        <v>149</v>
      </c>
      <c r="B92" s="27" t="s">
        <v>17</v>
      </c>
      <c r="C92" s="27" t="s">
        <v>22</v>
      </c>
      <c r="D92" s="27" t="s">
        <v>107</v>
      </c>
      <c r="E92" s="27" t="s">
        <v>18</v>
      </c>
      <c r="F92" s="28">
        <v>113</v>
      </c>
      <c r="G92" s="27"/>
    </row>
    <row r="93" spans="1:7" s="1" customFormat="1" ht="41.25" customHeight="1">
      <c r="A93" s="30" t="s">
        <v>126</v>
      </c>
      <c r="B93" s="27" t="s">
        <v>17</v>
      </c>
      <c r="C93" s="27" t="s">
        <v>22</v>
      </c>
      <c r="D93" s="27" t="s">
        <v>107</v>
      </c>
      <c r="E93" s="27" t="s">
        <v>47</v>
      </c>
      <c r="F93" s="28">
        <v>113</v>
      </c>
      <c r="G93" s="27"/>
    </row>
    <row r="94" spans="1:7" s="1" customFormat="1" ht="18" customHeight="1">
      <c r="A94" s="30" t="s">
        <v>150</v>
      </c>
      <c r="B94" s="27" t="s">
        <v>19</v>
      </c>
      <c r="C94" s="27" t="s">
        <v>24</v>
      </c>
      <c r="D94" s="27" t="s">
        <v>33</v>
      </c>
      <c r="E94" s="27" t="s">
        <v>18</v>
      </c>
      <c r="F94" s="28">
        <v>22826.5</v>
      </c>
      <c r="G94" s="27"/>
    </row>
    <row r="95" spans="1:7" s="1" customFormat="1" ht="20.25" customHeight="1">
      <c r="A95" s="30" t="s">
        <v>151</v>
      </c>
      <c r="B95" s="27" t="s">
        <v>19</v>
      </c>
      <c r="C95" s="27" t="s">
        <v>20</v>
      </c>
      <c r="D95" s="27" t="s">
        <v>33</v>
      </c>
      <c r="E95" s="27" t="s">
        <v>18</v>
      </c>
      <c r="F95" s="28">
        <v>1205</v>
      </c>
      <c r="G95" s="27"/>
    </row>
    <row r="96" spans="1:7" s="1" customFormat="1" ht="153.75" customHeight="1">
      <c r="A96" s="30" t="s">
        <v>238</v>
      </c>
      <c r="B96" s="27" t="s">
        <v>19</v>
      </c>
      <c r="C96" s="27" t="s">
        <v>20</v>
      </c>
      <c r="D96" s="27" t="s">
        <v>152</v>
      </c>
      <c r="E96" s="27" t="s">
        <v>18</v>
      </c>
      <c r="F96" s="28">
        <v>1205</v>
      </c>
      <c r="G96" s="27"/>
    </row>
    <row r="97" spans="1:7" s="1" customFormat="1" ht="18" customHeight="1">
      <c r="A97" s="30" t="s">
        <v>153</v>
      </c>
      <c r="B97" s="27" t="s">
        <v>19</v>
      </c>
      <c r="C97" s="27" t="s">
        <v>20</v>
      </c>
      <c r="D97" s="27" t="s">
        <v>152</v>
      </c>
      <c r="E97" s="27" t="s">
        <v>59</v>
      </c>
      <c r="F97" s="28">
        <v>1205</v>
      </c>
      <c r="G97" s="27"/>
    </row>
    <row r="98" spans="1:7" s="1" customFormat="1" ht="42" customHeight="1">
      <c r="A98" s="30" t="s">
        <v>154</v>
      </c>
      <c r="B98" s="27" t="s">
        <v>19</v>
      </c>
      <c r="C98" s="27" t="s">
        <v>22</v>
      </c>
      <c r="D98" s="27" t="s">
        <v>33</v>
      </c>
      <c r="E98" s="27" t="s">
        <v>18</v>
      </c>
      <c r="F98" s="28">
        <v>21470.5</v>
      </c>
      <c r="G98" s="27"/>
    </row>
    <row r="99" spans="1:7" s="1" customFormat="1" ht="215.25" customHeight="1">
      <c r="A99" s="30" t="s">
        <v>155</v>
      </c>
      <c r="B99" s="27" t="s">
        <v>19</v>
      </c>
      <c r="C99" s="27" t="s">
        <v>22</v>
      </c>
      <c r="D99" s="27" t="s">
        <v>156</v>
      </c>
      <c r="E99" s="27" t="s">
        <v>18</v>
      </c>
      <c r="F99" s="28">
        <v>3042.6</v>
      </c>
      <c r="G99" s="27"/>
    </row>
    <row r="100" spans="1:7" s="1" customFormat="1" ht="55.5" customHeight="1">
      <c r="A100" s="30" t="s">
        <v>157</v>
      </c>
      <c r="B100" s="27" t="s">
        <v>19</v>
      </c>
      <c r="C100" s="27" t="s">
        <v>22</v>
      </c>
      <c r="D100" s="27" t="s">
        <v>156</v>
      </c>
      <c r="E100" s="27" t="s">
        <v>106</v>
      </c>
      <c r="F100" s="28">
        <v>3042.6</v>
      </c>
      <c r="G100" s="27"/>
    </row>
    <row r="101" spans="1:7" s="1" customFormat="1" ht="222.75" customHeight="1">
      <c r="A101" s="30" t="s">
        <v>158</v>
      </c>
      <c r="B101" s="27" t="s">
        <v>19</v>
      </c>
      <c r="C101" s="27" t="s">
        <v>22</v>
      </c>
      <c r="D101" s="27" t="s">
        <v>108</v>
      </c>
      <c r="E101" s="27" t="s">
        <v>18</v>
      </c>
      <c r="F101" s="28">
        <v>13048.5</v>
      </c>
      <c r="G101" s="27"/>
    </row>
    <row r="102" spans="1:7" s="1" customFormat="1" ht="62.25" customHeight="1">
      <c r="A102" s="30" t="s">
        <v>157</v>
      </c>
      <c r="B102" s="27" t="s">
        <v>19</v>
      </c>
      <c r="C102" s="27" t="s">
        <v>22</v>
      </c>
      <c r="D102" s="27" t="s">
        <v>108</v>
      </c>
      <c r="E102" s="27" t="s">
        <v>106</v>
      </c>
      <c r="F102" s="28">
        <v>13048.5</v>
      </c>
      <c r="G102" s="27"/>
    </row>
    <row r="103" spans="1:7" s="1" customFormat="1" ht="94.5" customHeight="1">
      <c r="A103" s="30" t="s">
        <v>159</v>
      </c>
      <c r="B103" s="27" t="s">
        <v>19</v>
      </c>
      <c r="C103" s="27" t="s">
        <v>22</v>
      </c>
      <c r="D103" s="27" t="s">
        <v>109</v>
      </c>
      <c r="E103" s="27" t="s">
        <v>18</v>
      </c>
      <c r="F103" s="28">
        <v>2689.7</v>
      </c>
      <c r="G103" s="27"/>
    </row>
    <row r="104" spans="1:7" s="1" customFormat="1" ht="94.5" customHeight="1">
      <c r="A104" s="30" t="s">
        <v>160</v>
      </c>
      <c r="B104" s="27" t="s">
        <v>19</v>
      </c>
      <c r="C104" s="27" t="s">
        <v>22</v>
      </c>
      <c r="D104" s="27" t="s">
        <v>109</v>
      </c>
      <c r="E104" s="27" t="s">
        <v>110</v>
      </c>
      <c r="F104" s="28">
        <v>2689.7</v>
      </c>
      <c r="G104" s="27"/>
    </row>
    <row r="105" spans="1:7" s="1" customFormat="1" ht="129" customHeight="1">
      <c r="A105" s="30" t="s">
        <v>161</v>
      </c>
      <c r="B105" s="27" t="s">
        <v>19</v>
      </c>
      <c r="C105" s="27" t="s">
        <v>22</v>
      </c>
      <c r="D105" s="27" t="s">
        <v>111</v>
      </c>
      <c r="E105" s="27" t="s">
        <v>18</v>
      </c>
      <c r="F105" s="28">
        <v>2689.7</v>
      </c>
      <c r="G105" s="27"/>
    </row>
    <row r="106" spans="1:7" s="1" customFormat="1" ht="95.25" customHeight="1">
      <c r="A106" s="30" t="s">
        <v>160</v>
      </c>
      <c r="B106" s="27" t="s">
        <v>19</v>
      </c>
      <c r="C106" s="27" t="s">
        <v>22</v>
      </c>
      <c r="D106" s="27" t="s">
        <v>111</v>
      </c>
      <c r="E106" s="27" t="s">
        <v>110</v>
      </c>
      <c r="F106" s="28">
        <v>2689.7</v>
      </c>
      <c r="G106" s="27"/>
    </row>
    <row r="107" spans="1:7" s="1" customFormat="1" ht="34.5" customHeight="1">
      <c r="A107" s="30" t="s">
        <v>162</v>
      </c>
      <c r="B107" s="27" t="s">
        <v>19</v>
      </c>
      <c r="C107" s="27" t="s">
        <v>32</v>
      </c>
      <c r="D107" s="27" t="s">
        <v>33</v>
      </c>
      <c r="E107" s="27" t="s">
        <v>18</v>
      </c>
      <c r="F107" s="28">
        <v>151</v>
      </c>
      <c r="G107" s="27"/>
    </row>
    <row r="108" spans="1:7" s="1" customFormat="1" ht="60.75" customHeight="1">
      <c r="A108" s="30" t="s">
        <v>163</v>
      </c>
      <c r="B108" s="27" t="s">
        <v>19</v>
      </c>
      <c r="C108" s="27" t="s">
        <v>32</v>
      </c>
      <c r="D108" s="27" t="s">
        <v>69</v>
      </c>
      <c r="E108" s="27" t="s">
        <v>18</v>
      </c>
      <c r="F108" s="28">
        <v>1</v>
      </c>
      <c r="G108" s="27"/>
    </row>
    <row r="109" spans="1:7" s="1" customFormat="1" ht="38.25" customHeight="1">
      <c r="A109" s="30" t="s">
        <v>126</v>
      </c>
      <c r="B109" s="27" t="s">
        <v>19</v>
      </c>
      <c r="C109" s="27" t="s">
        <v>32</v>
      </c>
      <c r="D109" s="27" t="s">
        <v>69</v>
      </c>
      <c r="E109" s="27" t="s">
        <v>47</v>
      </c>
      <c r="F109" s="28">
        <v>1</v>
      </c>
      <c r="G109" s="27"/>
    </row>
    <row r="110" spans="1:7" s="1" customFormat="1" ht="94.5" customHeight="1">
      <c r="A110" s="30" t="s">
        <v>164</v>
      </c>
      <c r="B110" s="27" t="s">
        <v>19</v>
      </c>
      <c r="C110" s="27" t="s">
        <v>32</v>
      </c>
      <c r="D110" s="27" t="s">
        <v>165</v>
      </c>
      <c r="E110" s="27" t="s">
        <v>18</v>
      </c>
      <c r="F110" s="28">
        <v>150</v>
      </c>
      <c r="G110" s="27"/>
    </row>
    <row r="111" spans="1:7" s="1" customFormat="1" ht="39" customHeight="1">
      <c r="A111" s="30" t="s">
        <v>126</v>
      </c>
      <c r="B111" s="27" t="s">
        <v>19</v>
      </c>
      <c r="C111" s="27" t="s">
        <v>32</v>
      </c>
      <c r="D111" s="27" t="s">
        <v>165</v>
      </c>
      <c r="E111" s="27" t="s">
        <v>47</v>
      </c>
      <c r="F111" s="28">
        <v>150</v>
      </c>
      <c r="G111" s="27"/>
    </row>
    <row r="112" spans="1:7" s="1" customFormat="1" ht="42" customHeight="1">
      <c r="A112" s="30" t="s">
        <v>166</v>
      </c>
      <c r="B112" s="27" t="s">
        <v>20</v>
      </c>
      <c r="C112" s="27" t="s">
        <v>24</v>
      </c>
      <c r="D112" s="27" t="s">
        <v>33</v>
      </c>
      <c r="E112" s="27" t="s">
        <v>18</v>
      </c>
      <c r="F112" s="28">
        <v>6725.6</v>
      </c>
      <c r="G112" s="27"/>
    </row>
    <row r="113" spans="1:7" s="1" customFormat="1" ht="23.25" customHeight="1">
      <c r="A113" s="30" t="s">
        <v>167</v>
      </c>
      <c r="B113" s="27" t="s">
        <v>20</v>
      </c>
      <c r="C113" s="27" t="s">
        <v>21</v>
      </c>
      <c r="D113" s="27" t="s">
        <v>33</v>
      </c>
      <c r="E113" s="27" t="s">
        <v>18</v>
      </c>
      <c r="F113" s="28">
        <v>120</v>
      </c>
      <c r="G113" s="27"/>
    </row>
    <row r="114" spans="1:7" s="1" customFormat="1" ht="74.25" customHeight="1">
      <c r="A114" s="30" t="s">
        <v>168</v>
      </c>
      <c r="B114" s="27" t="s">
        <v>20</v>
      </c>
      <c r="C114" s="27" t="s">
        <v>21</v>
      </c>
      <c r="D114" s="27" t="s">
        <v>98</v>
      </c>
      <c r="E114" s="27" t="s">
        <v>18</v>
      </c>
      <c r="F114" s="28">
        <v>120</v>
      </c>
      <c r="G114" s="27"/>
    </row>
    <row r="115" spans="1:7" s="1" customFormat="1" ht="78" customHeight="1">
      <c r="A115" s="30" t="s">
        <v>153</v>
      </c>
      <c r="B115" s="27" t="s">
        <v>20</v>
      </c>
      <c r="C115" s="27" t="s">
        <v>21</v>
      </c>
      <c r="D115" s="27" t="s">
        <v>98</v>
      </c>
      <c r="E115" s="27" t="s">
        <v>59</v>
      </c>
      <c r="F115" s="28">
        <v>120</v>
      </c>
      <c r="G115" s="27"/>
    </row>
    <row r="116" spans="1:7" s="1" customFormat="1" ht="19.5" customHeight="1">
      <c r="A116" s="30" t="s">
        <v>169</v>
      </c>
      <c r="B116" s="27" t="s">
        <v>20</v>
      </c>
      <c r="C116" s="27" t="s">
        <v>16</v>
      </c>
      <c r="D116" s="27" t="s">
        <v>33</v>
      </c>
      <c r="E116" s="27" t="s">
        <v>18</v>
      </c>
      <c r="F116" s="28">
        <v>4578.6</v>
      </c>
      <c r="G116" s="27"/>
    </row>
    <row r="117" spans="1:7" s="1" customFormat="1" ht="39.75" customHeight="1">
      <c r="A117" s="30" t="s">
        <v>170</v>
      </c>
      <c r="B117" s="27" t="s">
        <v>20</v>
      </c>
      <c r="C117" s="27" t="s">
        <v>16</v>
      </c>
      <c r="D117" s="27" t="s">
        <v>95</v>
      </c>
      <c r="E117" s="27" t="s">
        <v>18</v>
      </c>
      <c r="F117" s="28">
        <v>3617.6</v>
      </c>
      <c r="G117" s="27"/>
    </row>
    <row r="118" spans="1:7" s="1" customFormat="1" ht="59.25" customHeight="1">
      <c r="A118" s="30" t="s">
        <v>157</v>
      </c>
      <c r="B118" s="27" t="s">
        <v>20</v>
      </c>
      <c r="C118" s="27" t="s">
        <v>16</v>
      </c>
      <c r="D118" s="27" t="s">
        <v>95</v>
      </c>
      <c r="E118" s="27" t="s">
        <v>106</v>
      </c>
      <c r="F118" s="28">
        <v>1889.3</v>
      </c>
      <c r="G118" s="27"/>
    </row>
    <row r="119" spans="1:7" s="1" customFormat="1" ht="78" customHeight="1">
      <c r="A119" s="30" t="s">
        <v>171</v>
      </c>
      <c r="B119" s="27" t="s">
        <v>20</v>
      </c>
      <c r="C119" s="27" t="s">
        <v>16</v>
      </c>
      <c r="D119" s="27" t="s">
        <v>95</v>
      </c>
      <c r="E119" s="27" t="s">
        <v>60</v>
      </c>
      <c r="F119" s="28">
        <v>1728.3</v>
      </c>
      <c r="G119" s="27"/>
    </row>
    <row r="120" spans="1:7" s="1" customFormat="1" ht="135" customHeight="1">
      <c r="A120" s="30" t="s">
        <v>239</v>
      </c>
      <c r="B120" s="27" t="s">
        <v>20</v>
      </c>
      <c r="C120" s="27" t="s">
        <v>16</v>
      </c>
      <c r="D120" s="27" t="s">
        <v>105</v>
      </c>
      <c r="E120" s="27" t="s">
        <v>18</v>
      </c>
      <c r="F120" s="28">
        <v>901</v>
      </c>
      <c r="G120" s="27"/>
    </row>
    <row r="121" spans="1:7" s="1" customFormat="1" ht="52.5" customHeight="1">
      <c r="A121" s="30" t="s">
        <v>157</v>
      </c>
      <c r="B121" s="27" t="s">
        <v>20</v>
      </c>
      <c r="C121" s="27" t="s">
        <v>16</v>
      </c>
      <c r="D121" s="27" t="s">
        <v>105</v>
      </c>
      <c r="E121" s="27" t="s">
        <v>106</v>
      </c>
      <c r="F121" s="28">
        <v>901</v>
      </c>
      <c r="G121" s="27"/>
    </row>
    <row r="122" spans="1:7" s="1" customFormat="1" ht="38.25" customHeight="1">
      <c r="A122" s="30" t="s">
        <v>172</v>
      </c>
      <c r="B122" s="27" t="s">
        <v>20</v>
      </c>
      <c r="C122" s="27" t="s">
        <v>16</v>
      </c>
      <c r="D122" s="27" t="s">
        <v>112</v>
      </c>
      <c r="E122" s="27" t="s">
        <v>18</v>
      </c>
      <c r="F122" s="28">
        <v>60</v>
      </c>
      <c r="G122" s="27"/>
    </row>
    <row r="123" spans="1:7" s="1" customFormat="1" ht="39" customHeight="1">
      <c r="A123" s="30" t="s">
        <v>126</v>
      </c>
      <c r="B123" s="27" t="s">
        <v>20</v>
      </c>
      <c r="C123" s="27" t="s">
        <v>16</v>
      </c>
      <c r="D123" s="27" t="s">
        <v>112</v>
      </c>
      <c r="E123" s="27" t="s">
        <v>47</v>
      </c>
      <c r="F123" s="28">
        <v>60</v>
      </c>
      <c r="G123" s="27"/>
    </row>
    <row r="124" spans="1:7" s="1" customFormat="1" ht="21.75" customHeight="1">
      <c r="A124" s="30" t="s">
        <v>173</v>
      </c>
      <c r="B124" s="27" t="s">
        <v>20</v>
      </c>
      <c r="C124" s="27" t="s">
        <v>17</v>
      </c>
      <c r="D124" s="27" t="s">
        <v>33</v>
      </c>
      <c r="E124" s="27" t="s">
        <v>18</v>
      </c>
      <c r="F124" s="28">
        <v>2027</v>
      </c>
      <c r="G124" s="27"/>
    </row>
    <row r="125" spans="1:7" s="1" customFormat="1" ht="80.25" customHeight="1">
      <c r="A125" s="30" t="s">
        <v>174</v>
      </c>
      <c r="B125" s="27" t="s">
        <v>20</v>
      </c>
      <c r="C125" s="27" t="s">
        <v>17</v>
      </c>
      <c r="D125" s="27" t="s">
        <v>96</v>
      </c>
      <c r="E125" s="27" t="s">
        <v>18</v>
      </c>
      <c r="F125" s="28">
        <v>1865</v>
      </c>
      <c r="G125" s="27"/>
    </row>
    <row r="126" spans="1:7" s="1" customFormat="1" ht="25.5" customHeight="1">
      <c r="A126" s="30" t="s">
        <v>175</v>
      </c>
      <c r="B126" s="27" t="s">
        <v>20</v>
      </c>
      <c r="C126" s="27" t="s">
        <v>17</v>
      </c>
      <c r="D126" s="27" t="s">
        <v>96</v>
      </c>
      <c r="E126" s="27" t="s">
        <v>97</v>
      </c>
      <c r="F126" s="28">
        <v>1865</v>
      </c>
      <c r="G126" s="27"/>
    </row>
    <row r="127" spans="1:7" s="1" customFormat="1" ht="54.75" customHeight="1">
      <c r="A127" s="30" t="s">
        <v>176</v>
      </c>
      <c r="B127" s="27" t="s">
        <v>20</v>
      </c>
      <c r="C127" s="27" t="s">
        <v>17</v>
      </c>
      <c r="D127" s="27" t="s">
        <v>177</v>
      </c>
      <c r="E127" s="27" t="s">
        <v>18</v>
      </c>
      <c r="F127" s="28">
        <v>162</v>
      </c>
      <c r="G127" s="27"/>
    </row>
    <row r="128" spans="1:7" s="1" customFormat="1" ht="41.25" customHeight="1">
      <c r="A128" s="30" t="s">
        <v>126</v>
      </c>
      <c r="B128" s="27" t="s">
        <v>20</v>
      </c>
      <c r="C128" s="27" t="s">
        <v>17</v>
      </c>
      <c r="D128" s="27" t="s">
        <v>177</v>
      </c>
      <c r="E128" s="27" t="s">
        <v>47</v>
      </c>
      <c r="F128" s="28">
        <v>112</v>
      </c>
      <c r="G128" s="27"/>
    </row>
    <row r="129" spans="1:7" s="1" customFormat="1" ht="24" customHeight="1">
      <c r="A129" s="30" t="s">
        <v>175</v>
      </c>
      <c r="B129" s="27" t="s">
        <v>20</v>
      </c>
      <c r="C129" s="27" t="s">
        <v>17</v>
      </c>
      <c r="D129" s="27" t="s">
        <v>177</v>
      </c>
      <c r="E129" s="27" t="s">
        <v>97</v>
      </c>
      <c r="F129" s="28">
        <v>50</v>
      </c>
      <c r="G129" s="27"/>
    </row>
    <row r="130" spans="1:7" s="1" customFormat="1" ht="23.25" customHeight="1">
      <c r="A130" s="30" t="s">
        <v>178</v>
      </c>
      <c r="B130" s="27" t="s">
        <v>26</v>
      </c>
      <c r="C130" s="27" t="s">
        <v>24</v>
      </c>
      <c r="D130" s="27" t="s">
        <v>33</v>
      </c>
      <c r="E130" s="27" t="s">
        <v>18</v>
      </c>
      <c r="F130" s="28">
        <v>234583.7</v>
      </c>
      <c r="G130" s="27"/>
    </row>
    <row r="131" spans="1:7" s="1" customFormat="1" ht="24.75" customHeight="1">
      <c r="A131" s="30" t="s">
        <v>179</v>
      </c>
      <c r="B131" s="27" t="s">
        <v>26</v>
      </c>
      <c r="C131" s="27" t="s">
        <v>21</v>
      </c>
      <c r="D131" s="27" t="s">
        <v>33</v>
      </c>
      <c r="E131" s="27" t="s">
        <v>18</v>
      </c>
      <c r="F131" s="28">
        <v>18243</v>
      </c>
      <c r="G131" s="27"/>
    </row>
    <row r="132" spans="1:7" s="1" customFormat="1" ht="38.25" customHeight="1">
      <c r="A132" s="30" t="s">
        <v>137</v>
      </c>
      <c r="B132" s="27" t="s">
        <v>26</v>
      </c>
      <c r="C132" s="27" t="s">
        <v>21</v>
      </c>
      <c r="D132" s="27" t="s">
        <v>61</v>
      </c>
      <c r="E132" s="27" t="s">
        <v>18</v>
      </c>
      <c r="F132" s="28">
        <v>17440</v>
      </c>
      <c r="G132" s="27"/>
    </row>
    <row r="133" spans="1:7" s="1" customFormat="1" ht="60" customHeight="1">
      <c r="A133" s="30" t="s">
        <v>180</v>
      </c>
      <c r="B133" s="27" t="s">
        <v>26</v>
      </c>
      <c r="C133" s="27" t="s">
        <v>21</v>
      </c>
      <c r="D133" s="27" t="s">
        <v>61</v>
      </c>
      <c r="E133" s="27" t="s">
        <v>64</v>
      </c>
      <c r="F133" s="28">
        <v>96</v>
      </c>
      <c r="G133" s="27"/>
    </row>
    <row r="134" spans="1:7" s="1" customFormat="1" ht="83.25" customHeight="1">
      <c r="A134" s="30" t="s">
        <v>181</v>
      </c>
      <c r="B134" s="27" t="s">
        <v>26</v>
      </c>
      <c r="C134" s="27" t="s">
        <v>21</v>
      </c>
      <c r="D134" s="27" t="s">
        <v>61</v>
      </c>
      <c r="E134" s="27" t="s">
        <v>62</v>
      </c>
      <c r="F134" s="28">
        <v>17044</v>
      </c>
      <c r="G134" s="27"/>
    </row>
    <row r="135" spans="1:7" s="1" customFormat="1" ht="42" customHeight="1">
      <c r="A135" s="30" t="s">
        <v>182</v>
      </c>
      <c r="B135" s="27" t="s">
        <v>26</v>
      </c>
      <c r="C135" s="27" t="s">
        <v>21</v>
      </c>
      <c r="D135" s="27" t="s">
        <v>61</v>
      </c>
      <c r="E135" s="27" t="s">
        <v>100</v>
      </c>
      <c r="F135" s="28">
        <v>300</v>
      </c>
      <c r="G135" s="27"/>
    </row>
    <row r="136" spans="1:7" s="1" customFormat="1" ht="138" customHeight="1">
      <c r="A136" s="30" t="s">
        <v>183</v>
      </c>
      <c r="B136" s="27" t="s">
        <v>26</v>
      </c>
      <c r="C136" s="27" t="s">
        <v>21</v>
      </c>
      <c r="D136" s="27" t="s">
        <v>63</v>
      </c>
      <c r="E136" s="27" t="s">
        <v>18</v>
      </c>
      <c r="F136" s="28">
        <v>803</v>
      </c>
      <c r="G136" s="27"/>
    </row>
    <row r="137" spans="1:7" s="1" customFormat="1" ht="58.5" customHeight="1">
      <c r="A137" s="30" t="s">
        <v>180</v>
      </c>
      <c r="B137" s="27" t="s">
        <v>26</v>
      </c>
      <c r="C137" s="27" t="s">
        <v>21</v>
      </c>
      <c r="D137" s="27" t="s">
        <v>63</v>
      </c>
      <c r="E137" s="27" t="s">
        <v>64</v>
      </c>
      <c r="F137" s="28">
        <v>803</v>
      </c>
      <c r="G137" s="27"/>
    </row>
    <row r="138" spans="1:7" s="1" customFormat="1" ht="24" customHeight="1">
      <c r="A138" s="30" t="s">
        <v>184</v>
      </c>
      <c r="B138" s="27" t="s">
        <v>26</v>
      </c>
      <c r="C138" s="27" t="s">
        <v>16</v>
      </c>
      <c r="D138" s="27" t="s">
        <v>33</v>
      </c>
      <c r="E138" s="27" t="s">
        <v>18</v>
      </c>
      <c r="F138" s="28">
        <v>198753</v>
      </c>
      <c r="G138" s="27"/>
    </row>
    <row r="139" spans="1:7" s="1" customFormat="1" ht="40.5" customHeight="1">
      <c r="A139" s="30" t="s">
        <v>137</v>
      </c>
      <c r="B139" s="27" t="s">
        <v>26</v>
      </c>
      <c r="C139" s="27" t="s">
        <v>16</v>
      </c>
      <c r="D139" s="27" t="s">
        <v>71</v>
      </c>
      <c r="E139" s="27" t="s">
        <v>18</v>
      </c>
      <c r="F139" s="28">
        <v>61563.5</v>
      </c>
      <c r="G139" s="27"/>
    </row>
    <row r="140" spans="1:7" s="1" customFormat="1" ht="61.5" customHeight="1">
      <c r="A140" s="30" t="s">
        <v>180</v>
      </c>
      <c r="B140" s="27" t="s">
        <v>26</v>
      </c>
      <c r="C140" s="27" t="s">
        <v>16</v>
      </c>
      <c r="D140" s="27" t="s">
        <v>71</v>
      </c>
      <c r="E140" s="27" t="s">
        <v>64</v>
      </c>
      <c r="F140" s="28">
        <v>685</v>
      </c>
      <c r="G140" s="27"/>
    </row>
    <row r="141" spans="1:7" s="1" customFormat="1" ht="78" customHeight="1">
      <c r="A141" s="30" t="s">
        <v>181</v>
      </c>
      <c r="B141" s="27" t="s">
        <v>26</v>
      </c>
      <c r="C141" s="27" t="s">
        <v>16</v>
      </c>
      <c r="D141" s="27" t="s">
        <v>71</v>
      </c>
      <c r="E141" s="27" t="s">
        <v>62</v>
      </c>
      <c r="F141" s="28">
        <v>60614.5</v>
      </c>
      <c r="G141" s="27"/>
    </row>
    <row r="142" spans="1:7" s="1" customFormat="1" ht="42.75" customHeight="1">
      <c r="A142" s="30" t="s">
        <v>182</v>
      </c>
      <c r="B142" s="27" t="s">
        <v>26</v>
      </c>
      <c r="C142" s="27" t="s">
        <v>16</v>
      </c>
      <c r="D142" s="27" t="s">
        <v>71</v>
      </c>
      <c r="E142" s="27" t="s">
        <v>100</v>
      </c>
      <c r="F142" s="28">
        <v>264</v>
      </c>
      <c r="G142" s="27"/>
    </row>
    <row r="143" spans="1:7" s="1" customFormat="1" ht="41.25" customHeight="1">
      <c r="A143" s="30" t="s">
        <v>137</v>
      </c>
      <c r="B143" s="27" t="s">
        <v>26</v>
      </c>
      <c r="C143" s="27" t="s">
        <v>16</v>
      </c>
      <c r="D143" s="27" t="s">
        <v>72</v>
      </c>
      <c r="E143" s="27" t="s">
        <v>18</v>
      </c>
      <c r="F143" s="28">
        <v>10962.5</v>
      </c>
      <c r="G143" s="27"/>
    </row>
    <row r="144" spans="1:7" s="1" customFormat="1" ht="57.75" customHeight="1">
      <c r="A144" s="30" t="s">
        <v>180</v>
      </c>
      <c r="B144" s="27" t="s">
        <v>26</v>
      </c>
      <c r="C144" s="27" t="s">
        <v>16</v>
      </c>
      <c r="D144" s="27" t="s">
        <v>72</v>
      </c>
      <c r="E144" s="27" t="s">
        <v>64</v>
      </c>
      <c r="F144" s="28">
        <v>78</v>
      </c>
      <c r="G144" s="27"/>
    </row>
    <row r="145" spans="1:7" s="1" customFormat="1" ht="76.5" customHeight="1">
      <c r="A145" s="30" t="s">
        <v>181</v>
      </c>
      <c r="B145" s="27" t="s">
        <v>26</v>
      </c>
      <c r="C145" s="27" t="s">
        <v>16</v>
      </c>
      <c r="D145" s="27" t="s">
        <v>72</v>
      </c>
      <c r="E145" s="27" t="s">
        <v>62</v>
      </c>
      <c r="F145" s="28">
        <v>10684.5</v>
      </c>
      <c r="G145" s="27"/>
    </row>
    <row r="146" spans="1:7" s="1" customFormat="1" ht="39" customHeight="1">
      <c r="A146" s="30" t="s">
        <v>182</v>
      </c>
      <c r="B146" s="27" t="s">
        <v>26</v>
      </c>
      <c r="C146" s="27" t="s">
        <v>16</v>
      </c>
      <c r="D146" s="27" t="s">
        <v>72</v>
      </c>
      <c r="E146" s="27" t="s">
        <v>100</v>
      </c>
      <c r="F146" s="28">
        <v>200</v>
      </c>
      <c r="G146" s="27"/>
    </row>
    <row r="147" spans="1:7" s="1" customFormat="1" ht="39.75" customHeight="1">
      <c r="A147" s="30" t="s">
        <v>185</v>
      </c>
      <c r="B147" s="27" t="s">
        <v>26</v>
      </c>
      <c r="C147" s="27" t="s">
        <v>16</v>
      </c>
      <c r="D147" s="27" t="s">
        <v>186</v>
      </c>
      <c r="E147" s="27" t="s">
        <v>18</v>
      </c>
      <c r="F147" s="28">
        <v>13277</v>
      </c>
      <c r="G147" s="27"/>
    </row>
    <row r="148" spans="1:7" s="1" customFormat="1" ht="37.5" customHeight="1">
      <c r="A148" s="30" t="s">
        <v>182</v>
      </c>
      <c r="B148" s="27" t="s">
        <v>26</v>
      </c>
      <c r="C148" s="27" t="s">
        <v>16</v>
      </c>
      <c r="D148" s="27" t="s">
        <v>186</v>
      </c>
      <c r="E148" s="27" t="s">
        <v>100</v>
      </c>
      <c r="F148" s="28">
        <v>13277</v>
      </c>
      <c r="G148" s="27"/>
    </row>
    <row r="149" spans="1:7" s="1" customFormat="1" ht="36.75" customHeight="1">
      <c r="A149" s="30" t="s">
        <v>187</v>
      </c>
      <c r="B149" s="27" t="s">
        <v>26</v>
      </c>
      <c r="C149" s="27" t="s">
        <v>16</v>
      </c>
      <c r="D149" s="27" t="s">
        <v>188</v>
      </c>
      <c r="E149" s="27" t="s">
        <v>18</v>
      </c>
      <c r="F149" s="28">
        <v>2188</v>
      </c>
      <c r="G149" s="27"/>
    </row>
    <row r="150" spans="1:7" s="1" customFormat="1" ht="45.75" customHeight="1">
      <c r="A150" s="30" t="s">
        <v>182</v>
      </c>
      <c r="B150" s="27" t="s">
        <v>26</v>
      </c>
      <c r="C150" s="27" t="s">
        <v>16</v>
      </c>
      <c r="D150" s="27" t="s">
        <v>188</v>
      </c>
      <c r="E150" s="27" t="s">
        <v>100</v>
      </c>
      <c r="F150" s="28">
        <v>2188</v>
      </c>
      <c r="G150" s="27"/>
    </row>
    <row r="151" spans="1:7" s="1" customFormat="1" ht="94.5" customHeight="1">
      <c r="A151" s="30" t="s">
        <v>189</v>
      </c>
      <c r="B151" s="27" t="s">
        <v>26</v>
      </c>
      <c r="C151" s="27" t="s">
        <v>16</v>
      </c>
      <c r="D151" s="27" t="s">
        <v>113</v>
      </c>
      <c r="E151" s="27" t="s">
        <v>18</v>
      </c>
      <c r="F151" s="28">
        <v>96462</v>
      </c>
      <c r="G151" s="27"/>
    </row>
    <row r="152" spans="1:7" s="1" customFormat="1" ht="76.5" customHeight="1">
      <c r="A152" s="30" t="s">
        <v>181</v>
      </c>
      <c r="B152" s="27" t="s">
        <v>26</v>
      </c>
      <c r="C152" s="27" t="s">
        <v>16</v>
      </c>
      <c r="D152" s="27" t="s">
        <v>113</v>
      </c>
      <c r="E152" s="27" t="s">
        <v>62</v>
      </c>
      <c r="F152" s="28">
        <v>96462</v>
      </c>
      <c r="G152" s="27"/>
    </row>
    <row r="153" spans="1:7" s="1" customFormat="1" ht="94.5" customHeight="1">
      <c r="A153" s="30" t="s">
        <v>183</v>
      </c>
      <c r="B153" s="27" t="s">
        <v>26</v>
      </c>
      <c r="C153" s="27" t="s">
        <v>16</v>
      </c>
      <c r="D153" s="27" t="s">
        <v>63</v>
      </c>
      <c r="E153" s="27" t="s">
        <v>18</v>
      </c>
      <c r="F153" s="28">
        <v>12125</v>
      </c>
      <c r="G153" s="27"/>
    </row>
    <row r="154" spans="1:7" s="1" customFormat="1" ht="60" customHeight="1">
      <c r="A154" s="30" t="s">
        <v>180</v>
      </c>
      <c r="B154" s="27" t="s">
        <v>26</v>
      </c>
      <c r="C154" s="27" t="s">
        <v>16</v>
      </c>
      <c r="D154" s="27" t="s">
        <v>63</v>
      </c>
      <c r="E154" s="27" t="s">
        <v>64</v>
      </c>
      <c r="F154" s="28">
        <v>12125</v>
      </c>
      <c r="G154" s="27"/>
    </row>
    <row r="155" spans="1:7" s="1" customFormat="1" ht="94.5" customHeight="1">
      <c r="A155" s="30" t="s">
        <v>190</v>
      </c>
      <c r="B155" s="27" t="s">
        <v>26</v>
      </c>
      <c r="C155" s="27" t="s">
        <v>16</v>
      </c>
      <c r="D155" s="27" t="s">
        <v>73</v>
      </c>
      <c r="E155" s="27" t="s">
        <v>18</v>
      </c>
      <c r="F155" s="28">
        <v>1487</v>
      </c>
      <c r="G155" s="27"/>
    </row>
    <row r="156" spans="1:7" s="1" customFormat="1" ht="75.75" customHeight="1">
      <c r="A156" s="30" t="s">
        <v>181</v>
      </c>
      <c r="B156" s="27" t="s">
        <v>26</v>
      </c>
      <c r="C156" s="27" t="s">
        <v>16</v>
      </c>
      <c r="D156" s="27" t="s">
        <v>73</v>
      </c>
      <c r="E156" s="27" t="s">
        <v>62</v>
      </c>
      <c r="F156" s="28">
        <v>1487</v>
      </c>
      <c r="G156" s="27"/>
    </row>
    <row r="157" spans="1:7" s="1" customFormat="1" ht="78" customHeight="1">
      <c r="A157" s="30" t="s">
        <v>191</v>
      </c>
      <c r="B157" s="27" t="s">
        <v>26</v>
      </c>
      <c r="C157" s="27" t="s">
        <v>16</v>
      </c>
      <c r="D157" s="27" t="s">
        <v>74</v>
      </c>
      <c r="E157" s="27" t="s">
        <v>18</v>
      </c>
      <c r="F157" s="28">
        <v>688</v>
      </c>
      <c r="G157" s="27"/>
    </row>
    <row r="158" spans="1:7" s="1" customFormat="1" ht="75.75" customHeight="1">
      <c r="A158" s="30" t="s">
        <v>181</v>
      </c>
      <c r="B158" s="27" t="s">
        <v>26</v>
      </c>
      <c r="C158" s="27" t="s">
        <v>16</v>
      </c>
      <c r="D158" s="27" t="s">
        <v>74</v>
      </c>
      <c r="E158" s="27" t="s">
        <v>62</v>
      </c>
      <c r="F158" s="28">
        <v>688</v>
      </c>
      <c r="G158" s="27"/>
    </row>
    <row r="159" spans="1:7" s="1" customFormat="1" ht="39" customHeight="1">
      <c r="A159" s="30" t="s">
        <v>192</v>
      </c>
      <c r="B159" s="27" t="s">
        <v>26</v>
      </c>
      <c r="C159" s="27" t="s">
        <v>26</v>
      </c>
      <c r="D159" s="27" t="s">
        <v>33</v>
      </c>
      <c r="E159" s="27" t="s">
        <v>18</v>
      </c>
      <c r="F159" s="28">
        <v>2605.7</v>
      </c>
      <c r="G159" s="27"/>
    </row>
    <row r="160" spans="1:7" s="1" customFormat="1" ht="39" customHeight="1">
      <c r="A160" s="30" t="s">
        <v>193</v>
      </c>
      <c r="B160" s="27" t="s">
        <v>26</v>
      </c>
      <c r="C160" s="27" t="s">
        <v>26</v>
      </c>
      <c r="D160" s="27" t="s">
        <v>90</v>
      </c>
      <c r="E160" s="27" t="s">
        <v>18</v>
      </c>
      <c r="F160" s="28">
        <v>20</v>
      </c>
      <c r="G160" s="27"/>
    </row>
    <row r="161" spans="1:7" s="1" customFormat="1" ht="40.5" customHeight="1">
      <c r="A161" s="30" t="s">
        <v>126</v>
      </c>
      <c r="B161" s="27" t="s">
        <v>26</v>
      </c>
      <c r="C161" s="27" t="s">
        <v>26</v>
      </c>
      <c r="D161" s="27" t="s">
        <v>90</v>
      </c>
      <c r="E161" s="27" t="s">
        <v>47</v>
      </c>
      <c r="F161" s="28">
        <v>20</v>
      </c>
      <c r="G161" s="27"/>
    </row>
    <row r="162" spans="1:7" s="1" customFormat="1" ht="60" customHeight="1">
      <c r="A162" s="30" t="s">
        <v>194</v>
      </c>
      <c r="B162" s="27" t="s">
        <v>26</v>
      </c>
      <c r="C162" s="27" t="s">
        <v>26</v>
      </c>
      <c r="D162" s="27" t="s">
        <v>75</v>
      </c>
      <c r="E162" s="27" t="s">
        <v>18</v>
      </c>
      <c r="F162" s="28">
        <v>492</v>
      </c>
      <c r="G162" s="27"/>
    </row>
    <row r="163" spans="1:7" s="1" customFormat="1" ht="40.5" customHeight="1">
      <c r="A163" s="30" t="s">
        <v>182</v>
      </c>
      <c r="B163" s="27" t="s">
        <v>26</v>
      </c>
      <c r="C163" s="27" t="s">
        <v>26</v>
      </c>
      <c r="D163" s="27" t="s">
        <v>75</v>
      </c>
      <c r="E163" s="27" t="s">
        <v>100</v>
      </c>
      <c r="F163" s="28">
        <v>492</v>
      </c>
      <c r="G163" s="27"/>
    </row>
    <row r="164" spans="1:7" s="1" customFormat="1" ht="94.5" customHeight="1">
      <c r="A164" s="30" t="s">
        <v>195</v>
      </c>
      <c r="B164" s="27" t="s">
        <v>26</v>
      </c>
      <c r="C164" s="27" t="s">
        <v>26</v>
      </c>
      <c r="D164" s="27" t="s">
        <v>76</v>
      </c>
      <c r="E164" s="27" t="s">
        <v>18</v>
      </c>
      <c r="F164" s="28">
        <v>1899.8</v>
      </c>
      <c r="G164" s="27"/>
    </row>
    <row r="165" spans="1:7" s="1" customFormat="1" ht="39" customHeight="1">
      <c r="A165" s="30" t="s">
        <v>126</v>
      </c>
      <c r="B165" s="27" t="s">
        <v>26</v>
      </c>
      <c r="C165" s="27" t="s">
        <v>26</v>
      </c>
      <c r="D165" s="27" t="s">
        <v>76</v>
      </c>
      <c r="E165" s="27" t="s">
        <v>47</v>
      </c>
      <c r="F165" s="28">
        <v>1899.8</v>
      </c>
      <c r="G165" s="27"/>
    </row>
    <row r="166" spans="1:7" s="1" customFormat="1" ht="116.25" customHeight="1">
      <c r="A166" s="30" t="s">
        <v>196</v>
      </c>
      <c r="B166" s="27" t="s">
        <v>26</v>
      </c>
      <c r="C166" s="27" t="s">
        <v>26</v>
      </c>
      <c r="D166" s="27" t="s">
        <v>77</v>
      </c>
      <c r="E166" s="27" t="s">
        <v>18</v>
      </c>
      <c r="F166" s="28">
        <v>193.9</v>
      </c>
      <c r="G166" s="27"/>
    </row>
    <row r="167" spans="1:7" s="1" customFormat="1" ht="39.75" customHeight="1">
      <c r="A167" s="30" t="s">
        <v>121</v>
      </c>
      <c r="B167" s="27" t="s">
        <v>26</v>
      </c>
      <c r="C167" s="27" t="s">
        <v>26</v>
      </c>
      <c r="D167" s="27" t="s">
        <v>77</v>
      </c>
      <c r="E167" s="27" t="s">
        <v>46</v>
      </c>
      <c r="F167" s="28">
        <v>190.3</v>
      </c>
      <c r="G167" s="27"/>
    </row>
    <row r="168" spans="1:7" s="1" customFormat="1" ht="42.75" customHeight="1">
      <c r="A168" s="30" t="s">
        <v>126</v>
      </c>
      <c r="B168" s="27" t="s">
        <v>26</v>
      </c>
      <c r="C168" s="27" t="s">
        <v>26</v>
      </c>
      <c r="D168" s="27" t="s">
        <v>77</v>
      </c>
      <c r="E168" s="27" t="s">
        <v>47</v>
      </c>
      <c r="F168" s="28">
        <v>3.6</v>
      </c>
      <c r="G168" s="27"/>
    </row>
    <row r="169" spans="1:7" s="1" customFormat="1" ht="37.5" customHeight="1">
      <c r="A169" s="30" t="s">
        <v>197</v>
      </c>
      <c r="B169" s="27" t="s">
        <v>26</v>
      </c>
      <c r="C169" s="27" t="s">
        <v>22</v>
      </c>
      <c r="D169" s="27" t="s">
        <v>33</v>
      </c>
      <c r="E169" s="27" t="s">
        <v>18</v>
      </c>
      <c r="F169" s="28">
        <v>14982</v>
      </c>
      <c r="G169" s="27"/>
    </row>
    <row r="170" spans="1:7" s="1" customFormat="1" ht="44.25" customHeight="1">
      <c r="A170" s="30" t="s">
        <v>137</v>
      </c>
      <c r="B170" s="27" t="s">
        <v>26</v>
      </c>
      <c r="C170" s="27" t="s">
        <v>22</v>
      </c>
      <c r="D170" s="27" t="s">
        <v>78</v>
      </c>
      <c r="E170" s="27" t="s">
        <v>18</v>
      </c>
      <c r="F170" s="28">
        <v>14433</v>
      </c>
      <c r="G170" s="27"/>
    </row>
    <row r="171" spans="1:7" s="1" customFormat="1" ht="37.5" customHeight="1">
      <c r="A171" s="30" t="s">
        <v>121</v>
      </c>
      <c r="B171" s="27" t="s">
        <v>26</v>
      </c>
      <c r="C171" s="27" t="s">
        <v>22</v>
      </c>
      <c r="D171" s="27" t="s">
        <v>78</v>
      </c>
      <c r="E171" s="27" t="s">
        <v>46</v>
      </c>
      <c r="F171" s="28">
        <v>13288</v>
      </c>
      <c r="G171" s="27"/>
    </row>
    <row r="172" spans="1:7" s="1" customFormat="1" ht="41.25" customHeight="1">
      <c r="A172" s="30" t="s">
        <v>124</v>
      </c>
      <c r="B172" s="27" t="s">
        <v>26</v>
      </c>
      <c r="C172" s="27" t="s">
        <v>22</v>
      </c>
      <c r="D172" s="27" t="s">
        <v>78</v>
      </c>
      <c r="E172" s="27" t="s">
        <v>50</v>
      </c>
      <c r="F172" s="28">
        <v>15</v>
      </c>
      <c r="G172" s="27"/>
    </row>
    <row r="173" spans="1:7" s="1" customFormat="1" ht="60" customHeight="1">
      <c r="A173" s="30" t="s">
        <v>125</v>
      </c>
      <c r="B173" s="27" t="s">
        <v>26</v>
      </c>
      <c r="C173" s="27" t="s">
        <v>22</v>
      </c>
      <c r="D173" s="27" t="s">
        <v>78</v>
      </c>
      <c r="E173" s="27" t="s">
        <v>103</v>
      </c>
      <c r="F173" s="28">
        <v>189.6</v>
      </c>
      <c r="G173" s="27"/>
    </row>
    <row r="174" spans="1:7" s="1" customFormat="1" ht="40.5" customHeight="1">
      <c r="A174" s="30" t="s">
        <v>126</v>
      </c>
      <c r="B174" s="27" t="s">
        <v>26</v>
      </c>
      <c r="C174" s="27" t="s">
        <v>22</v>
      </c>
      <c r="D174" s="27" t="s">
        <v>78</v>
      </c>
      <c r="E174" s="27" t="s">
        <v>47</v>
      </c>
      <c r="F174" s="28">
        <v>926.4</v>
      </c>
      <c r="G174" s="27"/>
    </row>
    <row r="175" spans="1:7" s="1" customFormat="1" ht="42.75" customHeight="1">
      <c r="A175" s="30" t="s">
        <v>128</v>
      </c>
      <c r="B175" s="27" t="s">
        <v>26</v>
      </c>
      <c r="C175" s="27" t="s">
        <v>22</v>
      </c>
      <c r="D175" s="27" t="s">
        <v>78</v>
      </c>
      <c r="E175" s="27" t="s">
        <v>48</v>
      </c>
      <c r="F175" s="28">
        <v>8</v>
      </c>
      <c r="G175" s="27"/>
    </row>
    <row r="176" spans="1:7" s="1" customFormat="1" ht="42.75" customHeight="1">
      <c r="A176" s="30" t="s">
        <v>129</v>
      </c>
      <c r="B176" s="27" t="s">
        <v>26</v>
      </c>
      <c r="C176" s="27" t="s">
        <v>22</v>
      </c>
      <c r="D176" s="27" t="s">
        <v>78</v>
      </c>
      <c r="E176" s="27" t="s">
        <v>49</v>
      </c>
      <c r="F176" s="28">
        <v>6</v>
      </c>
      <c r="G176" s="27"/>
    </row>
    <row r="177" spans="1:7" s="1" customFormat="1" ht="58.5" customHeight="1">
      <c r="A177" s="30" t="s">
        <v>198</v>
      </c>
      <c r="B177" s="27" t="s">
        <v>26</v>
      </c>
      <c r="C177" s="27" t="s">
        <v>22</v>
      </c>
      <c r="D177" s="27" t="s">
        <v>91</v>
      </c>
      <c r="E177" s="27" t="s">
        <v>18</v>
      </c>
      <c r="F177" s="28">
        <v>25</v>
      </c>
      <c r="G177" s="27"/>
    </row>
    <row r="178" spans="1:7" s="1" customFormat="1" ht="42.75" customHeight="1">
      <c r="A178" s="30" t="s">
        <v>126</v>
      </c>
      <c r="B178" s="27" t="s">
        <v>26</v>
      </c>
      <c r="C178" s="27" t="s">
        <v>22</v>
      </c>
      <c r="D178" s="27" t="s">
        <v>91</v>
      </c>
      <c r="E178" s="27" t="s">
        <v>47</v>
      </c>
      <c r="F178" s="28">
        <v>25</v>
      </c>
      <c r="G178" s="27"/>
    </row>
    <row r="179" spans="1:7" s="1" customFormat="1" ht="94.5" customHeight="1">
      <c r="A179" s="30" t="s">
        <v>199</v>
      </c>
      <c r="B179" s="27" t="s">
        <v>26</v>
      </c>
      <c r="C179" s="27" t="s">
        <v>22</v>
      </c>
      <c r="D179" s="27" t="s">
        <v>92</v>
      </c>
      <c r="E179" s="27" t="s">
        <v>18</v>
      </c>
      <c r="F179" s="28">
        <v>25</v>
      </c>
      <c r="G179" s="27"/>
    </row>
    <row r="180" spans="1:7" s="1" customFormat="1" ht="42" customHeight="1">
      <c r="A180" s="30" t="s">
        <v>126</v>
      </c>
      <c r="B180" s="27" t="s">
        <v>26</v>
      </c>
      <c r="C180" s="27" t="s">
        <v>22</v>
      </c>
      <c r="D180" s="27" t="s">
        <v>92</v>
      </c>
      <c r="E180" s="27" t="s">
        <v>47</v>
      </c>
      <c r="F180" s="28">
        <v>25</v>
      </c>
      <c r="G180" s="27"/>
    </row>
    <row r="181" spans="1:7" s="1" customFormat="1" ht="134.25" customHeight="1">
      <c r="A181" s="30" t="s">
        <v>239</v>
      </c>
      <c r="B181" s="27" t="s">
        <v>26</v>
      </c>
      <c r="C181" s="27" t="s">
        <v>22</v>
      </c>
      <c r="D181" s="27" t="s">
        <v>105</v>
      </c>
      <c r="E181" s="27" t="s">
        <v>18</v>
      </c>
      <c r="F181" s="28">
        <v>499</v>
      </c>
      <c r="G181" s="27"/>
    </row>
    <row r="182" spans="1:7" s="1" customFormat="1" ht="80.25" customHeight="1">
      <c r="A182" s="30" t="s">
        <v>200</v>
      </c>
      <c r="B182" s="27" t="s">
        <v>26</v>
      </c>
      <c r="C182" s="27" t="s">
        <v>22</v>
      </c>
      <c r="D182" s="27" t="s">
        <v>105</v>
      </c>
      <c r="E182" s="27" t="s">
        <v>201</v>
      </c>
      <c r="F182" s="28">
        <v>499</v>
      </c>
      <c r="G182" s="27"/>
    </row>
    <row r="183" spans="1:7" s="1" customFormat="1" ht="24" customHeight="1">
      <c r="A183" s="30" t="s">
        <v>202</v>
      </c>
      <c r="B183" s="27" t="s">
        <v>23</v>
      </c>
      <c r="C183" s="27" t="s">
        <v>24</v>
      </c>
      <c r="D183" s="27" t="s">
        <v>33</v>
      </c>
      <c r="E183" s="27" t="s">
        <v>18</v>
      </c>
      <c r="F183" s="28">
        <v>18571.8</v>
      </c>
      <c r="G183" s="27"/>
    </row>
    <row r="184" spans="1:7" s="1" customFormat="1" ht="26.25" customHeight="1">
      <c r="A184" s="30" t="s">
        <v>203</v>
      </c>
      <c r="B184" s="27" t="s">
        <v>23</v>
      </c>
      <c r="C184" s="27" t="s">
        <v>21</v>
      </c>
      <c r="D184" s="27" t="s">
        <v>33</v>
      </c>
      <c r="E184" s="27" t="s">
        <v>18</v>
      </c>
      <c r="F184" s="28">
        <v>18571.8</v>
      </c>
      <c r="G184" s="27"/>
    </row>
    <row r="185" spans="1:7" s="1" customFormat="1" ht="78" customHeight="1">
      <c r="A185" s="30" t="s">
        <v>204</v>
      </c>
      <c r="B185" s="27" t="s">
        <v>23</v>
      </c>
      <c r="C185" s="27" t="s">
        <v>21</v>
      </c>
      <c r="D185" s="27" t="s">
        <v>42</v>
      </c>
      <c r="E185" s="27" t="s">
        <v>18</v>
      </c>
      <c r="F185" s="28">
        <v>49</v>
      </c>
      <c r="G185" s="27"/>
    </row>
    <row r="186" spans="1:7" s="1" customFormat="1" ht="42.75" customHeight="1">
      <c r="A186" s="30" t="s">
        <v>182</v>
      </c>
      <c r="B186" s="27" t="s">
        <v>23</v>
      </c>
      <c r="C186" s="27" t="s">
        <v>21</v>
      </c>
      <c r="D186" s="27" t="s">
        <v>42</v>
      </c>
      <c r="E186" s="27" t="s">
        <v>100</v>
      </c>
      <c r="F186" s="28">
        <v>49</v>
      </c>
      <c r="G186" s="27"/>
    </row>
    <row r="187" spans="1:7" s="1" customFormat="1" ht="40.5" customHeight="1">
      <c r="A187" s="30" t="s">
        <v>205</v>
      </c>
      <c r="B187" s="27" t="s">
        <v>23</v>
      </c>
      <c r="C187" s="27" t="s">
        <v>21</v>
      </c>
      <c r="D187" s="27" t="s">
        <v>43</v>
      </c>
      <c r="E187" s="27" t="s">
        <v>18</v>
      </c>
      <c r="F187" s="28">
        <v>50</v>
      </c>
      <c r="G187" s="27"/>
    </row>
    <row r="188" spans="1:7" s="1" customFormat="1" ht="40.5" customHeight="1">
      <c r="A188" s="30" t="s">
        <v>182</v>
      </c>
      <c r="B188" s="27" t="s">
        <v>23</v>
      </c>
      <c r="C188" s="27" t="s">
        <v>21</v>
      </c>
      <c r="D188" s="27" t="s">
        <v>43</v>
      </c>
      <c r="E188" s="27" t="s">
        <v>100</v>
      </c>
      <c r="F188" s="28">
        <v>50</v>
      </c>
      <c r="G188" s="27"/>
    </row>
    <row r="189" spans="1:7" s="1" customFormat="1" ht="40.5" customHeight="1">
      <c r="A189" s="30" t="s">
        <v>137</v>
      </c>
      <c r="B189" s="27" t="s">
        <v>23</v>
      </c>
      <c r="C189" s="27" t="s">
        <v>21</v>
      </c>
      <c r="D189" s="27" t="s">
        <v>55</v>
      </c>
      <c r="E189" s="27" t="s">
        <v>18</v>
      </c>
      <c r="F189" s="28">
        <v>12038.2</v>
      </c>
      <c r="G189" s="27"/>
    </row>
    <row r="190" spans="1:7" s="1" customFormat="1" ht="78.75" customHeight="1">
      <c r="A190" s="30" t="s">
        <v>181</v>
      </c>
      <c r="B190" s="27" t="s">
        <v>23</v>
      </c>
      <c r="C190" s="27" t="s">
        <v>21</v>
      </c>
      <c r="D190" s="27" t="s">
        <v>55</v>
      </c>
      <c r="E190" s="27" t="s">
        <v>62</v>
      </c>
      <c r="F190" s="28">
        <v>11038.2</v>
      </c>
      <c r="G190" s="27"/>
    </row>
    <row r="191" spans="1:7" s="1" customFormat="1" ht="38.25" customHeight="1">
      <c r="A191" s="30" t="s">
        <v>182</v>
      </c>
      <c r="B191" s="27" t="s">
        <v>23</v>
      </c>
      <c r="C191" s="27" t="s">
        <v>21</v>
      </c>
      <c r="D191" s="27" t="s">
        <v>55</v>
      </c>
      <c r="E191" s="27" t="s">
        <v>100</v>
      </c>
      <c r="F191" s="28">
        <v>1000</v>
      </c>
      <c r="G191" s="27"/>
    </row>
    <row r="192" spans="1:7" s="1" customFormat="1" ht="39.75" customHeight="1">
      <c r="A192" s="30" t="s">
        <v>137</v>
      </c>
      <c r="B192" s="27" t="s">
        <v>23</v>
      </c>
      <c r="C192" s="27" t="s">
        <v>21</v>
      </c>
      <c r="D192" s="27" t="s">
        <v>79</v>
      </c>
      <c r="E192" s="27" t="s">
        <v>18</v>
      </c>
      <c r="F192" s="28">
        <v>1430.7</v>
      </c>
      <c r="G192" s="27"/>
    </row>
    <row r="193" spans="1:7" s="1" customFormat="1" ht="78.75" customHeight="1">
      <c r="A193" s="30" t="s">
        <v>181</v>
      </c>
      <c r="B193" s="27" t="s">
        <v>23</v>
      </c>
      <c r="C193" s="27" t="s">
        <v>21</v>
      </c>
      <c r="D193" s="27" t="s">
        <v>79</v>
      </c>
      <c r="E193" s="27" t="s">
        <v>62</v>
      </c>
      <c r="F193" s="28">
        <v>1430.7</v>
      </c>
      <c r="G193" s="27"/>
    </row>
    <row r="194" spans="1:7" s="1" customFormat="1" ht="42.75" customHeight="1">
      <c r="A194" s="30" t="s">
        <v>137</v>
      </c>
      <c r="B194" s="27" t="s">
        <v>23</v>
      </c>
      <c r="C194" s="27" t="s">
        <v>21</v>
      </c>
      <c r="D194" s="27" t="s">
        <v>80</v>
      </c>
      <c r="E194" s="27" t="s">
        <v>18</v>
      </c>
      <c r="F194" s="28">
        <v>4315.9</v>
      </c>
      <c r="G194" s="27"/>
    </row>
    <row r="195" spans="1:7" s="1" customFormat="1" ht="77.25" customHeight="1">
      <c r="A195" s="30" t="s">
        <v>181</v>
      </c>
      <c r="B195" s="27" t="s">
        <v>23</v>
      </c>
      <c r="C195" s="27" t="s">
        <v>21</v>
      </c>
      <c r="D195" s="27" t="s">
        <v>80</v>
      </c>
      <c r="E195" s="27" t="s">
        <v>62</v>
      </c>
      <c r="F195" s="28">
        <v>4315.9</v>
      </c>
      <c r="G195" s="27"/>
    </row>
    <row r="196" spans="1:7" s="1" customFormat="1" ht="129" customHeight="1">
      <c r="A196" s="30" t="s">
        <v>183</v>
      </c>
      <c r="B196" s="27" t="s">
        <v>23</v>
      </c>
      <c r="C196" s="27" t="s">
        <v>21</v>
      </c>
      <c r="D196" s="27" t="s">
        <v>63</v>
      </c>
      <c r="E196" s="27" t="s">
        <v>18</v>
      </c>
      <c r="F196" s="28">
        <v>688</v>
      </c>
      <c r="G196" s="27"/>
    </row>
    <row r="197" spans="1:7" s="1" customFormat="1" ht="60" customHeight="1">
      <c r="A197" s="30" t="s">
        <v>180</v>
      </c>
      <c r="B197" s="27" t="s">
        <v>23</v>
      </c>
      <c r="C197" s="27" t="s">
        <v>21</v>
      </c>
      <c r="D197" s="27" t="s">
        <v>63</v>
      </c>
      <c r="E197" s="27" t="s">
        <v>64</v>
      </c>
      <c r="F197" s="28">
        <v>688</v>
      </c>
      <c r="G197" s="27"/>
    </row>
    <row r="198" spans="1:7" s="1" customFormat="1" ht="22.5" customHeight="1">
      <c r="A198" s="30" t="s">
        <v>206</v>
      </c>
      <c r="B198" s="27" t="s">
        <v>30</v>
      </c>
      <c r="C198" s="27" t="s">
        <v>24</v>
      </c>
      <c r="D198" s="27" t="s">
        <v>33</v>
      </c>
      <c r="E198" s="27" t="s">
        <v>18</v>
      </c>
      <c r="F198" s="28">
        <v>7182.3</v>
      </c>
      <c r="G198" s="27"/>
    </row>
    <row r="199" spans="1:7" s="1" customFormat="1" ht="26.25" customHeight="1">
      <c r="A199" s="30" t="s">
        <v>207</v>
      </c>
      <c r="B199" s="27" t="s">
        <v>30</v>
      </c>
      <c r="C199" s="27" t="s">
        <v>21</v>
      </c>
      <c r="D199" s="27" t="s">
        <v>33</v>
      </c>
      <c r="E199" s="27" t="s">
        <v>18</v>
      </c>
      <c r="F199" s="28">
        <v>1528</v>
      </c>
      <c r="G199" s="27"/>
    </row>
    <row r="200" spans="1:7" s="1" customFormat="1" ht="78" customHeight="1">
      <c r="A200" s="30" t="s">
        <v>208</v>
      </c>
      <c r="B200" s="27" t="s">
        <v>30</v>
      </c>
      <c r="C200" s="27" t="s">
        <v>21</v>
      </c>
      <c r="D200" s="27" t="s">
        <v>101</v>
      </c>
      <c r="E200" s="27" t="s">
        <v>18</v>
      </c>
      <c r="F200" s="28">
        <v>1528</v>
      </c>
      <c r="G200" s="27"/>
    </row>
    <row r="201" spans="1:7" s="1" customFormat="1" ht="58.5" customHeight="1">
      <c r="A201" s="30" t="s">
        <v>209</v>
      </c>
      <c r="B201" s="27" t="s">
        <v>30</v>
      </c>
      <c r="C201" s="27" t="s">
        <v>21</v>
      </c>
      <c r="D201" s="27" t="s">
        <v>101</v>
      </c>
      <c r="E201" s="27" t="s">
        <v>81</v>
      </c>
      <c r="F201" s="28">
        <v>1528</v>
      </c>
      <c r="G201" s="27"/>
    </row>
    <row r="202" spans="1:7" s="1" customFormat="1" ht="22.5" customHeight="1">
      <c r="A202" s="30" t="s">
        <v>210</v>
      </c>
      <c r="B202" s="27" t="s">
        <v>30</v>
      </c>
      <c r="C202" s="27" t="s">
        <v>17</v>
      </c>
      <c r="D202" s="27" t="s">
        <v>33</v>
      </c>
      <c r="E202" s="27" t="s">
        <v>18</v>
      </c>
      <c r="F202" s="28">
        <v>241</v>
      </c>
      <c r="G202" s="27"/>
    </row>
    <row r="203" spans="1:7" s="1" customFormat="1" ht="80.25" customHeight="1">
      <c r="A203" s="30" t="s">
        <v>211</v>
      </c>
      <c r="B203" s="27" t="s">
        <v>30</v>
      </c>
      <c r="C203" s="27" t="s">
        <v>17</v>
      </c>
      <c r="D203" s="27" t="s">
        <v>93</v>
      </c>
      <c r="E203" s="27" t="s">
        <v>18</v>
      </c>
      <c r="F203" s="28">
        <v>210</v>
      </c>
      <c r="G203" s="27"/>
    </row>
    <row r="204" spans="1:7" s="1" customFormat="1" ht="58.5" customHeight="1">
      <c r="A204" s="30" t="s">
        <v>209</v>
      </c>
      <c r="B204" s="27" t="s">
        <v>30</v>
      </c>
      <c r="C204" s="27" t="s">
        <v>17</v>
      </c>
      <c r="D204" s="27" t="s">
        <v>93</v>
      </c>
      <c r="E204" s="27" t="s">
        <v>81</v>
      </c>
      <c r="F204" s="28">
        <v>210</v>
      </c>
      <c r="G204" s="27"/>
    </row>
    <row r="205" spans="1:7" s="1" customFormat="1" ht="133.5" customHeight="1">
      <c r="A205" s="30" t="s">
        <v>212</v>
      </c>
      <c r="B205" s="27" t="s">
        <v>30</v>
      </c>
      <c r="C205" s="27" t="s">
        <v>17</v>
      </c>
      <c r="D205" s="27" t="s">
        <v>94</v>
      </c>
      <c r="E205" s="27" t="s">
        <v>18</v>
      </c>
      <c r="F205" s="28">
        <v>31</v>
      </c>
      <c r="G205" s="27"/>
    </row>
    <row r="206" spans="1:7" s="1" customFormat="1" ht="57" customHeight="1">
      <c r="A206" s="30" t="s">
        <v>209</v>
      </c>
      <c r="B206" s="27" t="s">
        <v>30</v>
      </c>
      <c r="C206" s="27" t="s">
        <v>17</v>
      </c>
      <c r="D206" s="27" t="s">
        <v>94</v>
      </c>
      <c r="E206" s="27" t="s">
        <v>81</v>
      </c>
      <c r="F206" s="28">
        <v>31</v>
      </c>
      <c r="G206" s="27"/>
    </row>
    <row r="207" spans="1:7" s="1" customFormat="1" ht="21.75" customHeight="1">
      <c r="A207" s="30" t="s">
        <v>213</v>
      </c>
      <c r="B207" s="27" t="s">
        <v>30</v>
      </c>
      <c r="C207" s="27" t="s">
        <v>19</v>
      </c>
      <c r="D207" s="27" t="s">
        <v>33</v>
      </c>
      <c r="E207" s="27" t="s">
        <v>18</v>
      </c>
      <c r="F207" s="28">
        <v>5413.3</v>
      </c>
      <c r="G207" s="27"/>
    </row>
    <row r="208" spans="1:7" s="1" customFormat="1" ht="76.5" customHeight="1">
      <c r="A208" s="30" t="s">
        <v>214</v>
      </c>
      <c r="B208" s="27" t="s">
        <v>30</v>
      </c>
      <c r="C208" s="27" t="s">
        <v>19</v>
      </c>
      <c r="D208" s="27" t="s">
        <v>114</v>
      </c>
      <c r="E208" s="27" t="s">
        <v>18</v>
      </c>
      <c r="F208" s="28">
        <v>161.3</v>
      </c>
      <c r="G208" s="27"/>
    </row>
    <row r="209" spans="1:7" s="1" customFormat="1" ht="41.25" customHeight="1">
      <c r="A209" s="30" t="s">
        <v>215</v>
      </c>
      <c r="B209" s="27" t="s">
        <v>30</v>
      </c>
      <c r="C209" s="27" t="s">
        <v>19</v>
      </c>
      <c r="D209" s="27" t="s">
        <v>114</v>
      </c>
      <c r="E209" s="27" t="s">
        <v>99</v>
      </c>
      <c r="F209" s="28">
        <v>161.3</v>
      </c>
      <c r="G209" s="27"/>
    </row>
    <row r="210" spans="1:7" s="1" customFormat="1" ht="356.25" customHeight="1">
      <c r="A210" s="30" t="s">
        <v>216</v>
      </c>
      <c r="B210" s="27" t="s">
        <v>30</v>
      </c>
      <c r="C210" s="27" t="s">
        <v>19</v>
      </c>
      <c r="D210" s="27" t="s">
        <v>88</v>
      </c>
      <c r="E210" s="27" t="s">
        <v>18</v>
      </c>
      <c r="F210" s="28">
        <v>5118</v>
      </c>
      <c r="G210" s="27"/>
    </row>
    <row r="211" spans="1:7" s="1" customFormat="1" ht="39" customHeight="1">
      <c r="A211" s="30" t="s">
        <v>215</v>
      </c>
      <c r="B211" s="27" t="s">
        <v>30</v>
      </c>
      <c r="C211" s="27" t="s">
        <v>19</v>
      </c>
      <c r="D211" s="27" t="s">
        <v>88</v>
      </c>
      <c r="E211" s="27" t="s">
        <v>99</v>
      </c>
      <c r="F211" s="28">
        <v>5118</v>
      </c>
      <c r="G211" s="27"/>
    </row>
    <row r="212" spans="1:7" s="1" customFormat="1" ht="94.5" customHeight="1">
      <c r="A212" s="30" t="s">
        <v>217</v>
      </c>
      <c r="B212" s="27" t="s">
        <v>30</v>
      </c>
      <c r="C212" s="27" t="s">
        <v>19</v>
      </c>
      <c r="D212" s="27" t="s">
        <v>89</v>
      </c>
      <c r="E212" s="27" t="s">
        <v>18</v>
      </c>
      <c r="F212" s="28">
        <v>117</v>
      </c>
      <c r="G212" s="27"/>
    </row>
    <row r="213" spans="1:7" s="1" customFormat="1" ht="57.75" customHeight="1">
      <c r="A213" s="30" t="s">
        <v>209</v>
      </c>
      <c r="B213" s="27" t="s">
        <v>30</v>
      </c>
      <c r="C213" s="27" t="s">
        <v>19</v>
      </c>
      <c r="D213" s="27" t="s">
        <v>89</v>
      </c>
      <c r="E213" s="27" t="s">
        <v>81</v>
      </c>
      <c r="F213" s="28">
        <v>117</v>
      </c>
      <c r="G213" s="27"/>
    </row>
    <row r="214" spans="1:7" s="1" customFormat="1" ht="272.25" customHeight="1">
      <c r="A214" s="30" t="s">
        <v>218</v>
      </c>
      <c r="B214" s="27" t="s">
        <v>30</v>
      </c>
      <c r="C214" s="27" t="s">
        <v>19</v>
      </c>
      <c r="D214" s="27" t="s">
        <v>70</v>
      </c>
      <c r="E214" s="27" t="s">
        <v>18</v>
      </c>
      <c r="F214" s="28">
        <v>17</v>
      </c>
      <c r="G214" s="27"/>
    </row>
    <row r="215" spans="1:7" s="1" customFormat="1" ht="55.5" customHeight="1">
      <c r="A215" s="30" t="s">
        <v>209</v>
      </c>
      <c r="B215" s="27" t="s">
        <v>30</v>
      </c>
      <c r="C215" s="27" t="s">
        <v>19</v>
      </c>
      <c r="D215" s="27" t="s">
        <v>70</v>
      </c>
      <c r="E215" s="27" t="s">
        <v>81</v>
      </c>
      <c r="F215" s="28">
        <v>17</v>
      </c>
      <c r="G215" s="27"/>
    </row>
    <row r="216" spans="1:7" s="1" customFormat="1" ht="19.5" customHeight="1">
      <c r="A216" s="30" t="s">
        <v>219</v>
      </c>
      <c r="B216" s="27" t="s">
        <v>31</v>
      </c>
      <c r="C216" s="27" t="s">
        <v>24</v>
      </c>
      <c r="D216" s="27" t="s">
        <v>33</v>
      </c>
      <c r="E216" s="27" t="s">
        <v>18</v>
      </c>
      <c r="F216" s="28">
        <v>240</v>
      </c>
      <c r="G216" s="27"/>
    </row>
    <row r="217" spans="1:7" s="1" customFormat="1" ht="18" customHeight="1">
      <c r="A217" s="30" t="s">
        <v>220</v>
      </c>
      <c r="B217" s="27" t="s">
        <v>31</v>
      </c>
      <c r="C217" s="27" t="s">
        <v>16</v>
      </c>
      <c r="D217" s="27" t="s">
        <v>33</v>
      </c>
      <c r="E217" s="27" t="s">
        <v>18</v>
      </c>
      <c r="F217" s="28">
        <v>240</v>
      </c>
      <c r="G217" s="27"/>
    </row>
    <row r="218" spans="1:7" s="1" customFormat="1" ht="56.25" customHeight="1">
      <c r="A218" s="30" t="s">
        <v>221</v>
      </c>
      <c r="B218" s="27" t="s">
        <v>31</v>
      </c>
      <c r="C218" s="27" t="s">
        <v>16</v>
      </c>
      <c r="D218" s="27" t="s">
        <v>82</v>
      </c>
      <c r="E218" s="27" t="s">
        <v>18</v>
      </c>
      <c r="F218" s="28">
        <v>240</v>
      </c>
      <c r="G218" s="27"/>
    </row>
    <row r="219" spans="1:7" s="1" customFormat="1" ht="41.25" customHeight="1">
      <c r="A219" s="30" t="s">
        <v>126</v>
      </c>
      <c r="B219" s="27" t="s">
        <v>31</v>
      </c>
      <c r="C219" s="27" t="s">
        <v>16</v>
      </c>
      <c r="D219" s="27" t="s">
        <v>82</v>
      </c>
      <c r="E219" s="27" t="s">
        <v>47</v>
      </c>
      <c r="F219" s="28">
        <v>240</v>
      </c>
      <c r="G219" s="27"/>
    </row>
    <row r="220" spans="1:7" s="1" customFormat="1" ht="40.5" customHeight="1">
      <c r="A220" s="30" t="s">
        <v>222</v>
      </c>
      <c r="B220" s="27" t="s">
        <v>32</v>
      </c>
      <c r="C220" s="27" t="s">
        <v>24</v>
      </c>
      <c r="D220" s="27" t="s">
        <v>33</v>
      </c>
      <c r="E220" s="27" t="s">
        <v>18</v>
      </c>
      <c r="F220" s="28">
        <v>1819</v>
      </c>
      <c r="G220" s="27"/>
    </row>
    <row r="221" spans="1:7" s="10" customFormat="1" ht="18.75" customHeight="1">
      <c r="A221" s="30" t="s">
        <v>223</v>
      </c>
      <c r="B221" s="27" t="s">
        <v>32</v>
      </c>
      <c r="C221" s="27" t="s">
        <v>16</v>
      </c>
      <c r="D221" s="27" t="s">
        <v>33</v>
      </c>
      <c r="E221" s="27" t="s">
        <v>18</v>
      </c>
      <c r="F221" s="28">
        <v>1819</v>
      </c>
      <c r="G221" s="27"/>
    </row>
    <row r="222" spans="1:7" s="10" customFormat="1" ht="60.75" customHeight="1">
      <c r="A222" s="30" t="s">
        <v>224</v>
      </c>
      <c r="B222" s="27" t="s">
        <v>32</v>
      </c>
      <c r="C222" s="27" t="s">
        <v>16</v>
      </c>
      <c r="D222" s="27" t="s">
        <v>83</v>
      </c>
      <c r="E222" s="27" t="s">
        <v>18</v>
      </c>
      <c r="F222" s="28">
        <v>1819</v>
      </c>
      <c r="G222" s="27"/>
    </row>
    <row r="223" spans="1:7" s="10" customFormat="1" ht="75.75" customHeight="1">
      <c r="A223" s="30" t="s">
        <v>225</v>
      </c>
      <c r="B223" s="27" t="s">
        <v>32</v>
      </c>
      <c r="C223" s="27" t="s">
        <v>16</v>
      </c>
      <c r="D223" s="27" t="s">
        <v>83</v>
      </c>
      <c r="E223" s="27" t="s">
        <v>84</v>
      </c>
      <c r="F223" s="28">
        <v>1819</v>
      </c>
      <c r="G223" s="27"/>
    </row>
    <row r="224" spans="1:7" s="10" customFormat="1" ht="58.5" customHeight="1">
      <c r="A224" s="30" t="s">
        <v>226</v>
      </c>
      <c r="B224" s="27" t="s">
        <v>40</v>
      </c>
      <c r="C224" s="27" t="s">
        <v>24</v>
      </c>
      <c r="D224" s="27" t="s">
        <v>33</v>
      </c>
      <c r="E224" s="27" t="s">
        <v>18</v>
      </c>
      <c r="F224" s="28">
        <v>85.8</v>
      </c>
      <c r="G224" s="27"/>
    </row>
    <row r="225" spans="1:7" s="10" customFormat="1" ht="39.75" customHeight="1">
      <c r="A225" s="30" t="s">
        <v>227</v>
      </c>
      <c r="B225" s="27" t="s">
        <v>40</v>
      </c>
      <c r="C225" s="27" t="s">
        <v>21</v>
      </c>
      <c r="D225" s="27" t="s">
        <v>33</v>
      </c>
      <c r="E225" s="27" t="s">
        <v>18</v>
      </c>
      <c r="F225" s="28">
        <v>85.8</v>
      </c>
      <c r="G225" s="27"/>
    </row>
    <row r="226" spans="1:7" s="10" customFormat="1" ht="58.5" customHeight="1">
      <c r="A226" s="30" t="s">
        <v>228</v>
      </c>
      <c r="B226" s="27" t="s">
        <v>40</v>
      </c>
      <c r="C226" s="27" t="s">
        <v>21</v>
      </c>
      <c r="D226" s="27" t="s">
        <v>0</v>
      </c>
      <c r="E226" s="27" t="s">
        <v>18</v>
      </c>
      <c r="F226" s="28">
        <v>85.8</v>
      </c>
      <c r="G226" s="27"/>
    </row>
    <row r="227" spans="1:7" s="10" customFormat="1" ht="22.5" customHeight="1">
      <c r="A227" s="30" t="s">
        <v>240</v>
      </c>
      <c r="B227" s="27" t="s">
        <v>40</v>
      </c>
      <c r="C227" s="27" t="s">
        <v>21</v>
      </c>
      <c r="D227" s="27" t="s">
        <v>0</v>
      </c>
      <c r="E227" s="27" t="s">
        <v>1</v>
      </c>
      <c r="F227" s="28">
        <v>85.8</v>
      </c>
      <c r="G227" s="27"/>
    </row>
    <row r="228" spans="1:7" s="10" customFormat="1" ht="94.5" customHeight="1">
      <c r="A228" s="30" t="s">
        <v>229</v>
      </c>
      <c r="B228" s="27" t="s">
        <v>27</v>
      </c>
      <c r="C228" s="27" t="s">
        <v>24</v>
      </c>
      <c r="D228" s="27" t="s">
        <v>33</v>
      </c>
      <c r="E228" s="27" t="s">
        <v>18</v>
      </c>
      <c r="F228" s="28">
        <v>51897.3</v>
      </c>
      <c r="G228" s="27"/>
    </row>
    <row r="229" spans="1:7" s="10" customFormat="1" ht="61.5" customHeight="1">
      <c r="A229" s="30" t="s">
        <v>230</v>
      </c>
      <c r="B229" s="27" t="s">
        <v>27</v>
      </c>
      <c r="C229" s="27" t="s">
        <v>21</v>
      </c>
      <c r="D229" s="27" t="s">
        <v>33</v>
      </c>
      <c r="E229" s="27" t="s">
        <v>18</v>
      </c>
      <c r="F229" s="28">
        <v>50649.3</v>
      </c>
      <c r="G229" s="27"/>
    </row>
    <row r="230" spans="1:7" s="10" customFormat="1" ht="42.75" customHeight="1">
      <c r="A230" s="30" t="s">
        <v>231</v>
      </c>
      <c r="B230" s="27" t="s">
        <v>27</v>
      </c>
      <c r="C230" s="27" t="s">
        <v>21</v>
      </c>
      <c r="D230" s="27" t="s">
        <v>44</v>
      </c>
      <c r="E230" s="27" t="s">
        <v>18</v>
      </c>
      <c r="F230" s="28">
        <v>50649.3</v>
      </c>
      <c r="G230" s="27"/>
    </row>
    <row r="231" spans="1:7" s="10" customFormat="1" ht="60" customHeight="1">
      <c r="A231" s="30" t="s">
        <v>232</v>
      </c>
      <c r="B231" s="27" t="s">
        <v>27</v>
      </c>
      <c r="C231" s="27" t="s">
        <v>21</v>
      </c>
      <c r="D231" s="27" t="s">
        <v>44</v>
      </c>
      <c r="E231" s="27" t="s">
        <v>85</v>
      </c>
      <c r="F231" s="28">
        <v>50649.3</v>
      </c>
      <c r="G231" s="27"/>
    </row>
    <row r="232" spans="1:7" s="10" customFormat="1" ht="24" customHeight="1">
      <c r="A232" s="30" t="s">
        <v>233</v>
      </c>
      <c r="B232" s="27" t="s">
        <v>27</v>
      </c>
      <c r="C232" s="27" t="s">
        <v>16</v>
      </c>
      <c r="D232" s="27" t="s">
        <v>33</v>
      </c>
      <c r="E232" s="27" t="s">
        <v>18</v>
      </c>
      <c r="F232" s="28">
        <v>1248</v>
      </c>
      <c r="G232" s="27"/>
    </row>
    <row r="233" spans="1:7" s="10" customFormat="1" ht="37.5" customHeight="1">
      <c r="A233" s="30" t="s">
        <v>234</v>
      </c>
      <c r="B233" s="27" t="s">
        <v>27</v>
      </c>
      <c r="C233" s="27" t="s">
        <v>16</v>
      </c>
      <c r="D233" s="27" t="s">
        <v>86</v>
      </c>
      <c r="E233" s="27" t="s">
        <v>18</v>
      </c>
      <c r="F233" s="28">
        <v>1248</v>
      </c>
      <c r="G233" s="27"/>
    </row>
    <row r="234" spans="1:7" s="10" customFormat="1" ht="79.5" customHeight="1">
      <c r="A234" s="30" t="s">
        <v>235</v>
      </c>
      <c r="B234" s="27" t="s">
        <v>27</v>
      </c>
      <c r="C234" s="27" t="s">
        <v>16</v>
      </c>
      <c r="D234" s="27" t="s">
        <v>86</v>
      </c>
      <c r="E234" s="27" t="s">
        <v>87</v>
      </c>
      <c r="F234" s="28">
        <v>1248</v>
      </c>
      <c r="G234" s="27"/>
    </row>
    <row r="235" spans="1:9" s="10" customFormat="1" ht="27" customHeight="1">
      <c r="A235" s="31" t="s">
        <v>236</v>
      </c>
      <c r="B235" s="29"/>
      <c r="C235" s="29"/>
      <c r="D235" s="29"/>
      <c r="E235" s="29"/>
      <c r="F235" s="28">
        <v>372858.1</v>
      </c>
      <c r="G235" s="29"/>
      <c r="H235" s="29"/>
      <c r="I235" s="29"/>
    </row>
    <row r="236" spans="1:5" s="10" customFormat="1" ht="94.5" customHeight="1">
      <c r="A236" s="22"/>
      <c r="B236" s="18"/>
      <c r="C236" s="18"/>
      <c r="D236" s="18"/>
      <c r="E236" s="18"/>
    </row>
    <row r="237" spans="1:5" s="10" customFormat="1" ht="94.5" customHeight="1">
      <c r="A237" s="22"/>
      <c r="B237" s="18"/>
      <c r="C237" s="18"/>
      <c r="D237" s="18"/>
      <c r="E237" s="18"/>
    </row>
    <row r="238" spans="1:5" s="10" customFormat="1" ht="94.5" customHeight="1">
      <c r="A238" s="22"/>
      <c r="B238" s="18"/>
      <c r="C238" s="18"/>
      <c r="D238" s="18"/>
      <c r="E238" s="18"/>
    </row>
    <row r="239" spans="1:5" s="10" customFormat="1" ht="94.5" customHeight="1">
      <c r="A239" s="22"/>
      <c r="B239" s="18"/>
      <c r="C239" s="18"/>
      <c r="D239" s="18"/>
      <c r="E239" s="18"/>
    </row>
    <row r="240" spans="1:5" s="10" customFormat="1" ht="94.5" customHeight="1">
      <c r="A240" s="22"/>
      <c r="B240" s="18"/>
      <c r="C240" s="18"/>
      <c r="D240" s="18"/>
      <c r="E240" s="18"/>
    </row>
    <row r="241" spans="1:5" s="10" customFormat="1" ht="94.5" customHeight="1">
      <c r="A241" s="22"/>
      <c r="B241" s="18"/>
      <c r="C241" s="18"/>
      <c r="D241" s="18"/>
      <c r="E241" s="18"/>
    </row>
    <row r="242" spans="1:5" s="10" customFormat="1" ht="94.5" customHeight="1">
      <c r="A242" s="22"/>
      <c r="B242" s="18"/>
      <c r="C242" s="18"/>
      <c r="D242" s="18"/>
      <c r="E242" s="18"/>
    </row>
    <row r="243" spans="1:5" s="10" customFormat="1" ht="94.5" customHeight="1">
      <c r="A243" s="22"/>
      <c r="B243" s="18"/>
      <c r="C243" s="18"/>
      <c r="D243" s="18"/>
      <c r="E243" s="18"/>
    </row>
    <row r="244" spans="1:5" s="10" customFormat="1" ht="94.5" customHeight="1">
      <c r="A244" s="22"/>
      <c r="B244" s="18"/>
      <c r="C244" s="18"/>
      <c r="D244" s="18"/>
      <c r="E244" s="18"/>
    </row>
    <row r="245" spans="1:5" s="10" customFormat="1" ht="94.5" customHeight="1">
      <c r="A245" s="22"/>
      <c r="B245" s="18"/>
      <c r="C245" s="18"/>
      <c r="D245" s="18"/>
      <c r="E245" s="18"/>
    </row>
    <row r="246" spans="1:5" s="10" customFormat="1" ht="94.5" customHeight="1">
      <c r="A246" s="22"/>
      <c r="B246" s="18"/>
      <c r="C246" s="18"/>
      <c r="D246" s="18"/>
      <c r="E246" s="18"/>
    </row>
    <row r="247" spans="1:5" s="10" customFormat="1" ht="94.5" customHeight="1">
      <c r="A247" s="22"/>
      <c r="B247" s="18"/>
      <c r="C247" s="18"/>
      <c r="D247" s="18"/>
      <c r="E247" s="18"/>
    </row>
    <row r="248" spans="1:5" s="10" customFormat="1" ht="94.5" customHeight="1">
      <c r="A248" s="22"/>
      <c r="B248" s="18"/>
      <c r="C248" s="18"/>
      <c r="D248" s="18"/>
      <c r="E248" s="18"/>
    </row>
    <row r="249" spans="1:5" s="10" customFormat="1" ht="94.5" customHeight="1">
      <c r="A249" s="22"/>
      <c r="B249" s="18"/>
      <c r="C249" s="18"/>
      <c r="D249" s="18"/>
      <c r="E249" s="18"/>
    </row>
    <row r="250" spans="1:5" s="10" customFormat="1" ht="94.5" customHeight="1">
      <c r="A250" s="22"/>
      <c r="B250" s="18"/>
      <c r="C250" s="18"/>
      <c r="D250" s="18"/>
      <c r="E250" s="18"/>
    </row>
    <row r="251" spans="1:5" s="10" customFormat="1" ht="94.5" customHeight="1">
      <c r="A251" s="22"/>
      <c r="B251" s="18"/>
      <c r="C251" s="18"/>
      <c r="D251" s="18"/>
      <c r="E251" s="18"/>
    </row>
    <row r="252" spans="1:5" s="10" customFormat="1" ht="94.5" customHeight="1">
      <c r="A252" s="22"/>
      <c r="B252" s="18"/>
      <c r="C252" s="18"/>
      <c r="D252" s="18"/>
      <c r="E252" s="18"/>
    </row>
    <row r="253" spans="1:5" s="10" customFormat="1" ht="94.5" customHeight="1">
      <c r="A253" s="22"/>
      <c r="B253" s="18"/>
      <c r="C253" s="18"/>
      <c r="D253" s="18"/>
      <c r="E253" s="18"/>
    </row>
    <row r="254" spans="1:5" s="10" customFormat="1" ht="94.5" customHeight="1">
      <c r="A254" s="22"/>
      <c r="B254" s="18"/>
      <c r="C254" s="18"/>
      <c r="D254" s="18"/>
      <c r="E254" s="18"/>
    </row>
    <row r="255" spans="1:5" s="10" customFormat="1" ht="94.5" customHeight="1">
      <c r="A255" s="22"/>
      <c r="B255" s="18"/>
      <c r="C255" s="18"/>
      <c r="D255" s="18"/>
      <c r="E255" s="18"/>
    </row>
    <row r="256" spans="1:5" s="10" customFormat="1" ht="94.5" customHeight="1">
      <c r="A256" s="22"/>
      <c r="B256" s="18"/>
      <c r="C256" s="18"/>
      <c r="D256" s="18"/>
      <c r="E256" s="18"/>
    </row>
    <row r="257" spans="1:5" s="10" customFormat="1" ht="94.5" customHeight="1">
      <c r="A257" s="22"/>
      <c r="B257" s="18"/>
      <c r="C257" s="18"/>
      <c r="D257" s="18"/>
      <c r="E257" s="18"/>
    </row>
    <row r="258" spans="1:5" s="10" customFormat="1" ht="94.5" customHeight="1">
      <c r="A258" s="22"/>
      <c r="B258" s="18"/>
      <c r="C258" s="18"/>
      <c r="D258" s="18"/>
      <c r="E258" s="18"/>
    </row>
    <row r="259" spans="1:5" s="10" customFormat="1" ht="94.5" customHeight="1">
      <c r="A259" s="22"/>
      <c r="B259" s="18"/>
      <c r="C259" s="18"/>
      <c r="D259" s="18"/>
      <c r="E259" s="18"/>
    </row>
    <row r="260" spans="1:5" s="10" customFormat="1" ht="94.5" customHeight="1">
      <c r="A260" s="22"/>
      <c r="B260" s="18"/>
      <c r="C260" s="18"/>
      <c r="D260" s="18"/>
      <c r="E260" s="18"/>
    </row>
    <row r="261" spans="1:5" s="10" customFormat="1" ht="94.5" customHeight="1">
      <c r="A261" s="22"/>
      <c r="B261" s="18"/>
      <c r="C261" s="18"/>
      <c r="D261" s="18"/>
      <c r="E261" s="18"/>
    </row>
    <row r="262" spans="1:5" s="10" customFormat="1" ht="94.5" customHeight="1">
      <c r="A262" s="22"/>
      <c r="B262" s="18"/>
      <c r="C262" s="18"/>
      <c r="D262" s="18"/>
      <c r="E262" s="18"/>
    </row>
    <row r="263" spans="1:5" s="10" customFormat="1" ht="94.5" customHeight="1">
      <c r="A263" s="22"/>
      <c r="B263" s="18"/>
      <c r="C263" s="18"/>
      <c r="D263" s="18"/>
      <c r="E263" s="18"/>
    </row>
    <row r="264" spans="1:5" s="10" customFormat="1" ht="94.5" customHeight="1">
      <c r="A264" s="22"/>
      <c r="B264" s="18"/>
      <c r="C264" s="18"/>
      <c r="D264" s="18"/>
      <c r="E264" s="18"/>
    </row>
    <row r="265" spans="1:5" s="10" customFormat="1" ht="18">
      <c r="A265" s="22"/>
      <c r="B265" s="18"/>
      <c r="C265" s="18"/>
      <c r="D265" s="18"/>
      <c r="E265" s="18"/>
    </row>
    <row r="266" spans="1:5" s="10" customFormat="1" ht="18">
      <c r="A266" s="22"/>
      <c r="B266" s="18"/>
      <c r="C266" s="18"/>
      <c r="D266" s="18"/>
      <c r="E266" s="18"/>
    </row>
    <row r="267" spans="1:5" s="10" customFormat="1" ht="18">
      <c r="A267" s="22"/>
      <c r="B267" s="18"/>
      <c r="C267" s="18"/>
      <c r="D267" s="18"/>
      <c r="E267" s="18"/>
    </row>
    <row r="268" spans="1:5" s="10" customFormat="1" ht="18">
      <c r="A268" s="22"/>
      <c r="B268" s="18"/>
      <c r="C268" s="18"/>
      <c r="D268" s="18"/>
      <c r="E268" s="18"/>
    </row>
    <row r="269" spans="1:5" s="10" customFormat="1" ht="18">
      <c r="A269" s="22"/>
      <c r="B269" s="18"/>
      <c r="C269" s="18"/>
      <c r="D269" s="18"/>
      <c r="E269" s="18"/>
    </row>
    <row r="270" spans="1:5" s="10" customFormat="1" ht="18">
      <c r="A270" s="22"/>
      <c r="B270" s="18"/>
      <c r="C270" s="18"/>
      <c r="D270" s="18"/>
      <c r="E270" s="18"/>
    </row>
    <row r="271" spans="1:5" s="10" customFormat="1" ht="18">
      <c r="A271" s="22"/>
      <c r="B271" s="18"/>
      <c r="C271" s="18"/>
      <c r="D271" s="18"/>
      <c r="E271" s="18"/>
    </row>
    <row r="272" spans="1:5" s="10" customFormat="1" ht="18">
      <c r="A272" s="22"/>
      <c r="B272" s="18"/>
      <c r="C272" s="18"/>
      <c r="D272" s="18"/>
      <c r="E272" s="18"/>
    </row>
    <row r="273" spans="1:5" s="10" customFormat="1" ht="18">
      <c r="A273" s="22"/>
      <c r="B273" s="18"/>
      <c r="C273" s="18"/>
      <c r="D273" s="18"/>
      <c r="E273" s="18"/>
    </row>
    <row r="274" spans="1:5" s="10" customFormat="1" ht="18">
      <c r="A274" s="22"/>
      <c r="B274" s="18"/>
      <c r="C274" s="18"/>
      <c r="D274" s="18"/>
      <c r="E274" s="18"/>
    </row>
    <row r="275" spans="1:5" s="10" customFormat="1" ht="18">
      <c r="A275" s="22"/>
      <c r="B275" s="18"/>
      <c r="C275" s="18"/>
      <c r="D275" s="18"/>
      <c r="E275" s="18"/>
    </row>
    <row r="276" spans="1:5" s="10" customFormat="1" ht="18">
      <c r="A276" s="22"/>
      <c r="B276" s="18"/>
      <c r="C276" s="18"/>
      <c r="D276" s="18"/>
      <c r="E276" s="18"/>
    </row>
    <row r="277" spans="1:5" s="10" customFormat="1" ht="18">
      <c r="A277" s="22"/>
      <c r="B277" s="18"/>
      <c r="C277" s="18"/>
      <c r="D277" s="18"/>
      <c r="E277" s="18"/>
    </row>
    <row r="278" spans="1:5" s="10" customFormat="1" ht="18">
      <c r="A278" s="22"/>
      <c r="B278" s="18"/>
      <c r="C278" s="18"/>
      <c r="D278" s="18"/>
      <c r="E278" s="18"/>
    </row>
    <row r="279" spans="1:5" s="10" customFormat="1" ht="18">
      <c r="A279" s="22"/>
      <c r="B279" s="18"/>
      <c r="C279" s="18"/>
      <c r="D279" s="18"/>
      <c r="E279" s="18"/>
    </row>
    <row r="280" spans="1:5" s="10" customFormat="1" ht="18">
      <c r="A280" s="22"/>
      <c r="B280" s="18"/>
      <c r="C280" s="18"/>
      <c r="D280" s="18"/>
      <c r="E280" s="18"/>
    </row>
    <row r="281" spans="1:5" s="10" customFormat="1" ht="18">
      <c r="A281" s="22"/>
      <c r="B281" s="18"/>
      <c r="C281" s="18"/>
      <c r="D281" s="18"/>
      <c r="E281" s="18"/>
    </row>
    <row r="282" spans="1:5" s="10" customFormat="1" ht="18">
      <c r="A282" s="22"/>
      <c r="B282" s="18"/>
      <c r="C282" s="18"/>
      <c r="D282" s="18"/>
      <c r="E282" s="18"/>
    </row>
    <row r="283" spans="1:5" s="10" customFormat="1" ht="18">
      <c r="A283" s="22"/>
      <c r="B283" s="18"/>
      <c r="C283" s="18"/>
      <c r="D283" s="18"/>
      <c r="E283" s="18"/>
    </row>
    <row r="284" spans="1:5" s="10" customFormat="1" ht="18">
      <c r="A284" s="22"/>
      <c r="B284" s="18"/>
      <c r="C284" s="18"/>
      <c r="D284" s="18"/>
      <c r="E284" s="18"/>
    </row>
    <row r="285" spans="1:5" s="10" customFormat="1" ht="18">
      <c r="A285" s="22"/>
      <c r="B285" s="18"/>
      <c r="C285" s="18"/>
      <c r="D285" s="18"/>
      <c r="E285" s="18"/>
    </row>
    <row r="286" spans="1:5" s="10" customFormat="1" ht="18">
      <c r="A286" s="22"/>
      <c r="B286" s="18"/>
      <c r="C286" s="18"/>
      <c r="D286" s="18"/>
      <c r="E286" s="18"/>
    </row>
    <row r="287" spans="1:5" s="10" customFormat="1" ht="18">
      <c r="A287" s="22"/>
      <c r="B287" s="18"/>
      <c r="C287" s="18"/>
      <c r="D287" s="18"/>
      <c r="E287" s="18"/>
    </row>
    <row r="288" spans="1:5" s="10" customFormat="1" ht="18">
      <c r="A288" s="22"/>
      <c r="B288" s="18"/>
      <c r="C288" s="18"/>
      <c r="D288" s="18"/>
      <c r="E288" s="18"/>
    </row>
    <row r="289" spans="1:5" s="10" customFormat="1" ht="18">
      <c r="A289" s="22"/>
      <c r="B289" s="18"/>
      <c r="C289" s="18"/>
      <c r="D289" s="18"/>
      <c r="E289" s="18"/>
    </row>
    <row r="290" spans="1:5" s="10" customFormat="1" ht="18">
      <c r="A290" s="22"/>
      <c r="B290" s="18"/>
      <c r="C290" s="18"/>
      <c r="D290" s="18"/>
      <c r="E290" s="18"/>
    </row>
    <row r="291" spans="1:5" s="10" customFormat="1" ht="18">
      <c r="A291" s="22"/>
      <c r="B291" s="18"/>
      <c r="C291" s="18"/>
      <c r="D291" s="18"/>
      <c r="E291" s="18"/>
    </row>
    <row r="292" spans="1:5" s="10" customFormat="1" ht="18">
      <c r="A292" s="22"/>
      <c r="B292" s="18"/>
      <c r="C292" s="18"/>
      <c r="D292" s="18"/>
      <c r="E292" s="18"/>
    </row>
    <row r="293" spans="1:5" s="10" customFormat="1" ht="18">
      <c r="A293" s="22"/>
      <c r="B293" s="18"/>
      <c r="C293" s="18"/>
      <c r="D293" s="18"/>
      <c r="E293" s="18"/>
    </row>
    <row r="294" spans="1:5" s="10" customFormat="1" ht="18">
      <c r="A294" s="22"/>
      <c r="B294" s="18"/>
      <c r="C294" s="18"/>
      <c r="D294" s="18"/>
      <c r="E294" s="18"/>
    </row>
    <row r="295" spans="1:5" s="10" customFormat="1" ht="18">
      <c r="A295" s="22"/>
      <c r="B295" s="18"/>
      <c r="C295" s="18"/>
      <c r="D295" s="18"/>
      <c r="E295" s="18"/>
    </row>
    <row r="296" spans="1:5" s="10" customFormat="1" ht="18">
      <c r="A296" s="22"/>
      <c r="B296" s="18"/>
      <c r="C296" s="18"/>
      <c r="D296" s="18"/>
      <c r="E296" s="18"/>
    </row>
    <row r="297" spans="1:5" s="10" customFormat="1" ht="18">
      <c r="A297" s="22"/>
      <c r="B297" s="18"/>
      <c r="C297" s="18"/>
      <c r="D297" s="18"/>
      <c r="E297" s="18"/>
    </row>
    <row r="298" spans="1:5" s="10" customFormat="1" ht="18">
      <c r="A298" s="22"/>
      <c r="B298" s="18"/>
      <c r="C298" s="18"/>
      <c r="D298" s="18"/>
      <c r="E298" s="18"/>
    </row>
    <row r="299" spans="1:5" s="10" customFormat="1" ht="18">
      <c r="A299" s="22"/>
      <c r="B299" s="18"/>
      <c r="C299" s="18"/>
      <c r="D299" s="18"/>
      <c r="E299" s="18"/>
    </row>
    <row r="300" spans="1:5" s="10" customFormat="1" ht="18">
      <c r="A300" s="22"/>
      <c r="B300" s="18"/>
      <c r="C300" s="18"/>
      <c r="D300" s="18"/>
      <c r="E300" s="18"/>
    </row>
    <row r="301" spans="1:5" s="10" customFormat="1" ht="18">
      <c r="A301" s="22"/>
      <c r="B301" s="18"/>
      <c r="C301" s="18"/>
      <c r="D301" s="18"/>
      <c r="E301" s="18"/>
    </row>
    <row r="302" spans="1:5" s="10" customFormat="1" ht="18">
      <c r="A302" s="22"/>
      <c r="B302" s="18"/>
      <c r="C302" s="18"/>
      <c r="D302" s="18"/>
      <c r="E302" s="18"/>
    </row>
    <row r="303" spans="1:5" s="10" customFormat="1" ht="18">
      <c r="A303" s="22"/>
      <c r="B303" s="18"/>
      <c r="C303" s="18"/>
      <c r="D303" s="18"/>
      <c r="E303" s="18"/>
    </row>
    <row r="304" spans="1:5" s="10" customFormat="1" ht="18">
      <c r="A304" s="22"/>
      <c r="B304" s="18"/>
      <c r="C304" s="18"/>
      <c r="D304" s="18"/>
      <c r="E304" s="18"/>
    </row>
    <row r="305" spans="1:5" s="10" customFormat="1" ht="18">
      <c r="A305" s="22"/>
      <c r="B305" s="18"/>
      <c r="C305" s="18"/>
      <c r="D305" s="18"/>
      <c r="E305" s="18"/>
    </row>
    <row r="306" spans="1:5" s="10" customFormat="1" ht="18">
      <c r="A306" s="22"/>
      <c r="B306" s="18"/>
      <c r="C306" s="18"/>
      <c r="D306" s="18"/>
      <c r="E306" s="18"/>
    </row>
    <row r="307" spans="1:5" s="10" customFormat="1" ht="18">
      <c r="A307" s="22"/>
      <c r="B307" s="18"/>
      <c r="C307" s="18"/>
      <c r="D307" s="18"/>
      <c r="E307" s="18"/>
    </row>
    <row r="308" spans="1:5" s="10" customFormat="1" ht="18">
      <c r="A308" s="22"/>
      <c r="B308" s="18"/>
      <c r="C308" s="18"/>
      <c r="D308" s="18"/>
      <c r="E308" s="18"/>
    </row>
    <row r="309" spans="1:5" s="10" customFormat="1" ht="18">
      <c r="A309" s="22"/>
      <c r="B309" s="18"/>
      <c r="C309" s="18"/>
      <c r="D309" s="18"/>
      <c r="E309" s="18"/>
    </row>
    <row r="310" spans="1:5" s="10" customFormat="1" ht="18">
      <c r="A310" s="22"/>
      <c r="B310" s="18"/>
      <c r="C310" s="18"/>
      <c r="D310" s="18"/>
      <c r="E310" s="18"/>
    </row>
    <row r="311" spans="1:5" s="10" customFormat="1" ht="18">
      <c r="A311" s="22"/>
      <c r="B311" s="18"/>
      <c r="C311" s="18"/>
      <c r="D311" s="18"/>
      <c r="E311" s="18"/>
    </row>
    <row r="312" spans="1:5" s="10" customFormat="1" ht="18">
      <c r="A312" s="22"/>
      <c r="B312" s="18"/>
      <c r="C312" s="18"/>
      <c r="D312" s="18"/>
      <c r="E312" s="18"/>
    </row>
    <row r="313" spans="1:5" s="10" customFormat="1" ht="18">
      <c r="A313" s="22"/>
      <c r="B313" s="18"/>
      <c r="C313" s="18"/>
      <c r="D313" s="18"/>
      <c r="E313" s="18"/>
    </row>
    <row r="314" spans="1:5" s="10" customFormat="1" ht="18">
      <c r="A314" s="22"/>
      <c r="B314" s="18"/>
      <c r="C314" s="18"/>
      <c r="D314" s="18"/>
      <c r="E314" s="18"/>
    </row>
    <row r="315" spans="1:5" s="10" customFormat="1" ht="18">
      <c r="A315" s="22"/>
      <c r="B315" s="18"/>
      <c r="C315" s="18"/>
      <c r="D315" s="18"/>
      <c r="E315" s="18"/>
    </row>
    <row r="316" spans="1:5" s="10" customFormat="1" ht="18">
      <c r="A316" s="22"/>
      <c r="B316" s="18"/>
      <c r="C316" s="18"/>
      <c r="D316" s="18"/>
      <c r="E316" s="18"/>
    </row>
    <row r="317" spans="1:5" s="10" customFormat="1" ht="18">
      <c r="A317" s="22"/>
      <c r="B317" s="18"/>
      <c r="C317" s="18"/>
      <c r="D317" s="18"/>
      <c r="E317" s="18"/>
    </row>
    <row r="318" spans="1:5" s="10" customFormat="1" ht="18">
      <c r="A318" s="22"/>
      <c r="B318" s="18"/>
      <c r="C318" s="18"/>
      <c r="D318" s="18"/>
      <c r="E318" s="18"/>
    </row>
    <row r="319" spans="1:5" s="10" customFormat="1" ht="18">
      <c r="A319" s="22"/>
      <c r="B319" s="18"/>
      <c r="C319" s="18"/>
      <c r="D319" s="18"/>
      <c r="E319" s="18"/>
    </row>
    <row r="320" spans="1:5" s="10" customFormat="1" ht="18">
      <c r="A320" s="22"/>
      <c r="B320" s="18"/>
      <c r="C320" s="18"/>
      <c r="D320" s="18"/>
      <c r="E320" s="18"/>
    </row>
    <row r="321" spans="1:5" s="10" customFormat="1" ht="18">
      <c r="A321" s="22"/>
      <c r="B321" s="18"/>
      <c r="C321" s="18"/>
      <c r="D321" s="18"/>
      <c r="E321" s="18"/>
    </row>
    <row r="322" spans="1:5" s="10" customFormat="1" ht="18">
      <c r="A322" s="22"/>
      <c r="B322" s="18"/>
      <c r="C322" s="18"/>
      <c r="D322" s="18"/>
      <c r="E322" s="18"/>
    </row>
    <row r="323" spans="1:5" s="10" customFormat="1" ht="18">
      <c r="A323" s="22"/>
      <c r="B323" s="18"/>
      <c r="C323" s="18"/>
      <c r="D323" s="18"/>
      <c r="E323" s="18"/>
    </row>
    <row r="324" spans="1:5" s="10" customFormat="1" ht="18">
      <c r="A324" s="22"/>
      <c r="B324" s="18"/>
      <c r="C324" s="18"/>
      <c r="D324" s="18"/>
      <c r="E324" s="18"/>
    </row>
    <row r="325" spans="1:5" s="10" customFormat="1" ht="18">
      <c r="A325" s="22"/>
      <c r="B325" s="18"/>
      <c r="C325" s="18"/>
      <c r="D325" s="18"/>
      <c r="E325" s="18"/>
    </row>
    <row r="326" spans="1:5" s="10" customFormat="1" ht="18">
      <c r="A326" s="22"/>
      <c r="B326" s="18"/>
      <c r="C326" s="18"/>
      <c r="D326" s="18"/>
      <c r="E326" s="18"/>
    </row>
    <row r="327" spans="1:5" s="10" customFormat="1" ht="18">
      <c r="A327" s="22"/>
      <c r="B327" s="18"/>
      <c r="C327" s="18"/>
      <c r="D327" s="18"/>
      <c r="E327" s="18"/>
    </row>
    <row r="328" spans="1:5" s="10" customFormat="1" ht="18">
      <c r="A328" s="22"/>
      <c r="B328" s="18"/>
      <c r="C328" s="18"/>
      <c r="D328" s="18"/>
      <c r="E328" s="18"/>
    </row>
    <row r="329" spans="1:5" s="10" customFormat="1" ht="18">
      <c r="A329" s="22"/>
      <c r="B329" s="18"/>
      <c r="C329" s="18"/>
      <c r="D329" s="18"/>
      <c r="E329" s="18"/>
    </row>
    <row r="330" spans="1:5" s="10" customFormat="1" ht="18">
      <c r="A330" s="22"/>
      <c r="B330" s="18"/>
      <c r="C330" s="18"/>
      <c r="D330" s="18"/>
      <c r="E330" s="18"/>
    </row>
    <row r="331" spans="1:5" s="10" customFormat="1" ht="18">
      <c r="A331" s="22"/>
      <c r="B331" s="18"/>
      <c r="C331" s="18"/>
      <c r="D331" s="18"/>
      <c r="E331" s="18"/>
    </row>
    <row r="332" spans="1:5" s="10" customFormat="1" ht="18">
      <c r="A332" s="22"/>
      <c r="B332" s="18"/>
      <c r="C332" s="18"/>
      <c r="D332" s="18"/>
      <c r="E332" s="18"/>
    </row>
    <row r="333" spans="1:5" s="10" customFormat="1" ht="18">
      <c r="A333" s="22"/>
      <c r="B333" s="18"/>
      <c r="C333" s="18"/>
      <c r="D333" s="18"/>
      <c r="E333" s="18"/>
    </row>
    <row r="334" spans="1:5" s="10" customFormat="1" ht="18">
      <c r="A334" s="22"/>
      <c r="B334" s="18"/>
      <c r="C334" s="18"/>
      <c r="D334" s="18"/>
      <c r="E334" s="18"/>
    </row>
    <row r="335" spans="1:5" s="10" customFormat="1" ht="18">
      <c r="A335" s="22"/>
      <c r="B335" s="18"/>
      <c r="C335" s="18"/>
      <c r="D335" s="18"/>
      <c r="E335" s="18"/>
    </row>
    <row r="336" spans="1:5" s="10" customFormat="1" ht="18">
      <c r="A336" s="22"/>
      <c r="B336" s="18"/>
      <c r="C336" s="18"/>
      <c r="D336" s="18"/>
      <c r="E336" s="18"/>
    </row>
    <row r="337" spans="1:5" s="10" customFormat="1" ht="18">
      <c r="A337" s="22"/>
      <c r="B337" s="18"/>
      <c r="C337" s="18"/>
      <c r="D337" s="18"/>
      <c r="E337" s="18"/>
    </row>
    <row r="338" spans="1:5" s="10" customFormat="1" ht="18">
      <c r="A338" s="22"/>
      <c r="B338" s="18"/>
      <c r="C338" s="18"/>
      <c r="D338" s="18"/>
      <c r="E338" s="18"/>
    </row>
    <row r="339" spans="1:5" s="10" customFormat="1" ht="18">
      <c r="A339" s="22"/>
      <c r="B339" s="18"/>
      <c r="C339" s="18"/>
      <c r="D339" s="18"/>
      <c r="E339" s="18"/>
    </row>
    <row r="340" spans="1:5" s="10" customFormat="1" ht="18">
      <c r="A340" s="22"/>
      <c r="B340" s="18"/>
      <c r="C340" s="18"/>
      <c r="D340" s="18"/>
      <c r="E340" s="18"/>
    </row>
    <row r="341" spans="1:5" s="10" customFormat="1" ht="18">
      <c r="A341" s="22"/>
      <c r="B341" s="18"/>
      <c r="C341" s="18"/>
      <c r="D341" s="18"/>
      <c r="E341" s="18"/>
    </row>
    <row r="342" spans="1:5" s="10" customFormat="1" ht="18">
      <c r="A342" s="22"/>
      <c r="B342" s="18"/>
      <c r="C342" s="18"/>
      <c r="D342" s="18"/>
      <c r="E342" s="18"/>
    </row>
    <row r="343" spans="1:5" s="10" customFormat="1" ht="18">
      <c r="A343" s="22"/>
      <c r="B343" s="18"/>
      <c r="C343" s="18"/>
      <c r="D343" s="18"/>
      <c r="E343" s="18"/>
    </row>
    <row r="344" spans="1:5" s="10" customFormat="1" ht="18">
      <c r="A344" s="22"/>
      <c r="B344" s="18"/>
      <c r="C344" s="18"/>
      <c r="D344" s="18"/>
      <c r="E344" s="18"/>
    </row>
    <row r="345" spans="1:5" s="10" customFormat="1" ht="18">
      <c r="A345" s="22"/>
      <c r="B345" s="18"/>
      <c r="C345" s="18"/>
      <c r="D345" s="18"/>
      <c r="E345" s="18"/>
    </row>
    <row r="346" spans="1:5" s="10" customFormat="1" ht="18">
      <c r="A346" s="22"/>
      <c r="B346" s="18"/>
      <c r="C346" s="18"/>
      <c r="D346" s="18"/>
      <c r="E346" s="18"/>
    </row>
    <row r="347" spans="1:5" s="10" customFormat="1" ht="18">
      <c r="A347" s="22"/>
      <c r="B347" s="18"/>
      <c r="C347" s="18"/>
      <c r="D347" s="18"/>
      <c r="E347" s="18"/>
    </row>
    <row r="348" spans="1:5" s="10" customFormat="1" ht="18">
      <c r="A348" s="22"/>
      <c r="B348" s="18"/>
      <c r="C348" s="18"/>
      <c r="D348" s="18"/>
      <c r="E348" s="18"/>
    </row>
    <row r="349" spans="1:5" s="10" customFormat="1" ht="18">
      <c r="A349" s="22"/>
      <c r="B349" s="18"/>
      <c r="C349" s="18"/>
      <c r="D349" s="18"/>
      <c r="E349" s="18"/>
    </row>
    <row r="350" spans="1:5" s="10" customFormat="1" ht="18">
      <c r="A350" s="23"/>
      <c r="B350" s="8"/>
      <c r="C350" s="8"/>
      <c r="D350" s="8"/>
      <c r="E350" s="8"/>
    </row>
    <row r="351" spans="1:5" s="10" customFormat="1" ht="18">
      <c r="A351" s="23"/>
      <c r="B351" s="8"/>
      <c r="C351" s="8"/>
      <c r="D351" s="8"/>
      <c r="E351" s="8"/>
    </row>
    <row r="352" spans="1:5" s="10" customFormat="1" ht="18">
      <c r="A352" s="23"/>
      <c r="B352" s="8"/>
      <c r="C352" s="8"/>
      <c r="D352" s="8"/>
      <c r="E352" s="8"/>
    </row>
    <row r="353" spans="1:5" s="10" customFormat="1" ht="18">
      <c r="A353" s="23"/>
      <c r="B353" s="8"/>
      <c r="C353" s="8"/>
      <c r="D353" s="8"/>
      <c r="E353" s="8"/>
    </row>
    <row r="354" spans="1:5" s="10" customFormat="1" ht="18">
      <c r="A354" s="23"/>
      <c r="B354" s="8"/>
      <c r="C354" s="8"/>
      <c r="D354" s="8"/>
      <c r="E354" s="8"/>
    </row>
    <row r="355" spans="1:5" s="7" customFormat="1" ht="12.75">
      <c r="A355" s="24"/>
      <c r="B355" s="6"/>
      <c r="C355" s="6"/>
      <c r="D355" s="6"/>
      <c r="E355" s="6"/>
    </row>
    <row r="356" spans="1:5" s="7" customFormat="1" ht="12.75">
      <c r="A356" s="24"/>
      <c r="B356" s="6"/>
      <c r="C356" s="6"/>
      <c r="D356" s="6"/>
      <c r="E356" s="6"/>
    </row>
    <row r="357" spans="1:5" s="7" customFormat="1" ht="12.75">
      <c r="A357" s="24"/>
      <c r="B357" s="6"/>
      <c r="C357" s="6"/>
      <c r="D357" s="6"/>
      <c r="E357" s="6"/>
    </row>
    <row r="358" spans="1:5" s="7" customFormat="1" ht="12.75">
      <c r="A358" s="24"/>
      <c r="B358" s="6"/>
      <c r="C358" s="6"/>
      <c r="D358" s="6"/>
      <c r="E358" s="6"/>
    </row>
    <row r="359" spans="1:5" s="7" customFormat="1" ht="12.75">
      <c r="A359" s="24"/>
      <c r="B359" s="6"/>
      <c r="C359" s="6"/>
      <c r="D359" s="6"/>
      <c r="E359" s="6"/>
    </row>
  </sheetData>
  <mergeCells count="5">
    <mergeCell ref="A18:F18"/>
    <mergeCell ref="A13:E13"/>
    <mergeCell ref="A15:F15"/>
    <mergeCell ref="A16:F16"/>
    <mergeCell ref="A17:F17"/>
  </mergeCells>
  <printOptions/>
  <pageMargins left="0.7874015748031497" right="0.3937007874015748" top="0.3937007874015748" bottom="0.3937007874015748" header="0" footer="0"/>
  <pageSetup fitToHeight="0" fitToWidth="1" horizontalDpi="600" verticalDpi="600" orientation="portrait" paperSize="9"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E25"/>
  <sheetViews>
    <sheetView workbookViewId="0" topLeftCell="A1">
      <selection activeCell="B12" sqref="B12"/>
    </sheetView>
  </sheetViews>
  <sheetFormatPr defaultColWidth="9.00390625" defaultRowHeight="12.75"/>
  <sheetData>
    <row r="1" ht="12.75">
      <c r="A1" t="s">
        <v>34</v>
      </c>
    </row>
    <row r="2" ht="12.75">
      <c r="B2" t="s">
        <v>35</v>
      </c>
    </row>
    <row r="3" ht="12.75">
      <c r="A3" t="s">
        <v>36</v>
      </c>
    </row>
    <row r="4" spans="1:5" ht="12.75">
      <c r="A4">
        <v>801</v>
      </c>
      <c r="B4" s="4">
        <f>SUM(B5:B8)</f>
        <v>5189</v>
      </c>
      <c r="D4" t="s">
        <v>38</v>
      </c>
      <c r="E4">
        <v>145775</v>
      </c>
    </row>
    <row r="5" spans="1:2" ht="12.75">
      <c r="A5">
        <v>440</v>
      </c>
      <c r="B5">
        <v>3420</v>
      </c>
    </row>
    <row r="6" spans="1:2" ht="12.75">
      <c r="A6">
        <v>442</v>
      </c>
      <c r="B6">
        <v>1483</v>
      </c>
    </row>
    <row r="7" spans="1:2" ht="12.75">
      <c r="A7">
        <v>441</v>
      </c>
      <c r="B7">
        <v>286</v>
      </c>
    </row>
    <row r="8" spans="1:2" ht="12.75">
      <c r="A8">
        <v>443</v>
      </c>
      <c r="B8">
        <v>0</v>
      </c>
    </row>
    <row r="9" spans="1:2" ht="12.75">
      <c r="A9">
        <v>806</v>
      </c>
      <c r="B9" s="4">
        <v>1485</v>
      </c>
    </row>
    <row r="10" spans="1:2" ht="12.75">
      <c r="A10">
        <v>702</v>
      </c>
      <c r="B10" s="4">
        <v>2566</v>
      </c>
    </row>
    <row r="12" ht="12.75">
      <c r="B12" s="2">
        <f>SUM(B4+B9+B10)</f>
        <v>9240</v>
      </c>
    </row>
    <row r="14" spans="1:4" ht="12.75">
      <c r="A14" t="s">
        <v>37</v>
      </c>
      <c r="B14" s="3">
        <f>SUM(B15:B19)</f>
        <v>27834</v>
      </c>
      <c r="D14">
        <v>98091</v>
      </c>
    </row>
    <row r="15" spans="1:4" ht="12.75">
      <c r="A15">
        <v>701</v>
      </c>
      <c r="B15">
        <v>7376</v>
      </c>
      <c r="D15">
        <v>69491</v>
      </c>
    </row>
    <row r="16" ht="12.75">
      <c r="A16">
        <v>702</v>
      </c>
    </row>
    <row r="17" spans="1:2" ht="12.75">
      <c r="A17">
        <v>421</v>
      </c>
      <c r="B17">
        <v>4604</v>
      </c>
    </row>
    <row r="18" spans="1:2" ht="12.75">
      <c r="A18">
        <v>423</v>
      </c>
      <c r="B18">
        <v>3786</v>
      </c>
    </row>
    <row r="19" spans="1:2" ht="12.75">
      <c r="A19">
        <v>459</v>
      </c>
      <c r="B19">
        <v>12068</v>
      </c>
    </row>
    <row r="21" spans="2:4" ht="12.75">
      <c r="B21" s="2">
        <f>SUM(B12+B14)</f>
        <v>37074</v>
      </c>
      <c r="D21">
        <v>22901</v>
      </c>
    </row>
    <row r="22" spans="3:4" ht="12.75">
      <c r="C22" t="s">
        <v>39</v>
      </c>
      <c r="D22">
        <v>4933</v>
      </c>
    </row>
    <row r="23" spans="2:4" ht="12.75">
      <c r="B23">
        <v>37074</v>
      </c>
      <c r="D23">
        <f>SUM(D21:D22)</f>
        <v>27834</v>
      </c>
    </row>
    <row r="25" ht="12.75">
      <c r="B25">
        <f>SUM(B21-B23)</f>
        <v>0</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server_n</dc:creator>
  <cp:keywords/>
  <dc:description/>
  <cp:lastModifiedBy>Собрание</cp:lastModifiedBy>
  <cp:lastPrinted>2013-02-27T11:55:30Z</cp:lastPrinted>
  <dcterms:created xsi:type="dcterms:W3CDTF">2007-10-12T12:41:55Z</dcterms:created>
  <dcterms:modified xsi:type="dcterms:W3CDTF">2013-02-27T11:56:33Z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XXJ7TYMEEKJ2-3301-258</vt:lpwstr>
  </property>
  <property fmtid="{D5CDD505-2E9C-101B-9397-08002B2CF9AE}" pid="4" name="_dlc_DocIdItemGu">
    <vt:lpwstr>80a041b2-0fab-405c-90ee-664798a67c29</vt:lpwstr>
  </property>
  <property fmtid="{D5CDD505-2E9C-101B-9397-08002B2CF9AE}" pid="5" name="_dlc_DocIdU">
    <vt:lpwstr>https://vip.gov.mari.ru/gornomari/_layouts/DocIdRedir.aspx?ID=XXJ7TYMEEKJ2-3301-258, XXJ7TYMEEKJ2-3301-258</vt:lpwstr>
  </property>
</Properties>
</file>