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870" windowHeight="72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<sst xmlns="http://schemas.openxmlformats.org/spreadsheetml/2006/main" count="71" uniqueCount="36">
  <si>
    <t xml:space="preserve">Наименование
 программы/подпрограммы </t>
  </si>
  <si>
    <t>Гл</t>
  </si>
  <si>
    <t>РПр</t>
  </si>
  <si>
    <t>ЦС</t>
  </si>
  <si>
    <t>ВР</t>
  </si>
  <si>
    <t>Код по БК</t>
  </si>
  <si>
    <t>Кассовый расход</t>
  </si>
  <si>
    <t>Всего</t>
  </si>
  <si>
    <t>ФБ</t>
  </si>
  <si>
    <t>РБ</t>
  </si>
  <si>
    <t>МБ</t>
  </si>
  <si>
    <t>Иные</t>
  </si>
  <si>
    <t>Отклонение,
 % (26/16)</t>
  </si>
  <si>
    <t>Причины
 отклонения</t>
  </si>
  <si>
    <t>0405</t>
  </si>
  <si>
    <t>Х</t>
  </si>
  <si>
    <t>В том числе:</t>
  </si>
  <si>
    <t>881</t>
  </si>
  <si>
    <t>1112982</t>
  </si>
  <si>
    <t>611</t>
  </si>
  <si>
    <t>612</t>
  </si>
  <si>
    <t>121</t>
  </si>
  <si>
    <t>122</t>
  </si>
  <si>
    <t>242</t>
  </si>
  <si>
    <t>244</t>
  </si>
  <si>
    <t>851</t>
  </si>
  <si>
    <t>852</t>
  </si>
  <si>
    <t xml:space="preserve"> ПП 1 «Обеспечение эпизоотического  и ветеринарно-санитарного благополучия Республики     Марий Эл»</t>
  </si>
  <si>
    <t>1122902</t>
  </si>
  <si>
    <t>недоста-точное финанси-рование</t>
  </si>
  <si>
    <t>ГП  «Ветеринарное благополучие Республики               Марий Эл на   2013 - 2020 годы», всего</t>
  </si>
  <si>
    <t xml:space="preserve">ОБЪЕМ ЗАТРАЧЕННЫХ ФИНАНСОВЫХ РЕСУРСОВ НА ВЫПОЛНЕНИЕ ГОСУДАРСТВЕННОЙ ПРОГРАММЫ </t>
  </si>
  <si>
    <t>"ВЕТЕРИНАРНОЕ БЛАГОПОЛУЧИЕ РЕСПУБЛИКИ МАРИЙ ЭЛ НА 2013-2020 ГОДЫ"</t>
  </si>
  <si>
    <t>ПП 2 «Обеспечение реализации государственной программы Республики Марий Эл «Ветеринарное благополучие Республики Марий Эл на   2013 - 2020 годы»</t>
  </si>
  <si>
    <t>Сводная бюджетная роспись</t>
  </si>
  <si>
    <t>за 1 полугодие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</si>
</sst>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164" fontId="41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2" fillId="34" borderId="11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70" zoomScaleNormal="70" zoomScalePageLayoutView="0" workbookViewId="0" topLeftCell="A1">
      <selection activeCell="K31" sqref="K31"/>
    </sheetView>
  </sheetViews>
  <sheetFormatPr defaultColWidth="9.00390625" defaultRowHeight="15.75"/>
  <cols>
    <col min="1" max="1" width="39.50390625" style="0" customWidth="1"/>
    <col min="2" max="2" width="8.25390625" style="0" customWidth="1"/>
    <col min="3" max="3" width="8.375" style="0" customWidth="1"/>
    <col min="4" max="4" width="11.375" style="0" customWidth="1"/>
    <col min="5" max="5" width="7.25390625" style="0" customWidth="1"/>
    <col min="6" max="6" width="9.375" style="0" customWidth="1"/>
    <col min="7" max="7" width="3.625" style="0" customWidth="1"/>
    <col min="8" max="8" width="9.875" style="0" customWidth="1"/>
    <col min="9" max="9" width="4.00390625" style="0" customWidth="1"/>
    <col min="10" max="10" width="5.25390625" style="0" customWidth="1"/>
    <col min="11" max="11" width="8.875" style="0" customWidth="1"/>
    <col min="12" max="12" width="4.75390625" style="0" customWidth="1"/>
    <col min="13" max="13" width="8.875" style="0" customWidth="1"/>
    <col min="14" max="14" width="3.875" style="0" customWidth="1"/>
    <col min="15" max="15" width="5.125" style="0" customWidth="1"/>
    <col min="16" max="16" width="10.50390625" style="0" customWidth="1"/>
    <col min="17" max="17" width="12.00390625" style="0" customWidth="1"/>
  </cols>
  <sheetData>
    <row r="1" spans="15:17" ht="15.75">
      <c r="O1" s="23"/>
      <c r="P1" s="23"/>
      <c r="Q1" s="23"/>
    </row>
    <row r="2" spans="2:10" ht="20.25">
      <c r="B2" s="3" t="s">
        <v>31</v>
      </c>
      <c r="F2" s="5"/>
      <c r="G2" s="5"/>
      <c r="H2" s="5"/>
      <c r="I2" s="5"/>
      <c r="J2" s="5"/>
    </row>
    <row r="3" ht="18.75">
      <c r="C3" s="17" t="s">
        <v>32</v>
      </c>
    </row>
    <row r="4" spans="3:6" ht="20.25">
      <c r="C4" s="16"/>
      <c r="F4" s="5" t="s">
        <v>35</v>
      </c>
    </row>
    <row r="6" spans="1:17" ht="15.75" customHeight="1">
      <c r="A6" s="24" t="s">
        <v>0</v>
      </c>
      <c r="B6" s="38" t="s">
        <v>5</v>
      </c>
      <c r="C6" s="39"/>
      <c r="D6" s="39"/>
      <c r="E6" s="40"/>
      <c r="F6" s="41" t="s">
        <v>34</v>
      </c>
      <c r="G6" s="41"/>
      <c r="H6" s="41"/>
      <c r="I6" s="41"/>
      <c r="J6" s="41"/>
      <c r="K6" s="27" t="s">
        <v>6</v>
      </c>
      <c r="L6" s="28"/>
      <c r="M6" s="28"/>
      <c r="N6" s="28"/>
      <c r="O6" s="29"/>
      <c r="P6" s="33" t="s">
        <v>12</v>
      </c>
      <c r="Q6" s="33" t="s">
        <v>13</v>
      </c>
    </row>
    <row r="7" spans="1:17" ht="76.5" customHeight="1">
      <c r="A7" s="25"/>
      <c r="B7" s="18" t="s">
        <v>1</v>
      </c>
      <c r="C7" s="18" t="s">
        <v>2</v>
      </c>
      <c r="D7" s="18" t="s">
        <v>3</v>
      </c>
      <c r="E7" s="18" t="s">
        <v>4</v>
      </c>
      <c r="F7" s="42"/>
      <c r="G7" s="42"/>
      <c r="H7" s="42"/>
      <c r="I7" s="42"/>
      <c r="J7" s="42"/>
      <c r="K7" s="30"/>
      <c r="L7" s="31"/>
      <c r="M7" s="31"/>
      <c r="N7" s="31"/>
      <c r="O7" s="32"/>
      <c r="P7" s="34"/>
      <c r="Q7" s="36"/>
    </row>
    <row r="8" spans="1:17" ht="15.75">
      <c r="A8" s="26"/>
      <c r="B8" s="19"/>
      <c r="C8" s="19"/>
      <c r="D8" s="19"/>
      <c r="E8" s="19"/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35"/>
      <c r="Q8" s="37"/>
    </row>
    <row r="9" spans="1:17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7">
        <v>16</v>
      </c>
      <c r="Q9" s="7">
        <v>17</v>
      </c>
    </row>
    <row r="10" spans="1:17" ht="63">
      <c r="A10" s="11" t="s">
        <v>30</v>
      </c>
      <c r="B10" s="9">
        <v>881</v>
      </c>
      <c r="C10" s="9" t="s">
        <v>14</v>
      </c>
      <c r="D10" s="9" t="s">
        <v>15</v>
      </c>
      <c r="E10" s="9" t="s">
        <v>15</v>
      </c>
      <c r="F10" s="8">
        <f>F12+F15</f>
        <v>116980.4</v>
      </c>
      <c r="G10" s="1"/>
      <c r="H10" s="8">
        <f>F10</f>
        <v>116980.4</v>
      </c>
      <c r="I10" s="1"/>
      <c r="J10" s="1"/>
      <c r="K10" s="8">
        <f>K12+K15</f>
        <v>58376</v>
      </c>
      <c r="L10" s="1"/>
      <c r="M10" s="8">
        <f>K10</f>
        <v>58376</v>
      </c>
      <c r="N10" s="1"/>
      <c r="O10" s="1"/>
      <c r="P10" s="14">
        <f>K10/F10*100</f>
        <v>49.90237680842261</v>
      </c>
      <c r="Q10" s="15" t="s">
        <v>29</v>
      </c>
    </row>
    <row r="11" spans="1:17" ht="15.75">
      <c r="A11" s="12" t="s">
        <v>16</v>
      </c>
      <c r="B11" s="9"/>
      <c r="C11" s="9"/>
      <c r="D11" s="9"/>
      <c r="E11" s="9"/>
      <c r="F11" s="1"/>
      <c r="G11" s="1"/>
      <c r="H11" s="1"/>
      <c r="I11" s="1"/>
      <c r="J11" s="1"/>
      <c r="K11" s="1"/>
      <c r="L11" s="1"/>
      <c r="M11" s="8"/>
      <c r="N11" s="1"/>
      <c r="O11" s="1"/>
      <c r="P11" s="14"/>
      <c r="Q11" s="13"/>
    </row>
    <row r="12" spans="1:17" ht="15.75">
      <c r="A12" s="20" t="s">
        <v>27</v>
      </c>
      <c r="B12" s="10" t="s">
        <v>17</v>
      </c>
      <c r="C12" s="9" t="s">
        <v>14</v>
      </c>
      <c r="D12" s="9" t="s">
        <v>18</v>
      </c>
      <c r="E12" s="9" t="s">
        <v>15</v>
      </c>
      <c r="F12" s="8">
        <f>F13+F14</f>
        <v>105531.4</v>
      </c>
      <c r="G12" s="1"/>
      <c r="H12" s="8">
        <f>F12</f>
        <v>105531.4</v>
      </c>
      <c r="I12" s="1"/>
      <c r="J12" s="1"/>
      <c r="K12" s="8">
        <f>K13+K14</f>
        <v>52291.5</v>
      </c>
      <c r="L12" s="1"/>
      <c r="M12" s="8">
        <f aca="true" t="shared" si="0" ref="M12:M21">K12</f>
        <v>52291.5</v>
      </c>
      <c r="N12" s="1"/>
      <c r="O12" s="1"/>
      <c r="P12" s="14">
        <f aca="true" t="shared" si="1" ref="P12:P21">K12/F12*100</f>
        <v>49.55065506569609</v>
      </c>
      <c r="Q12" s="13"/>
    </row>
    <row r="13" spans="1:17" ht="24" customHeight="1">
      <c r="A13" s="21"/>
      <c r="B13" s="10" t="s">
        <v>17</v>
      </c>
      <c r="C13" s="9" t="s">
        <v>14</v>
      </c>
      <c r="D13" s="9" t="s">
        <v>18</v>
      </c>
      <c r="E13" s="9" t="s">
        <v>19</v>
      </c>
      <c r="F13" s="1">
        <v>103616.4</v>
      </c>
      <c r="G13" s="1"/>
      <c r="H13" s="8">
        <f aca="true" t="shared" si="2" ref="H13:H21">F13</f>
        <v>103616.4</v>
      </c>
      <c r="I13" s="1"/>
      <c r="J13" s="1"/>
      <c r="K13" s="1">
        <v>51429.7</v>
      </c>
      <c r="L13" s="1"/>
      <c r="M13" s="8">
        <f t="shared" si="0"/>
        <v>51429.7</v>
      </c>
      <c r="N13" s="1"/>
      <c r="O13" s="1"/>
      <c r="P13" s="14">
        <f t="shared" si="1"/>
        <v>49.634710335429524</v>
      </c>
      <c r="Q13" s="13"/>
    </row>
    <row r="14" spans="1:17" ht="27.75" customHeight="1">
      <c r="A14" s="21"/>
      <c r="B14" s="10" t="s">
        <v>17</v>
      </c>
      <c r="C14" s="9" t="s">
        <v>14</v>
      </c>
      <c r="D14" s="9" t="s">
        <v>18</v>
      </c>
      <c r="E14" s="9" t="s">
        <v>20</v>
      </c>
      <c r="F14" s="1">
        <v>1915</v>
      </c>
      <c r="G14" s="1"/>
      <c r="H14" s="8">
        <f t="shared" si="2"/>
        <v>1915</v>
      </c>
      <c r="I14" s="1"/>
      <c r="J14" s="1"/>
      <c r="K14" s="1">
        <v>861.8</v>
      </c>
      <c r="L14" s="1"/>
      <c r="M14" s="8">
        <f t="shared" si="0"/>
        <v>861.8</v>
      </c>
      <c r="N14" s="1"/>
      <c r="O14" s="1"/>
      <c r="P14" s="14">
        <f t="shared" si="1"/>
        <v>45.00261096605744</v>
      </c>
      <c r="Q14" s="13"/>
    </row>
    <row r="15" spans="1:17" ht="15.75">
      <c r="A15" s="20" t="s">
        <v>33</v>
      </c>
      <c r="B15" s="10" t="s">
        <v>17</v>
      </c>
      <c r="C15" s="9" t="s">
        <v>14</v>
      </c>
      <c r="D15" s="9" t="s">
        <v>28</v>
      </c>
      <c r="E15" s="9" t="s">
        <v>15</v>
      </c>
      <c r="F15" s="8">
        <f>F16+F17+F18+F19+F20+F21</f>
        <v>11449</v>
      </c>
      <c r="G15" s="1"/>
      <c r="H15" s="8">
        <f t="shared" si="2"/>
        <v>11449</v>
      </c>
      <c r="I15" s="1"/>
      <c r="J15" s="1"/>
      <c r="K15" s="8">
        <f>K16+K17+K18+K19+K21+K20</f>
        <v>6084.499999999999</v>
      </c>
      <c r="L15" s="1"/>
      <c r="M15" s="8">
        <f t="shared" si="0"/>
        <v>6084.499999999999</v>
      </c>
      <c r="N15" s="1"/>
      <c r="O15" s="1"/>
      <c r="P15" s="14">
        <f t="shared" si="1"/>
        <v>53.14437942178355</v>
      </c>
      <c r="Q15" s="13"/>
    </row>
    <row r="16" spans="1:17" ht="21.75" customHeight="1">
      <c r="A16" s="21"/>
      <c r="B16" s="10" t="s">
        <v>17</v>
      </c>
      <c r="C16" s="9" t="s">
        <v>14</v>
      </c>
      <c r="D16" s="9" t="s">
        <v>28</v>
      </c>
      <c r="E16" s="9" t="s">
        <v>21</v>
      </c>
      <c r="F16" s="8">
        <v>10336.4</v>
      </c>
      <c r="G16" s="1"/>
      <c r="H16" s="8">
        <f t="shared" si="2"/>
        <v>10336.4</v>
      </c>
      <c r="I16" s="1"/>
      <c r="J16" s="1"/>
      <c r="K16" s="8">
        <v>5647</v>
      </c>
      <c r="L16" s="1"/>
      <c r="M16" s="8">
        <f t="shared" si="0"/>
        <v>5647</v>
      </c>
      <c r="N16" s="1"/>
      <c r="O16" s="1"/>
      <c r="P16" s="14">
        <f t="shared" si="1"/>
        <v>54.63217367748926</v>
      </c>
      <c r="Q16" s="13"/>
    </row>
    <row r="17" spans="1:17" ht="15.75">
      <c r="A17" s="21"/>
      <c r="B17" s="10" t="s">
        <v>17</v>
      </c>
      <c r="C17" s="9" t="s">
        <v>14</v>
      </c>
      <c r="D17" s="9" t="s">
        <v>28</v>
      </c>
      <c r="E17" s="9" t="s">
        <v>22</v>
      </c>
      <c r="F17" s="8">
        <v>13.2</v>
      </c>
      <c r="G17" s="1"/>
      <c r="H17" s="8">
        <f t="shared" si="2"/>
        <v>13.2</v>
      </c>
      <c r="I17" s="1"/>
      <c r="J17" s="1"/>
      <c r="K17" s="8">
        <v>10.4</v>
      </c>
      <c r="L17" s="1"/>
      <c r="M17" s="8">
        <f t="shared" si="0"/>
        <v>10.4</v>
      </c>
      <c r="N17" s="1"/>
      <c r="O17" s="1"/>
      <c r="P17" s="14">
        <f t="shared" si="1"/>
        <v>78.7878787878788</v>
      </c>
      <c r="Q17" s="13"/>
    </row>
    <row r="18" spans="1:17" ht="15.75">
      <c r="A18" s="21"/>
      <c r="B18" s="10" t="s">
        <v>17</v>
      </c>
      <c r="C18" s="9" t="s">
        <v>14</v>
      </c>
      <c r="D18" s="9" t="s">
        <v>28</v>
      </c>
      <c r="E18" s="9" t="s">
        <v>23</v>
      </c>
      <c r="F18" s="8">
        <v>227</v>
      </c>
      <c r="G18" s="1"/>
      <c r="H18" s="8">
        <f t="shared" si="2"/>
        <v>227</v>
      </c>
      <c r="I18" s="1"/>
      <c r="J18" s="1"/>
      <c r="K18" s="1">
        <v>81.2</v>
      </c>
      <c r="L18" s="1"/>
      <c r="M18" s="8">
        <f t="shared" si="0"/>
        <v>81.2</v>
      </c>
      <c r="N18" s="1"/>
      <c r="O18" s="1"/>
      <c r="P18" s="14">
        <f t="shared" si="1"/>
        <v>35.77092511013216</v>
      </c>
      <c r="Q18" s="13"/>
    </row>
    <row r="19" spans="1:17" ht="15.75">
      <c r="A19" s="21"/>
      <c r="B19" s="10" t="s">
        <v>17</v>
      </c>
      <c r="C19" s="9" t="s">
        <v>14</v>
      </c>
      <c r="D19" s="9" t="s">
        <v>28</v>
      </c>
      <c r="E19" s="9" t="s">
        <v>24</v>
      </c>
      <c r="F19" s="1">
        <v>855.4</v>
      </c>
      <c r="G19" s="1"/>
      <c r="H19" s="8">
        <f t="shared" si="2"/>
        <v>855.4</v>
      </c>
      <c r="I19" s="1"/>
      <c r="J19" s="1"/>
      <c r="K19" s="1">
        <v>341.2</v>
      </c>
      <c r="L19" s="1"/>
      <c r="M19" s="8">
        <f t="shared" si="0"/>
        <v>341.2</v>
      </c>
      <c r="N19" s="1"/>
      <c r="O19" s="1"/>
      <c r="P19" s="14">
        <f t="shared" si="1"/>
        <v>39.88777180266542</v>
      </c>
      <c r="Q19" s="13"/>
    </row>
    <row r="20" spans="1:17" ht="15.75">
      <c r="A20" s="21"/>
      <c r="B20" s="10" t="s">
        <v>17</v>
      </c>
      <c r="C20" s="9" t="s">
        <v>14</v>
      </c>
      <c r="D20" s="9" t="s">
        <v>28</v>
      </c>
      <c r="E20" s="9" t="s">
        <v>25</v>
      </c>
      <c r="F20" s="1">
        <v>11</v>
      </c>
      <c r="G20" s="1"/>
      <c r="H20" s="8">
        <f t="shared" si="2"/>
        <v>11</v>
      </c>
      <c r="I20" s="1"/>
      <c r="J20" s="1"/>
      <c r="K20" s="8">
        <v>1</v>
      </c>
      <c r="L20" s="1"/>
      <c r="M20" s="8">
        <f t="shared" si="0"/>
        <v>1</v>
      </c>
      <c r="N20" s="1"/>
      <c r="O20" s="1"/>
      <c r="P20" s="14">
        <f t="shared" si="1"/>
        <v>9.090909090909092</v>
      </c>
      <c r="Q20" s="13"/>
    </row>
    <row r="21" spans="1:17" ht="15.75">
      <c r="A21" s="22"/>
      <c r="B21" s="10" t="s">
        <v>17</v>
      </c>
      <c r="C21" s="9" t="s">
        <v>14</v>
      </c>
      <c r="D21" s="9" t="s">
        <v>28</v>
      </c>
      <c r="E21" s="9" t="s">
        <v>26</v>
      </c>
      <c r="F21" s="1">
        <v>6</v>
      </c>
      <c r="G21" s="1"/>
      <c r="H21" s="8">
        <f t="shared" si="2"/>
        <v>6</v>
      </c>
      <c r="I21" s="1"/>
      <c r="J21" s="1"/>
      <c r="K21" s="1">
        <v>3.7</v>
      </c>
      <c r="L21" s="1"/>
      <c r="M21" s="8">
        <f t="shared" si="0"/>
        <v>3.7</v>
      </c>
      <c r="N21" s="1"/>
      <c r="O21" s="1"/>
      <c r="P21" s="14">
        <f t="shared" si="1"/>
        <v>61.66666666666667</v>
      </c>
      <c r="Q21" s="13"/>
    </row>
    <row r="22" spans="6:17" ht="15.7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4" spans="1:4" ht="15.75">
      <c r="A24" s="2"/>
      <c r="B24" s="2"/>
      <c r="C24" s="2"/>
      <c r="D24" s="2"/>
    </row>
    <row r="27" spans="1:4" ht="15.75">
      <c r="A27" s="2"/>
      <c r="B27" s="2"/>
      <c r="C27" s="2"/>
      <c r="D27" s="2"/>
    </row>
    <row r="30" spans="1:4" ht="15.75">
      <c r="A30" s="2"/>
      <c r="B30" s="2"/>
      <c r="C30" s="2"/>
      <c r="D30" s="2"/>
    </row>
    <row r="34" spans="1:4" ht="15.75">
      <c r="A34" s="2"/>
      <c r="B34" s="2"/>
      <c r="C34" s="2"/>
      <c r="D34" s="2"/>
    </row>
    <row r="38" spans="1:4" ht="15.75">
      <c r="A38" s="2"/>
      <c r="B38" s="2"/>
      <c r="C38" s="2"/>
      <c r="D38" s="2"/>
    </row>
    <row r="41" spans="1:4" ht="15.75">
      <c r="A41" s="2"/>
      <c r="B41" s="2"/>
      <c r="C41" s="2"/>
      <c r="D41" s="2"/>
    </row>
    <row r="44" spans="1:4" ht="15.75">
      <c r="A44" s="2"/>
      <c r="B44" s="2"/>
      <c r="C44" s="2"/>
      <c r="D44" s="2"/>
    </row>
    <row r="47" spans="1:4" ht="15.75">
      <c r="A47" s="2"/>
      <c r="B47" s="2"/>
      <c r="C47" s="2"/>
      <c r="D47" s="2"/>
    </row>
    <row r="51" spans="1:4" ht="15.75">
      <c r="A51" s="2"/>
      <c r="B51" s="2"/>
      <c r="C51" s="2"/>
      <c r="D51" s="2"/>
    </row>
  </sheetData>
  <sheetProtection/>
  <mergeCells count="13">
    <mergeCell ref="O1:Q1"/>
    <mergeCell ref="A6:A8"/>
    <mergeCell ref="K6:O7"/>
    <mergeCell ref="P6:P8"/>
    <mergeCell ref="Q6:Q8"/>
    <mergeCell ref="B6:E6"/>
    <mergeCell ref="F6:J7"/>
    <mergeCell ref="B7:B8"/>
    <mergeCell ref="C7:C8"/>
    <mergeCell ref="D7:D8"/>
    <mergeCell ref="E7:E8"/>
    <mergeCell ref="A12:A14"/>
    <mergeCell ref="A15:A21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затраченных финансовых ресурсов на выполнение государственной программы за 1 полугодие 2015 года</dc:title>
  <dc:subject/>
  <dc:creator>Марьина Марина</dc:creator>
  <cp:keywords/>
  <dc:description/>
  <cp:lastModifiedBy>User2</cp:lastModifiedBy>
  <cp:lastPrinted>2015-04-17T06:18:07Z</cp:lastPrinted>
  <dcterms:created xsi:type="dcterms:W3CDTF">2014-12-29T06:49:18Z</dcterms:created>
  <dcterms:modified xsi:type="dcterms:W3CDTF">2015-10-12T10:55:15Z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XXJ7TYMEEKJ2-731-21</vt:lpwstr>
  </property>
  <property fmtid="{D5CDD505-2E9C-101B-9397-08002B2CF9AE}" pid="4" name="_dlc_DocIdItemGu">
    <vt:lpwstr>42a6483a-f82c-4afd-8506-769f68ee3f4a</vt:lpwstr>
  </property>
  <property fmtid="{D5CDD505-2E9C-101B-9397-08002B2CF9AE}" pid="5" name="_dlc_DocIdU">
    <vt:lpwstr>https://vip.gov.mari.ru/comvet/_layouts/DocIdRedir.aspx?ID=XXJ7TYMEEKJ2-731-21, XXJ7TYMEEKJ2-731-21</vt:lpwstr>
  </property>
  <property fmtid="{D5CDD505-2E9C-101B-9397-08002B2CF9AE}" pid="6" name="Отчет за 2011 г">
    <vt:lpwstr>2015 год</vt:lpwstr>
  </property>
  <property fmtid="{D5CDD505-2E9C-101B-9397-08002B2CF9AE}" pid="7" name="Описан">
    <vt:lpwstr/>
  </property>
</Properties>
</file>