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Расходы" sheetId="1" r:id="rId1"/>
  </sheets>
  <definedNames>
    <definedName name="_xlnm.Print_Titles" localSheetId="0">'Расходы'!$9:$10</definedName>
  </definedNames>
  <calcPr fullCalcOnLoad="1"/>
</workbook>
</file>

<file path=xl/sharedStrings.xml><?xml version="1.0" encoding="utf-8"?>
<sst xmlns="http://schemas.openxmlformats.org/spreadsheetml/2006/main" count="61" uniqueCount="42">
  <si>
    <t>Сведения</t>
  </si>
  <si>
    <t>Целевая статья</t>
  </si>
  <si>
    <t>Кассовое исполнение</t>
  </si>
  <si>
    <t>Раздел, подраздел</t>
  </si>
  <si>
    <t>Вид расходов</t>
  </si>
  <si>
    <t>(наименование главного распорядителя средств бюджета)</t>
  </si>
  <si>
    <t>Глава</t>
  </si>
  <si>
    <t>тыс.рублей</t>
  </si>
  <si>
    <t>Главный бухгалтер</t>
  </si>
  <si>
    <t>Е.Н.Быкова</t>
  </si>
  <si>
    <t xml:space="preserve">Комитет ветеринарии Республики Марий Эл </t>
  </si>
  <si>
    <t>0000</t>
  </si>
  <si>
    <t>0405</t>
  </si>
  <si>
    <t>0000000</t>
  </si>
  <si>
    <t>000</t>
  </si>
  <si>
    <t>КОМИТЕТ  ВЕТЕРИНАРИИ  РЕСПУБЛИКИ  МАРИЙ  ЭЛ (881)</t>
  </si>
  <si>
    <t>100</t>
  </si>
  <si>
    <t>200</t>
  </si>
  <si>
    <t xml:space="preserve">Расходы на обеспечение деятельности (оказание услуг) учреждений в области ветеринарии                       
</t>
  </si>
  <si>
    <t>800</t>
  </si>
  <si>
    <t>1110129820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</si>
  <si>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</si>
  <si>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1110272160</t>
  </si>
  <si>
    <t>Межбюджетные трансферты</t>
  </si>
  <si>
    <t>1110729820</t>
  </si>
  <si>
    <t>Расходы на обеспечение выполнения функций органов государственной власти</t>
  </si>
  <si>
    <t>1120129020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</si>
  <si>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</si>
  <si>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</si>
  <si>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</si>
  <si>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611</t>
  </si>
  <si>
    <t>1110329820</t>
  </si>
  <si>
    <t>612</t>
  </si>
  <si>
    <t>530</t>
  </si>
  <si>
    <t>000000000</t>
  </si>
  <si>
    <t>1130149620</t>
  </si>
  <si>
    <t xml:space="preserve">Утвержденные бюджетные назначения     </t>
  </si>
  <si>
    <t xml:space="preserve">Лимиты бюджетных обязательств
</t>
  </si>
  <si>
    <t xml:space="preserve">% исполнения </t>
  </si>
  <si>
    <t xml:space="preserve">Наименование показателя                                </t>
  </si>
  <si>
    <t xml:space="preserve">о расходовании средств республиканского бюджета Республики Марий Эл по разделам, подразделам, </t>
  </si>
  <si>
    <t>целевым статьям и видам расходов классификации расходов бюджетов за 9 месяцев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</si>
</sst>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33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34"/>
  <sheetViews>
    <sheetView tabSelected="1" zoomScale="85" zoomScaleNormal="85" zoomScalePageLayoutView="0" workbookViewId="0" topLeftCell="A1">
      <selection activeCell="G9" sqref="G9:G10"/>
    </sheetView>
  </sheetViews>
  <sheetFormatPr defaultColWidth="9.00390625" defaultRowHeight="12.75"/>
  <cols>
    <col min="1" max="1" width="42.625" style="0" customWidth="1"/>
    <col min="2" max="2" width="6.625" style="0" customWidth="1"/>
    <col min="3" max="3" width="9.75390625" style="0" customWidth="1"/>
    <col min="4" max="4" width="14.625" style="0" customWidth="1"/>
    <col min="5" max="5" width="6.625" style="0" customWidth="1"/>
    <col min="6" max="6" width="14.125" style="0" customWidth="1"/>
    <col min="7" max="7" width="14.625" style="0" customWidth="1"/>
    <col min="8" max="8" width="14.125" style="0" customWidth="1"/>
    <col min="9" max="9" width="13.875" style="0" customWidth="1"/>
  </cols>
  <sheetData>
    <row r="2" spans="1:9" ht="18.7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8.75">
      <c r="A3" s="17" t="s">
        <v>40</v>
      </c>
      <c r="B3" s="17"/>
      <c r="C3" s="17"/>
      <c r="D3" s="17"/>
      <c r="E3" s="17"/>
      <c r="F3" s="17"/>
      <c r="G3" s="17"/>
      <c r="H3" s="17"/>
      <c r="I3" s="17"/>
    </row>
    <row r="4" spans="1:9" ht="18.75">
      <c r="A4" s="17" t="s">
        <v>41</v>
      </c>
      <c r="B4" s="17"/>
      <c r="C4" s="17"/>
      <c r="D4" s="17"/>
      <c r="E4" s="17"/>
      <c r="F4" s="17"/>
      <c r="G4" s="17"/>
      <c r="H4" s="17"/>
      <c r="I4" s="17"/>
    </row>
    <row r="5" spans="1:9" ht="18.75">
      <c r="A5" s="17" t="s">
        <v>15</v>
      </c>
      <c r="B5" s="17"/>
      <c r="C5" s="17"/>
      <c r="D5" s="17"/>
      <c r="E5" s="17"/>
      <c r="F5" s="17"/>
      <c r="G5" s="17"/>
      <c r="H5" s="17"/>
      <c r="I5" s="17"/>
    </row>
    <row r="6" spans="1:9" ht="12.75">
      <c r="A6" s="23" t="s">
        <v>5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5.75" customHeight="1">
      <c r="A8" s="22" t="s">
        <v>7</v>
      </c>
      <c r="B8" s="22"/>
      <c r="C8" s="22"/>
      <c r="D8" s="22"/>
      <c r="E8" s="22"/>
      <c r="F8" s="22"/>
      <c r="G8" s="22"/>
      <c r="H8" s="22"/>
      <c r="I8" s="22"/>
    </row>
    <row r="9" spans="1:9" s="1" customFormat="1" ht="66" customHeight="1">
      <c r="A9" s="20" t="s">
        <v>39</v>
      </c>
      <c r="B9" s="18" t="s">
        <v>6</v>
      </c>
      <c r="C9" s="18" t="s">
        <v>3</v>
      </c>
      <c r="D9" s="18" t="s">
        <v>1</v>
      </c>
      <c r="E9" s="18" t="s">
        <v>4</v>
      </c>
      <c r="F9" s="18" t="s">
        <v>36</v>
      </c>
      <c r="G9" s="18" t="s">
        <v>37</v>
      </c>
      <c r="H9" s="18" t="s">
        <v>2</v>
      </c>
      <c r="I9" s="18" t="s">
        <v>38</v>
      </c>
    </row>
    <row r="10" spans="1:9" s="1" customFormat="1" ht="25.5" customHeight="1">
      <c r="A10" s="20"/>
      <c r="B10" s="19"/>
      <c r="C10" s="19"/>
      <c r="D10" s="19"/>
      <c r="E10" s="19"/>
      <c r="F10" s="21"/>
      <c r="G10" s="21"/>
      <c r="H10" s="19"/>
      <c r="I10" s="19"/>
    </row>
    <row r="11" spans="1:11" s="4" customFormat="1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3"/>
      <c r="K11" s="3"/>
    </row>
    <row r="12" spans="1:9" ht="42" customHeight="1">
      <c r="A12" s="9" t="s">
        <v>10</v>
      </c>
      <c r="B12" s="10">
        <v>881</v>
      </c>
      <c r="C12" s="11" t="s">
        <v>11</v>
      </c>
      <c r="D12" s="11" t="s">
        <v>13</v>
      </c>
      <c r="E12" s="11" t="s">
        <v>14</v>
      </c>
      <c r="F12" s="12">
        <f>F13+F18+F20</f>
        <v>111948.6</v>
      </c>
      <c r="G12" s="12">
        <f aca="true" t="shared" si="0" ref="G12:G23">F12</f>
        <v>111948.6</v>
      </c>
      <c r="H12" s="12">
        <f>H13+H18+H20</f>
        <v>92516.19999999998</v>
      </c>
      <c r="I12" s="13">
        <f>H12/G12*100</f>
        <v>82.64167662659469</v>
      </c>
    </row>
    <row r="13" spans="1:9" ht="27" customHeight="1">
      <c r="A13" s="14" t="s">
        <v>18</v>
      </c>
      <c r="B13" s="10">
        <v>881</v>
      </c>
      <c r="C13" s="11" t="s">
        <v>12</v>
      </c>
      <c r="D13" s="11" t="s">
        <v>13</v>
      </c>
      <c r="E13" s="11" t="s">
        <v>14</v>
      </c>
      <c r="F13" s="12">
        <f>F14+F15+F16+F17</f>
        <v>99568.40000000001</v>
      </c>
      <c r="G13" s="12">
        <f t="shared" si="0"/>
        <v>99568.40000000001</v>
      </c>
      <c r="H13" s="12">
        <f>H14+H15+H16+H17</f>
        <v>81975.59999999999</v>
      </c>
      <c r="I13" s="13">
        <f aca="true" t="shared" si="1" ref="I13:I23">H13/G13*100</f>
        <v>82.33094033850095</v>
      </c>
    </row>
    <row r="14" spans="1:9" ht="27" customHeight="1">
      <c r="A14" s="15"/>
      <c r="B14" s="10">
        <v>881</v>
      </c>
      <c r="C14" s="11" t="s">
        <v>12</v>
      </c>
      <c r="D14" s="11" t="s">
        <v>20</v>
      </c>
      <c r="E14" s="11" t="s">
        <v>30</v>
      </c>
      <c r="F14" s="12">
        <v>91900.3</v>
      </c>
      <c r="G14" s="12">
        <f t="shared" si="0"/>
        <v>91900.3</v>
      </c>
      <c r="H14" s="12">
        <v>77729.2</v>
      </c>
      <c r="I14" s="13">
        <f t="shared" si="1"/>
        <v>84.57991976087129</v>
      </c>
    </row>
    <row r="15" spans="1:9" ht="27" customHeight="1">
      <c r="A15" s="15"/>
      <c r="B15" s="10">
        <v>881</v>
      </c>
      <c r="C15" s="11" t="s">
        <v>12</v>
      </c>
      <c r="D15" s="11" t="s">
        <v>31</v>
      </c>
      <c r="E15" s="11" t="s">
        <v>32</v>
      </c>
      <c r="F15" s="12">
        <v>800</v>
      </c>
      <c r="G15" s="12">
        <f t="shared" si="0"/>
        <v>800</v>
      </c>
      <c r="H15" s="12">
        <v>800</v>
      </c>
      <c r="I15" s="13">
        <f t="shared" si="1"/>
        <v>100</v>
      </c>
    </row>
    <row r="16" spans="1:9" ht="27" customHeight="1">
      <c r="A16" s="15"/>
      <c r="B16" s="10">
        <v>881</v>
      </c>
      <c r="C16" s="11" t="s">
        <v>12</v>
      </c>
      <c r="D16" s="11" t="s">
        <v>24</v>
      </c>
      <c r="E16" s="11" t="s">
        <v>32</v>
      </c>
      <c r="F16" s="12">
        <v>1665</v>
      </c>
      <c r="G16" s="12">
        <f t="shared" si="0"/>
        <v>1665</v>
      </c>
      <c r="H16" s="12">
        <v>1434.7</v>
      </c>
      <c r="I16" s="13">
        <f t="shared" si="1"/>
        <v>86.16816816816817</v>
      </c>
    </row>
    <row r="17" spans="1:9" ht="27" customHeight="1">
      <c r="A17" s="16"/>
      <c r="B17" s="10">
        <v>881</v>
      </c>
      <c r="C17" s="11" t="s">
        <v>12</v>
      </c>
      <c r="D17" s="11" t="s">
        <v>35</v>
      </c>
      <c r="E17" s="11" t="s">
        <v>32</v>
      </c>
      <c r="F17" s="12">
        <v>5203.1</v>
      </c>
      <c r="G17" s="12">
        <f t="shared" si="0"/>
        <v>5203.1</v>
      </c>
      <c r="H17" s="12">
        <v>2011.7</v>
      </c>
      <c r="I17" s="13">
        <f t="shared" si="1"/>
        <v>38.663489073821374</v>
      </c>
    </row>
    <row r="18" spans="1:9" ht="27.75" customHeight="1">
      <c r="A18" s="9" t="s">
        <v>23</v>
      </c>
      <c r="B18" s="10">
        <v>881</v>
      </c>
      <c r="C18" s="11" t="s">
        <v>12</v>
      </c>
      <c r="D18" s="11" t="s">
        <v>34</v>
      </c>
      <c r="E18" s="11" t="s">
        <v>14</v>
      </c>
      <c r="F18" s="12">
        <v>523</v>
      </c>
      <c r="G18" s="12">
        <f t="shared" si="0"/>
        <v>523</v>
      </c>
      <c r="H18" s="12">
        <v>187.7</v>
      </c>
      <c r="I18" s="13">
        <f t="shared" si="1"/>
        <v>35.88910133843212</v>
      </c>
    </row>
    <row r="19" spans="1:9" ht="118.5" customHeight="1">
      <c r="A19" s="9" t="s">
        <v>21</v>
      </c>
      <c r="B19" s="10">
        <v>881</v>
      </c>
      <c r="C19" s="11" t="s">
        <v>12</v>
      </c>
      <c r="D19" s="11" t="s">
        <v>22</v>
      </c>
      <c r="E19" s="11" t="s">
        <v>33</v>
      </c>
      <c r="F19" s="12">
        <v>523</v>
      </c>
      <c r="G19" s="12">
        <f t="shared" si="0"/>
        <v>523</v>
      </c>
      <c r="H19" s="12">
        <v>187.7</v>
      </c>
      <c r="I19" s="13">
        <f t="shared" si="1"/>
        <v>35.88910133843212</v>
      </c>
    </row>
    <row r="20" spans="1:9" ht="64.5" customHeight="1">
      <c r="A20" s="9" t="s">
        <v>25</v>
      </c>
      <c r="B20" s="10">
        <v>881</v>
      </c>
      <c r="C20" s="11" t="s">
        <v>12</v>
      </c>
      <c r="D20" s="11" t="s">
        <v>26</v>
      </c>
      <c r="E20" s="11" t="s">
        <v>14</v>
      </c>
      <c r="F20" s="12">
        <v>11857.2</v>
      </c>
      <c r="G20" s="12">
        <f t="shared" si="0"/>
        <v>11857.2</v>
      </c>
      <c r="H20" s="12">
        <v>10352.9</v>
      </c>
      <c r="I20" s="13">
        <f t="shared" si="1"/>
        <v>87.31319367135579</v>
      </c>
    </row>
    <row r="21" spans="1:9" ht="157.5" customHeight="1">
      <c r="A21" s="9" t="s">
        <v>27</v>
      </c>
      <c r="B21" s="10">
        <v>881</v>
      </c>
      <c r="C21" s="11" t="s">
        <v>12</v>
      </c>
      <c r="D21" s="11" t="s">
        <v>26</v>
      </c>
      <c r="E21" s="11" t="s">
        <v>16</v>
      </c>
      <c r="F21" s="12">
        <v>10529.6</v>
      </c>
      <c r="G21" s="12">
        <f t="shared" si="0"/>
        <v>10529.6</v>
      </c>
      <c r="H21" s="12">
        <v>9445.1</v>
      </c>
      <c r="I21" s="13">
        <f t="shared" si="1"/>
        <v>89.70046345540192</v>
      </c>
    </row>
    <row r="22" spans="1:9" ht="54.75" customHeight="1">
      <c r="A22" s="9" t="s">
        <v>28</v>
      </c>
      <c r="B22" s="10">
        <v>881</v>
      </c>
      <c r="C22" s="11" t="s">
        <v>12</v>
      </c>
      <c r="D22" s="11" t="s">
        <v>26</v>
      </c>
      <c r="E22" s="11" t="s">
        <v>17</v>
      </c>
      <c r="F22" s="12">
        <v>1293.1</v>
      </c>
      <c r="G22" s="12">
        <f t="shared" si="0"/>
        <v>1293.1</v>
      </c>
      <c r="H22" s="12">
        <v>892.4</v>
      </c>
      <c r="I22" s="13">
        <f t="shared" si="1"/>
        <v>69.01245069986854</v>
      </c>
    </row>
    <row r="23" spans="1:9" ht="33" customHeight="1">
      <c r="A23" s="9" t="s">
        <v>29</v>
      </c>
      <c r="B23" s="10">
        <v>881</v>
      </c>
      <c r="C23" s="11" t="s">
        <v>12</v>
      </c>
      <c r="D23" s="11" t="s">
        <v>26</v>
      </c>
      <c r="E23" s="11" t="s">
        <v>19</v>
      </c>
      <c r="F23" s="12">
        <v>34.5</v>
      </c>
      <c r="G23" s="12">
        <f t="shared" si="0"/>
        <v>34.5</v>
      </c>
      <c r="H23" s="12">
        <v>15.4</v>
      </c>
      <c r="I23" s="13">
        <f t="shared" si="1"/>
        <v>44.63768115942029</v>
      </c>
    </row>
    <row r="24" spans="1:9" ht="15">
      <c r="A24" s="8"/>
      <c r="B24" s="1"/>
      <c r="C24" s="1"/>
      <c r="D24" s="1"/>
      <c r="E24" s="1"/>
      <c r="F24" s="1"/>
      <c r="G24" s="1"/>
      <c r="H24" s="1"/>
      <c r="I24" s="1"/>
    </row>
    <row r="25" spans="1:7" ht="15">
      <c r="A25" s="8"/>
      <c r="B25" s="5"/>
      <c r="C25" s="5"/>
      <c r="D25" s="5"/>
      <c r="E25" s="5"/>
      <c r="F25" s="6"/>
      <c r="G25" s="6"/>
    </row>
    <row r="26" spans="1:7" ht="15">
      <c r="A26" s="8"/>
      <c r="B26" s="5"/>
      <c r="C26" s="5"/>
      <c r="D26" s="5"/>
      <c r="E26" s="5"/>
      <c r="F26" s="6"/>
      <c r="G26" s="6"/>
    </row>
    <row r="27" spans="1:7" ht="15">
      <c r="A27" s="8"/>
      <c r="B27" s="5" t="s">
        <v>8</v>
      </c>
      <c r="C27" s="5"/>
      <c r="D27" s="5"/>
      <c r="E27" s="5"/>
      <c r="F27" s="6"/>
      <c r="G27" s="6" t="s">
        <v>9</v>
      </c>
    </row>
    <row r="28" ht="15">
      <c r="A28" s="8"/>
    </row>
    <row r="29" ht="15">
      <c r="A29" s="8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</sheetData>
  <sheetProtection/>
  <mergeCells count="16">
    <mergeCell ref="I9:I10"/>
    <mergeCell ref="A3:I3"/>
    <mergeCell ref="A8:I8"/>
    <mergeCell ref="A5:I5"/>
    <mergeCell ref="A6:I6"/>
    <mergeCell ref="C9:C10"/>
    <mergeCell ref="A13:A17"/>
    <mergeCell ref="A2:I2"/>
    <mergeCell ref="A4:I4"/>
    <mergeCell ref="D9:D10"/>
    <mergeCell ref="E9:E10"/>
    <mergeCell ref="A9:A10"/>
    <mergeCell ref="F9:F10"/>
    <mergeCell ref="G9:G10"/>
    <mergeCell ref="B9:B10"/>
    <mergeCell ref="H9:H10"/>
  </mergeCells>
  <printOptions/>
  <pageMargins left="0.3937007874015748" right="0" top="0.31496062992125984" bottom="0.3937007874015748" header="0.1968503937007874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GSP RME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исполнении бюджета за 9 месяцев 2017 года</dc:title>
  <dc:subject/>
  <dc:creator>Serg</dc:creator>
  <cp:keywords/>
  <dc:description/>
  <cp:lastModifiedBy>User2</cp:lastModifiedBy>
  <cp:lastPrinted>2017-07-25T10:47:33Z</cp:lastPrinted>
  <dcterms:created xsi:type="dcterms:W3CDTF">2008-02-07T11:44:46Z</dcterms:created>
  <dcterms:modified xsi:type="dcterms:W3CDTF">2017-10-25T12:20:18Z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XXJ7TYMEEKJ2-731-45</vt:lpwstr>
  </property>
  <property fmtid="{D5CDD505-2E9C-101B-9397-08002B2CF9AE}" pid="4" name="_dlc_DocIdItemGu">
    <vt:lpwstr>f4979585-0f92-4b08-ae8d-ab85978f9681</vt:lpwstr>
  </property>
  <property fmtid="{D5CDD505-2E9C-101B-9397-08002B2CF9AE}" pid="5" name="_dlc_DocIdU">
    <vt:lpwstr>https://vip.gov.mari.ru/comvet/_layouts/DocIdRedir.aspx?ID=XXJ7TYMEEKJ2-731-45, XXJ7TYMEEKJ2-731-45</vt:lpwstr>
  </property>
  <property fmtid="{D5CDD505-2E9C-101B-9397-08002B2CF9AE}" pid="6" name="Отчет за 2011 г">
    <vt:lpwstr>2017 год</vt:lpwstr>
  </property>
  <property fmtid="{D5CDD505-2E9C-101B-9397-08002B2CF9AE}" pid="7" name="Описан">
    <vt:lpwstr/>
  </property>
</Properties>
</file>