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 606(форма2)" sheetId="1" r:id="rId1"/>
  </sheets>
  <definedNames>
    <definedName name="_xlnm.Print_Titles" localSheetId="0">' 606(форма2)'!$9:$9</definedName>
  </definedNames>
  <calcPr fullCalcOnLoad="1"/>
</workbook>
</file>

<file path=xl/sharedStrings.xml><?xml version="1.0" encoding="utf-8"?>
<sst xmlns="http://schemas.openxmlformats.org/spreadsheetml/2006/main" count="120" uniqueCount="56">
  <si>
    <t xml:space="preserve">Дата исполнения мероприятия </t>
  </si>
  <si>
    <t>Финансирование, тыс. рублей</t>
  </si>
  <si>
    <t>Код бюджетной классификации</t>
  </si>
  <si>
    <t xml:space="preserve">Объем </t>
  </si>
  <si>
    <t>финансирования</t>
  </si>
  <si>
    <t>Государственная программа Российской Федерации/ Республики Марий Эл</t>
  </si>
  <si>
    <t>1.</t>
  </si>
  <si>
    <t>2.</t>
  </si>
  <si>
    <t>внебюджетные источники</t>
  </si>
  <si>
    <t>Публичная отчетность
органов исполнительной власти Республики Марий Эл по реализации мероприятий,
направленных на достижение показателей, содержащихся в указе Президента Российской Федерации от 7 мая 2012 г. № 606</t>
  </si>
  <si>
    <t>Республика Марий Эл / Министерство социального развития Республики Марий Эл</t>
  </si>
  <si>
    <t>Подпрограмма «Охрана здоровья матери и ребенка»</t>
  </si>
  <si>
    <t>Постановление Правительства Республики Марий Эл от 30.12.2012 г. № 492 «Об утверждении государственной программы Республики Марий Эл «Развитие здравоохранения» на 2013 - 2020 годы»</t>
  </si>
  <si>
    <t>Увеличение суммарного коэффициента рождаемости: 2012 г. - 1,831; 2013 г. - 1,926, 2014 г. - 1,981; 2015 г. - 1,993; 2016 г. - 1,980*; 2017 г. - 1,88; 2018 г. - 1,88; 2019 г. - 1,88; 2020 г. - 1,88.</t>
  </si>
  <si>
    <t>2013-2020 г.г.</t>
  </si>
  <si>
    <t>2017 г.</t>
  </si>
  <si>
    <t>Государственная программа Республики Марий Эл «Развитие здравоохранения» на 2013 - 2020 годы»</t>
  </si>
  <si>
    <t>январь-март</t>
  </si>
  <si>
    <t>Подпрограмма «Совершенствование социальной поддержки семьи и детей»</t>
  </si>
  <si>
    <t>Постановление Правительства Республики Марий Эл от 30.11 2012 г. № 450 «О государственной программе Республики Марий Эл «Социальная поддержка граждан на 2013 – 2020 годы»</t>
  </si>
  <si>
    <t>Государственная программа Республики Марий Эл «Социальная поддержка граждан на 2013 – 2020 годы»</t>
  </si>
  <si>
    <t>3.</t>
  </si>
  <si>
    <t>4.</t>
  </si>
  <si>
    <t>Организация профессионального обучения и дополнительного профессионального образования женщин в период отпуска по уходу за ребенком до достижения им возраста трех лет</t>
  </si>
  <si>
    <t>Постановление Правительства Республики Марий Эл от 3.10.2012 г. № 382 «О государственной программе Республики Марий Эл «Содействие занятости населения на 2013 - 2020 годы»</t>
  </si>
  <si>
    <t xml:space="preserve">Число женщин, получивших профессиональное обучение и дополнительное профессиональное образование в период отпуска по уходу за ребенком до достижения им возраста трех лет :2013 год - 99 чел., 2014 год -124 чел.,2015 год - 130 чел., 2016 год - 80 чел., 2017 год - 55 чел., 2018 год - 105 чел., 2019 год - 105 чел.,2020 год - 105 чел.     </t>
  </si>
  <si>
    <t>Государственная программа Республики Марий Эл «Содействие занятости населения на 2013 - 2020 годы»</t>
  </si>
  <si>
    <t>Подпрограмма «Профилактика заболеваний и формирование здорового образа жизни. Развитие первичной медико-санитарной помощи» 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</si>
  <si>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>Увеличение ожидаемой продолжительности жизни при рождении: 2012 г. -69,04; 2013 г. - 69,30, 2014 г. - 69,42; 2015 г. - 69,8; 2016 г. - 70,75*; 2017 г. - 72,2; 2018 г. - 72,4; 2019 г. - 72,6; 2020 г. - 72,8.</t>
  </si>
  <si>
    <t>Реквизиты документов, содержащих мероприятие</t>
  </si>
  <si>
    <t>Ожидаемый результат исполнения мероприятия</t>
  </si>
  <si>
    <t>план</t>
  </si>
  <si>
    <t>факт</t>
  </si>
  <si>
    <t>Отчетная дата (период) значения показателя (N)</t>
  </si>
  <si>
    <t>Рз</t>
  </si>
  <si>
    <t>Пр</t>
  </si>
  <si>
    <t>Примечание</t>
  </si>
  <si>
    <t>КБ, включая ТГВФ</t>
  </si>
  <si>
    <t xml:space="preserve">КБ, включая ТГВФ </t>
  </si>
  <si>
    <t>04</t>
  </si>
  <si>
    <t>01</t>
  </si>
  <si>
    <t>00</t>
  </si>
  <si>
    <t>По состоянию на 1.04.2017 г. обследован на наследственные заболевания 2024 новорожденных, выявлен 1 случай заболевания адреногенитальным синдромом и 1 случай врожденного гипотиреоза.</t>
  </si>
  <si>
    <t>В 1 квартале 2017 года комплексное обследование в центрах здоровья прошли 1752 человека, из них 758 человек имеют факторы риска развития заболеваний.</t>
  </si>
  <si>
    <t>По состоянию на 1.04.2017 г. ежемесячная денежная выплата предоставлена 6271 семье на 6798 третьих и последующих детей (родившихся в 2013-2016 г.г.) на сумму 148074,4 тыс. руб.</t>
  </si>
  <si>
    <t>03</t>
  </si>
  <si>
    <t>Плановое значение представлено на 2017 год.                                                                                                                                                                                К обучению приступили  0 чел.</t>
  </si>
  <si>
    <t>Процент
исполнения</t>
  </si>
  <si>
    <t>республиканский
бюджет</t>
  </si>
  <si>
    <t>Источник
финансирования</t>
  </si>
  <si>
    <t>всего
по мероприятию</t>
  </si>
  <si>
    <t>в том числе
федеральный
бюджет</t>
  </si>
  <si>
    <t>№
п/п</t>
  </si>
  <si>
    <t>итого
по указу</t>
  </si>
  <si>
    <t>Указ Президента Российской Федерации от 7 мая 2012 г. № 606
«О мерах по реализации демографической политики Российской Федерации»</t>
  </si>
  <si>
    <t>за январь-март 2017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</si>
</sst>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#,##0.00_р_."/>
    <numFmt numFmtId="171" formatCode="#,##0.0_р_."/>
    <numFmt numFmtId="172" formatCode="#,##0_р_."/>
  </numFmts>
  <fonts count="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70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170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="75" zoomScaleNormal="75" workbookViewId="0" topLeftCell="A1">
      <selection activeCell="L10" sqref="L10"/>
    </sheetView>
  </sheetViews>
  <sheetFormatPr defaultColWidth="9.00390625" defaultRowHeight="12.75"/>
  <cols>
    <col min="1" max="1" width="3.75390625" style="8" bestFit="1" customWidth="1"/>
    <col min="2" max="2" width="18.75390625" style="8" customWidth="1"/>
    <col min="3" max="3" width="22.75390625" style="8" customWidth="1"/>
    <col min="4" max="4" width="5.625" style="8" customWidth="1"/>
    <col min="5" max="5" width="5.875" style="8" customWidth="1"/>
    <col min="6" max="6" width="14.75390625" style="8" customWidth="1"/>
    <col min="7" max="7" width="15.75390625" style="8" customWidth="1"/>
    <col min="8" max="8" width="16.25390625" style="8" bestFit="1" customWidth="1"/>
    <col min="9" max="9" width="6.375" style="8" customWidth="1"/>
    <col min="10" max="10" width="6.75390625" style="8" customWidth="1"/>
    <col min="11" max="12" width="12.75390625" style="8" customWidth="1"/>
    <col min="13" max="13" width="7.125" style="8" customWidth="1"/>
    <col min="14" max="14" width="18.875" style="8" customWidth="1"/>
    <col min="15" max="16384" width="9.125" style="8" customWidth="1"/>
  </cols>
  <sheetData>
    <row r="1" spans="1:14" s="6" customFormat="1" ht="45" customHeight="1">
      <c r="A1" s="24" t="s">
        <v>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s="6" customFormat="1" ht="15.75" customHeight="1">
      <c r="A2" s="25" t="s">
        <v>55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="6" customFormat="1" ht="15.75"/>
    <row r="4" spans="1:14" s="7" customFormat="1" ht="15.75">
      <c r="A4" s="22" t="s">
        <v>10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5" customHeight="1">
      <c r="A5" s="18" t="s">
        <v>52</v>
      </c>
      <c r="B5" s="18" t="s">
        <v>29</v>
      </c>
      <c r="C5" s="18" t="s">
        <v>30</v>
      </c>
      <c r="D5" s="18" t="s">
        <v>0</v>
      </c>
      <c r="E5" s="18"/>
      <c r="F5" s="18" t="s">
        <v>5</v>
      </c>
      <c r="G5" s="18" t="s">
        <v>33</v>
      </c>
      <c r="H5" s="18" t="s">
        <v>49</v>
      </c>
      <c r="I5" s="18" t="s">
        <v>1</v>
      </c>
      <c r="J5" s="18"/>
      <c r="K5" s="18"/>
      <c r="L5" s="18"/>
      <c r="M5" s="18"/>
      <c r="N5" s="18" t="s">
        <v>36</v>
      </c>
    </row>
    <row r="6" spans="1:14" ht="16.5" customHeight="1">
      <c r="A6" s="18"/>
      <c r="B6" s="18"/>
      <c r="C6" s="18"/>
      <c r="D6" s="18"/>
      <c r="E6" s="18"/>
      <c r="F6" s="18"/>
      <c r="G6" s="18"/>
      <c r="H6" s="18"/>
      <c r="I6" s="18" t="s">
        <v>2</v>
      </c>
      <c r="J6" s="18"/>
      <c r="K6" s="18" t="s">
        <v>3</v>
      </c>
      <c r="L6" s="18"/>
      <c r="M6" s="23" t="s">
        <v>47</v>
      </c>
      <c r="N6" s="18"/>
    </row>
    <row r="7" spans="1:14" ht="33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 t="s">
        <v>4</v>
      </c>
      <c r="L7" s="18"/>
      <c r="M7" s="23"/>
      <c r="N7" s="18"/>
    </row>
    <row r="8" spans="1:14" ht="21" customHeight="1">
      <c r="A8" s="18"/>
      <c r="B8" s="18"/>
      <c r="C8" s="18"/>
      <c r="D8" s="2" t="s">
        <v>31</v>
      </c>
      <c r="E8" s="2" t="s">
        <v>32</v>
      </c>
      <c r="F8" s="18"/>
      <c r="G8" s="18"/>
      <c r="H8" s="18"/>
      <c r="I8" s="2" t="s">
        <v>34</v>
      </c>
      <c r="J8" s="2" t="s">
        <v>35</v>
      </c>
      <c r="K8" s="2" t="s">
        <v>31</v>
      </c>
      <c r="L8" s="2" t="s">
        <v>32</v>
      </c>
      <c r="M8" s="23"/>
      <c r="N8" s="18"/>
    </row>
    <row r="9" spans="1:14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</row>
    <row r="10" spans="1:14" ht="39.75" customHeight="1">
      <c r="A10" s="13" t="s">
        <v>54</v>
      </c>
      <c r="B10" s="14"/>
      <c r="C10" s="14"/>
      <c r="D10" s="14"/>
      <c r="E10" s="14"/>
      <c r="F10" s="14"/>
      <c r="G10" s="15"/>
      <c r="H10" s="1" t="s">
        <v>53</v>
      </c>
      <c r="I10" s="3" t="s">
        <v>41</v>
      </c>
      <c r="J10" s="3" t="s">
        <v>41</v>
      </c>
      <c r="K10" s="5">
        <f>K11+K16+K21+K26</f>
        <v>1219754.4</v>
      </c>
      <c r="L10" s="5">
        <f>L11+L16+L21+L26</f>
        <v>354169.5</v>
      </c>
      <c r="M10" s="5">
        <f>L10/K10*100</f>
        <v>29.036132191857643</v>
      </c>
      <c r="N10" s="1"/>
    </row>
    <row r="11" spans="1:14" ht="39.75" customHeight="1">
      <c r="A11" s="1" t="s">
        <v>6</v>
      </c>
      <c r="B11" s="18" t="s">
        <v>11</v>
      </c>
      <c r="C11" s="18"/>
      <c r="D11" s="18"/>
      <c r="E11" s="18"/>
      <c r="F11" s="18"/>
      <c r="G11" s="18"/>
      <c r="H11" s="2" t="s">
        <v>50</v>
      </c>
      <c r="I11" s="3" t="s">
        <v>41</v>
      </c>
      <c r="J11" s="3" t="s">
        <v>41</v>
      </c>
      <c r="K11" s="5">
        <f>K12+K15</f>
        <v>0</v>
      </c>
      <c r="L11" s="5">
        <f>L12+L15</f>
        <v>0</v>
      </c>
      <c r="M11" s="5">
        <v>0</v>
      </c>
      <c r="N11" s="10" t="s">
        <v>42</v>
      </c>
    </row>
    <row r="12" spans="1:14" ht="39.75" customHeight="1">
      <c r="A12" s="11"/>
      <c r="B12" s="10" t="s">
        <v>12</v>
      </c>
      <c r="C12" s="10" t="s">
        <v>13</v>
      </c>
      <c r="D12" s="19" t="s">
        <v>14</v>
      </c>
      <c r="E12" s="19" t="s">
        <v>15</v>
      </c>
      <c r="F12" s="10" t="s">
        <v>16</v>
      </c>
      <c r="G12" s="10" t="s">
        <v>17</v>
      </c>
      <c r="H12" s="2" t="s">
        <v>37</v>
      </c>
      <c r="I12" s="3" t="s">
        <v>41</v>
      </c>
      <c r="J12" s="3" t="s">
        <v>41</v>
      </c>
      <c r="K12" s="5">
        <f>K13+K14</f>
        <v>0</v>
      </c>
      <c r="L12" s="5">
        <f>L13+L14</f>
        <v>0</v>
      </c>
      <c r="M12" s="5">
        <v>0</v>
      </c>
      <c r="N12" s="11"/>
    </row>
    <row r="13" spans="1:14" ht="39.75" customHeight="1">
      <c r="A13" s="11"/>
      <c r="B13" s="11"/>
      <c r="C13" s="11"/>
      <c r="D13" s="20"/>
      <c r="E13" s="20"/>
      <c r="F13" s="11"/>
      <c r="G13" s="11"/>
      <c r="H13" s="2" t="s">
        <v>51</v>
      </c>
      <c r="I13" s="3" t="s">
        <v>41</v>
      </c>
      <c r="J13" s="3" t="s">
        <v>41</v>
      </c>
      <c r="K13" s="5">
        <v>0</v>
      </c>
      <c r="L13" s="5">
        <v>0</v>
      </c>
      <c r="M13" s="5">
        <v>0</v>
      </c>
      <c r="N13" s="11"/>
    </row>
    <row r="14" spans="1:14" ht="39.75" customHeight="1">
      <c r="A14" s="11"/>
      <c r="B14" s="11"/>
      <c r="C14" s="11"/>
      <c r="D14" s="20"/>
      <c r="E14" s="20"/>
      <c r="F14" s="11"/>
      <c r="G14" s="11"/>
      <c r="H14" s="2" t="s">
        <v>48</v>
      </c>
      <c r="I14" s="3" t="s">
        <v>41</v>
      </c>
      <c r="J14" s="3" t="s">
        <v>41</v>
      </c>
      <c r="K14" s="5">
        <v>0</v>
      </c>
      <c r="L14" s="5">
        <v>0</v>
      </c>
      <c r="M14" s="5">
        <v>0</v>
      </c>
      <c r="N14" s="11"/>
    </row>
    <row r="15" spans="1:14" ht="39.75" customHeight="1">
      <c r="A15" s="12"/>
      <c r="B15" s="12"/>
      <c r="C15" s="12"/>
      <c r="D15" s="21"/>
      <c r="E15" s="21"/>
      <c r="F15" s="12"/>
      <c r="G15" s="12"/>
      <c r="H15" s="2" t="s">
        <v>8</v>
      </c>
      <c r="I15" s="3" t="s">
        <v>41</v>
      </c>
      <c r="J15" s="3" t="s">
        <v>41</v>
      </c>
      <c r="K15" s="5">
        <v>0</v>
      </c>
      <c r="L15" s="5">
        <v>0</v>
      </c>
      <c r="M15" s="5">
        <v>0</v>
      </c>
      <c r="N15" s="12"/>
    </row>
    <row r="16" spans="1:14" ht="39.75" customHeight="1">
      <c r="A16" s="1" t="s">
        <v>7</v>
      </c>
      <c r="B16" s="13" t="s">
        <v>18</v>
      </c>
      <c r="C16" s="14"/>
      <c r="D16" s="14"/>
      <c r="E16" s="14"/>
      <c r="F16" s="14"/>
      <c r="G16" s="15"/>
      <c r="H16" s="2" t="s">
        <v>50</v>
      </c>
      <c r="I16" s="4">
        <v>10</v>
      </c>
      <c r="J16" s="3" t="s">
        <v>45</v>
      </c>
      <c r="K16" s="5">
        <f>K17+K20</f>
        <v>1219394.4</v>
      </c>
      <c r="L16" s="5">
        <f>L17+L20</f>
        <v>354129.5</v>
      </c>
      <c r="M16" s="5">
        <f>L16/K16*100</f>
        <v>29.041424169243356</v>
      </c>
      <c r="N16" s="10" t="s">
        <v>44</v>
      </c>
    </row>
    <row r="17" spans="1:14" ht="39.75" customHeight="1">
      <c r="A17" s="16"/>
      <c r="B17" s="18" t="s">
        <v>19</v>
      </c>
      <c r="C17" s="10" t="s">
        <v>13</v>
      </c>
      <c r="D17" s="19" t="s">
        <v>14</v>
      </c>
      <c r="E17" s="19" t="s">
        <v>15</v>
      </c>
      <c r="F17" s="18" t="s">
        <v>20</v>
      </c>
      <c r="G17" s="10" t="s">
        <v>17</v>
      </c>
      <c r="H17" s="2" t="s">
        <v>38</v>
      </c>
      <c r="I17" s="4">
        <v>10</v>
      </c>
      <c r="J17" s="3" t="s">
        <v>45</v>
      </c>
      <c r="K17" s="5">
        <f>K18+K19</f>
        <v>1219394.4</v>
      </c>
      <c r="L17" s="5">
        <f>L18+L19</f>
        <v>354129.5</v>
      </c>
      <c r="M17" s="5">
        <f>L17/K17*100</f>
        <v>29.041424169243356</v>
      </c>
      <c r="N17" s="11"/>
    </row>
    <row r="18" spans="1:14" ht="39.75" customHeight="1">
      <c r="A18" s="16"/>
      <c r="B18" s="18"/>
      <c r="C18" s="11"/>
      <c r="D18" s="20"/>
      <c r="E18" s="20"/>
      <c r="F18" s="18"/>
      <c r="G18" s="11"/>
      <c r="H18" s="2" t="s">
        <v>51</v>
      </c>
      <c r="I18" s="4">
        <v>10</v>
      </c>
      <c r="J18" s="3" t="s">
        <v>45</v>
      </c>
      <c r="K18" s="5">
        <v>585733.1</v>
      </c>
      <c r="L18" s="5">
        <v>149708.8</v>
      </c>
      <c r="M18" s="5">
        <f>L18/K18*100</f>
        <v>25.55921801243604</v>
      </c>
      <c r="N18" s="11"/>
    </row>
    <row r="19" spans="1:14" ht="39.75" customHeight="1">
      <c r="A19" s="16"/>
      <c r="B19" s="18"/>
      <c r="C19" s="11"/>
      <c r="D19" s="20"/>
      <c r="E19" s="20"/>
      <c r="F19" s="18"/>
      <c r="G19" s="11"/>
      <c r="H19" s="2" t="s">
        <v>48</v>
      </c>
      <c r="I19" s="4">
        <v>10</v>
      </c>
      <c r="J19" s="3" t="s">
        <v>45</v>
      </c>
      <c r="K19" s="5">
        <v>633661.3</v>
      </c>
      <c r="L19" s="5">
        <v>204420.7</v>
      </c>
      <c r="M19" s="5">
        <f>L19/K19*100</f>
        <v>32.26024691739893</v>
      </c>
      <c r="N19" s="11"/>
    </row>
    <row r="20" spans="1:14" ht="39.75" customHeight="1">
      <c r="A20" s="17"/>
      <c r="B20" s="18"/>
      <c r="C20" s="12"/>
      <c r="D20" s="21"/>
      <c r="E20" s="21"/>
      <c r="F20" s="18"/>
      <c r="G20" s="12"/>
      <c r="H20" s="2" t="s">
        <v>8</v>
      </c>
      <c r="I20" s="3" t="s">
        <v>41</v>
      </c>
      <c r="J20" s="3" t="s">
        <v>41</v>
      </c>
      <c r="K20" s="5">
        <v>0</v>
      </c>
      <c r="L20" s="5">
        <v>0</v>
      </c>
      <c r="M20" s="5">
        <v>0</v>
      </c>
      <c r="N20" s="12"/>
    </row>
    <row r="21" spans="1:14" ht="54.75" customHeight="1">
      <c r="A21" s="1" t="s">
        <v>21</v>
      </c>
      <c r="B21" s="13" t="s">
        <v>23</v>
      </c>
      <c r="C21" s="14"/>
      <c r="D21" s="14"/>
      <c r="E21" s="14"/>
      <c r="F21" s="14"/>
      <c r="G21" s="15"/>
      <c r="H21" s="2" t="s">
        <v>50</v>
      </c>
      <c r="I21" s="3" t="s">
        <v>39</v>
      </c>
      <c r="J21" s="3" t="s">
        <v>40</v>
      </c>
      <c r="K21" s="5">
        <f>K22+K25</f>
        <v>360</v>
      </c>
      <c r="L21" s="5">
        <f>L22+L25</f>
        <v>40</v>
      </c>
      <c r="M21" s="5">
        <f>L21/K21*100</f>
        <v>11.11111111111111</v>
      </c>
      <c r="N21" s="10" t="s">
        <v>46</v>
      </c>
    </row>
    <row r="22" spans="1:14" ht="54.75" customHeight="1">
      <c r="A22" s="16"/>
      <c r="B22" s="18" t="s">
        <v>24</v>
      </c>
      <c r="C22" s="10" t="s">
        <v>25</v>
      </c>
      <c r="D22" s="19" t="s">
        <v>14</v>
      </c>
      <c r="E22" s="19" t="s">
        <v>15</v>
      </c>
      <c r="F22" s="18" t="s">
        <v>26</v>
      </c>
      <c r="G22" s="10" t="s">
        <v>17</v>
      </c>
      <c r="H22" s="2" t="s">
        <v>38</v>
      </c>
      <c r="I22" s="3" t="s">
        <v>41</v>
      </c>
      <c r="J22" s="3" t="s">
        <v>41</v>
      </c>
      <c r="K22" s="5">
        <f>K23+K24</f>
        <v>360</v>
      </c>
      <c r="L22" s="5">
        <f>L23+L24</f>
        <v>40</v>
      </c>
      <c r="M22" s="5">
        <f>L22/K22*100</f>
        <v>11.11111111111111</v>
      </c>
      <c r="N22" s="11"/>
    </row>
    <row r="23" spans="1:14" ht="54.75" customHeight="1">
      <c r="A23" s="16"/>
      <c r="B23" s="18"/>
      <c r="C23" s="11"/>
      <c r="D23" s="20"/>
      <c r="E23" s="20"/>
      <c r="F23" s="18"/>
      <c r="G23" s="11"/>
      <c r="H23" s="2" t="s">
        <v>51</v>
      </c>
      <c r="I23" s="3" t="s">
        <v>41</v>
      </c>
      <c r="J23" s="3" t="s">
        <v>41</v>
      </c>
      <c r="K23" s="5" t="s">
        <v>41</v>
      </c>
      <c r="L23" s="5" t="s">
        <v>41</v>
      </c>
      <c r="M23" s="5">
        <v>0</v>
      </c>
      <c r="N23" s="11"/>
    </row>
    <row r="24" spans="1:14" ht="54.75" customHeight="1">
      <c r="A24" s="16"/>
      <c r="B24" s="18"/>
      <c r="C24" s="11"/>
      <c r="D24" s="20"/>
      <c r="E24" s="20"/>
      <c r="F24" s="18"/>
      <c r="G24" s="11"/>
      <c r="H24" s="2" t="s">
        <v>48</v>
      </c>
      <c r="I24" s="3" t="s">
        <v>39</v>
      </c>
      <c r="J24" s="3" t="s">
        <v>40</v>
      </c>
      <c r="K24" s="5">
        <v>360</v>
      </c>
      <c r="L24" s="5">
        <v>40</v>
      </c>
      <c r="M24" s="5">
        <f>L24/K24*100</f>
        <v>11.11111111111111</v>
      </c>
      <c r="N24" s="11"/>
    </row>
    <row r="25" spans="1:14" ht="54.75" customHeight="1">
      <c r="A25" s="17"/>
      <c r="B25" s="18"/>
      <c r="C25" s="12"/>
      <c r="D25" s="21"/>
      <c r="E25" s="21"/>
      <c r="F25" s="18"/>
      <c r="G25" s="12"/>
      <c r="H25" s="2" t="s">
        <v>8</v>
      </c>
      <c r="I25" s="3" t="s">
        <v>41</v>
      </c>
      <c r="J25" s="3" t="s">
        <v>41</v>
      </c>
      <c r="K25" s="5">
        <v>0</v>
      </c>
      <c r="L25" s="5">
        <v>0</v>
      </c>
      <c r="M25" s="5">
        <v>0</v>
      </c>
      <c r="N25" s="12"/>
    </row>
    <row r="26" spans="1:14" ht="54.75" customHeight="1">
      <c r="A26" s="1" t="s">
        <v>22</v>
      </c>
      <c r="B26" s="13" t="s">
        <v>27</v>
      </c>
      <c r="C26" s="26"/>
      <c r="D26" s="26"/>
      <c r="E26" s="26"/>
      <c r="F26" s="26"/>
      <c r="G26" s="27"/>
      <c r="H26" s="2" t="s">
        <v>50</v>
      </c>
      <c r="I26" s="3" t="s">
        <v>41</v>
      </c>
      <c r="J26" s="3" t="s">
        <v>41</v>
      </c>
      <c r="K26" s="5">
        <f>K27+K30</f>
        <v>0</v>
      </c>
      <c r="L26" s="5">
        <f>L27+L30</f>
        <v>0</v>
      </c>
      <c r="M26" s="5">
        <v>0</v>
      </c>
      <c r="N26" s="10" t="s">
        <v>43</v>
      </c>
    </row>
    <row r="27" spans="1:14" ht="54.75" customHeight="1">
      <c r="A27" s="16"/>
      <c r="B27" s="18" t="s">
        <v>12</v>
      </c>
      <c r="C27" s="10" t="s">
        <v>28</v>
      </c>
      <c r="D27" s="19" t="s">
        <v>14</v>
      </c>
      <c r="E27" s="19" t="s">
        <v>15</v>
      </c>
      <c r="F27" s="18" t="s">
        <v>16</v>
      </c>
      <c r="G27" s="10" t="s">
        <v>17</v>
      </c>
      <c r="H27" s="2" t="s">
        <v>38</v>
      </c>
      <c r="I27" s="3" t="s">
        <v>41</v>
      </c>
      <c r="J27" s="3" t="s">
        <v>41</v>
      </c>
      <c r="K27" s="5">
        <f>K28+K29</f>
        <v>0</v>
      </c>
      <c r="L27" s="5">
        <f>L28+L29</f>
        <v>0</v>
      </c>
      <c r="M27" s="5">
        <v>0</v>
      </c>
      <c r="N27" s="11"/>
    </row>
    <row r="28" spans="1:14" ht="54.75" customHeight="1">
      <c r="A28" s="16"/>
      <c r="B28" s="18"/>
      <c r="C28" s="11"/>
      <c r="D28" s="20"/>
      <c r="E28" s="20"/>
      <c r="F28" s="18"/>
      <c r="G28" s="11"/>
      <c r="H28" s="2" t="s">
        <v>51</v>
      </c>
      <c r="I28" s="3" t="s">
        <v>41</v>
      </c>
      <c r="J28" s="3" t="s">
        <v>41</v>
      </c>
      <c r="K28" s="5">
        <v>0</v>
      </c>
      <c r="L28" s="5">
        <v>0</v>
      </c>
      <c r="M28" s="5">
        <v>0</v>
      </c>
      <c r="N28" s="11"/>
    </row>
    <row r="29" spans="1:14" ht="54.75" customHeight="1">
      <c r="A29" s="16"/>
      <c r="B29" s="18"/>
      <c r="C29" s="11"/>
      <c r="D29" s="20"/>
      <c r="E29" s="20"/>
      <c r="F29" s="18"/>
      <c r="G29" s="11"/>
      <c r="H29" s="2" t="s">
        <v>48</v>
      </c>
      <c r="I29" s="3" t="s">
        <v>41</v>
      </c>
      <c r="J29" s="3" t="s">
        <v>41</v>
      </c>
      <c r="K29" s="5">
        <v>0</v>
      </c>
      <c r="L29" s="5">
        <v>0</v>
      </c>
      <c r="M29" s="5">
        <v>0</v>
      </c>
      <c r="N29" s="11"/>
    </row>
    <row r="30" spans="1:14" ht="54.75" customHeight="1">
      <c r="A30" s="17"/>
      <c r="B30" s="18"/>
      <c r="C30" s="12"/>
      <c r="D30" s="21"/>
      <c r="E30" s="21"/>
      <c r="F30" s="18"/>
      <c r="G30" s="12"/>
      <c r="H30" s="2" t="s">
        <v>8</v>
      </c>
      <c r="I30" s="3" t="s">
        <v>41</v>
      </c>
      <c r="J30" s="3" t="s">
        <v>41</v>
      </c>
      <c r="K30" s="9">
        <v>0</v>
      </c>
      <c r="L30" s="9">
        <v>0</v>
      </c>
      <c r="M30" s="5">
        <v>0</v>
      </c>
      <c r="N30" s="12"/>
    </row>
  </sheetData>
  <mergeCells count="53">
    <mergeCell ref="A17:A20"/>
    <mergeCell ref="G27:G30"/>
    <mergeCell ref="N16:N20"/>
    <mergeCell ref="A5:A8"/>
    <mergeCell ref="B5:B8"/>
    <mergeCell ref="C5:C8"/>
    <mergeCell ref="D5:E7"/>
    <mergeCell ref="H5:H8"/>
    <mergeCell ref="I5:M5"/>
    <mergeCell ref="B16:G16"/>
    <mergeCell ref="E17:E20"/>
    <mergeCell ref="C27:C30"/>
    <mergeCell ref="D27:D30"/>
    <mergeCell ref="E27:E30"/>
    <mergeCell ref="F27:F30"/>
    <mergeCell ref="C17:C20"/>
    <mergeCell ref="D17:D20"/>
    <mergeCell ref="F22:F25"/>
    <mergeCell ref="B26:G26"/>
    <mergeCell ref="F17:F20"/>
    <mergeCell ref="G17:G20"/>
    <mergeCell ref="A1:N1"/>
    <mergeCell ref="A2:N2"/>
    <mergeCell ref="B11:G11"/>
    <mergeCell ref="G5:G8"/>
    <mergeCell ref="N5:N8"/>
    <mergeCell ref="I6:J7"/>
    <mergeCell ref="K6:L6"/>
    <mergeCell ref="B17:B20"/>
    <mergeCell ref="F5:F8"/>
    <mergeCell ref="B12:B15"/>
    <mergeCell ref="F12:F15"/>
    <mergeCell ref="G12:G15"/>
    <mergeCell ref="A4:N4"/>
    <mergeCell ref="A10:G10"/>
    <mergeCell ref="N11:N15"/>
    <mergeCell ref="N21:N25"/>
    <mergeCell ref="A12:A15"/>
    <mergeCell ref="C12:C15"/>
    <mergeCell ref="D12:D15"/>
    <mergeCell ref="E12:E15"/>
    <mergeCell ref="K7:L7"/>
    <mergeCell ref="M6:M8"/>
    <mergeCell ref="N26:N30"/>
    <mergeCell ref="B21:G21"/>
    <mergeCell ref="A22:A25"/>
    <mergeCell ref="B22:B25"/>
    <mergeCell ref="C22:C25"/>
    <mergeCell ref="D22:D25"/>
    <mergeCell ref="E22:E25"/>
    <mergeCell ref="G22:G25"/>
    <mergeCell ref="A27:A30"/>
    <mergeCell ref="B27:B30"/>
  </mergeCells>
  <printOptions/>
  <pageMargins left="0.3937007874015748" right="0.3937007874015748" top="0.3937007874015748" bottom="0.3937007874015748" header="0.2362204724409449" footer="0.2362204724409449"/>
  <pageSetup fitToHeight="100" fitToWidth="1" horizontalDpi="600" verticalDpi="600" orientation="landscape" paperSize="9" scale="8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(Форма №2) за январь-март 2017 г.</dc:title>
  <dc:subject/>
  <dc:creator>user</dc:creator>
  <cp:keywords/>
  <dc:description/>
  <cp:lastModifiedBy>Абрамов</cp:lastModifiedBy>
  <cp:lastPrinted>2017-05-02T11:56:07Z</cp:lastPrinted>
  <dcterms:created xsi:type="dcterms:W3CDTF">2017-04-17T09:11:40Z</dcterms:created>
  <dcterms:modified xsi:type="dcterms:W3CDTF">2017-05-02T11:56:09Z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XXJ7TYMEEKJ2-2487-99</vt:lpwstr>
  </property>
  <property fmtid="{D5CDD505-2E9C-101B-9397-08002B2CF9AE}" pid="4" name="_dlc_DocIdItemGu">
    <vt:lpwstr>19100ca0-0412-446d-b34c-45664be1057d</vt:lpwstr>
  </property>
  <property fmtid="{D5CDD505-2E9C-101B-9397-08002B2CF9AE}" pid="5" name="_dlc_DocIdU">
    <vt:lpwstr>https://vip.gov.mari.ru/ukazPRF/_layouts/DocIdRedir.aspx?ID=XXJ7TYMEEKJ2-2487-99, XXJ7TYMEEKJ2-2487-99</vt:lpwstr>
  </property>
  <property fmtid="{D5CDD505-2E9C-101B-9397-08002B2CF9AE}" pid="6" name="Пап">
    <vt:lpwstr>Публичная отчетность в соответствии с типовыми формами, одобренными Правительством РФ</vt:lpwstr>
  </property>
  <property fmtid="{D5CDD505-2E9C-101B-9397-08002B2CF9AE}" pid="7" name="Описан">
    <vt:lpwstr>Публичная отчетность органов исполнительной власти Республики Марий Эл о ходе достижения показателей, содержащихся в указе Президента Российской Федерации от 7 мая 2012 г. № 606</vt:lpwstr>
  </property>
</Properties>
</file>