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85" activeTab="0"/>
  </bookViews>
  <sheets>
    <sheet name="2" sheetId="1" r:id="rId1"/>
  </sheets>
  <definedNames>
    <definedName name="_xlnm.Print_Titles" localSheetId="0">'2'!$7:$7</definedName>
  </definedNames>
  <calcPr fullCalcOnLoad="1"/>
</workbook>
</file>

<file path=xl/sharedStrings.xml><?xml version="1.0" encoding="utf-8"?>
<sst xmlns="http://schemas.openxmlformats.org/spreadsheetml/2006/main" count="399" uniqueCount="137">
  <si>
    <t>Реквизиты документа (НПА, поручения и т.д.)</t>
  </si>
  <si>
    <t>Наименование мероприятия</t>
  </si>
  <si>
    <t>Дата исполнения мероприятия (план)</t>
  </si>
  <si>
    <t>Дата исполнения мероприятия (факт)</t>
  </si>
  <si>
    <t>Примечание</t>
  </si>
  <si>
    <t>Отчетная дата (период) значения показателя (N)</t>
  </si>
  <si>
    <t>плановое</t>
  </si>
  <si>
    <t>фактическое</t>
  </si>
  <si>
    <t>отклонение</t>
  </si>
  <si>
    <t>Подпрограмма «Совершенствование социальной поддержки семьи и детей»</t>
  </si>
  <si>
    <t>2015 г.</t>
  </si>
  <si>
    <t>Финансирование, предусмотренное республиканским бюджетом Республики Марий Эл, млн. руб.</t>
  </si>
  <si>
    <t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t>
  </si>
  <si>
    <t>Подпрограмма «Охрана здоровья матери и ребенка»</t>
  </si>
  <si>
    <t xml:space="preserve">Постановление Правительства Республики Марий Эл от 3.10.2012 г. № 382 «О государственной программе Республики Марий Эл «Содействие занятости населения на 2013 - 2020 годы» </t>
  </si>
  <si>
    <t>Подпрограмма. «Профилактика заболеваний и формирование здорового образа жизни. Развитие первичной медико-санитарной помощи» Подпрограмма «Совершенствование оказания специализированной, включая высокотехноло-гичную, медицинской помощи, скорой, в том числе скорой специализированной, медицинской помощи, медицинской эвакуации»</t>
  </si>
  <si>
    <t xml:space="preserve">Постановление Правительства Республики Марий Эл от 30.11 2012 г. № 450 «О государственной программе Республики Марий Эл «Социальная поддержка граждан на 2013 – 2020» годы» </t>
  </si>
  <si>
    <t>№ п/п</t>
  </si>
  <si>
    <t>38.2.2.</t>
  </si>
  <si>
    <t>38.3.1.</t>
  </si>
  <si>
    <t>38.3.2.</t>
  </si>
  <si>
    <t>38.2.3.</t>
  </si>
  <si>
    <t>38.2.4.</t>
  </si>
  <si>
    <t>38.3.4.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</si>
  <si>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</si>
  <si>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</si>
  <si>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</si>
  <si>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</si>
  <si>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</si>
  <si>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</si>
  <si>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</si>
  <si>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</si>
  <si>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</si>
  <si>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</si>
  <si>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</si>
  <si>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</si>
  <si>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38.2.5.</t>
  </si>
  <si>
    <t>38.2.6.</t>
  </si>
  <si>
    <t>38.2.7.</t>
  </si>
  <si>
    <t>38.2.8.</t>
  </si>
  <si>
    <t>38.3.5.</t>
  </si>
  <si>
    <t>38.3.6.</t>
  </si>
  <si>
    <t>38.3.7.</t>
  </si>
  <si>
    <t>38.3.8.</t>
  </si>
  <si>
    <t>38.3.9.</t>
  </si>
  <si>
    <t>38.3.10.</t>
  </si>
  <si>
    <t>38.3.11.</t>
  </si>
  <si>
    <t>38.3.12.</t>
  </si>
  <si>
    <t xml:space="preserve">Организация профессионального обучения и дополнительного профессионального образования женщин в период отпуска по уходу за ребенком до достижения им возраста трех лет </t>
  </si>
  <si>
    <t>Плановое значение представлено на год</t>
  </si>
  <si>
    <t>Планируемый результат исполнения мероприятия</t>
  </si>
  <si>
    <t>Увеличение суммарного коэффициента рождаемости: 2012 г. - 1,831; 2013 г. - 1,88, 2014 г. - 1,88; 2015 г. - 1,88; 2016 г. - 1,88; 2017 г. - 1,88; 2018 г. - 1,88; 2019 г. - 1,88; 2020 г. - 1,88.</t>
  </si>
  <si>
    <t>31.12.2020 г.</t>
  </si>
  <si>
    <t>Финансирование мероприятий осуществлялось за счет текущего финансирования органов исполнительной власти. За январь проведено комплексное обследование по пренатальной диагностике, направленной на выявление нарушений развития ребенка 672 женщин.</t>
  </si>
  <si>
    <t>Увеличение ожидаемой продолжительности жизни при рождении: 2012 г. -68,6; 2013 г. - 70,0, 2014 г. - 70,8; 2015 г. - 71,4; 2016 г. - 71,9; 2017 г. - 72,2; 2018 г. - 72,4; 2019 г. - 72,6; 2020 г. - 72,8.</t>
  </si>
  <si>
    <t>38.1.33.</t>
  </si>
  <si>
    <t>Суммарный коэффициент рождаемости</t>
  </si>
  <si>
    <t>Финансирование мероприятий осуществлялось за счет текущего финансирования органов исполнительной власти. Проводятся комплексные обследования населения в центрах здоровья для взрослых и детей, обследовано за январь 2015 года 858 человек, в т.ч. 216 детей.</t>
  </si>
  <si>
    <t>39.2.3.</t>
  </si>
  <si>
    <t>Финансирование мероприятий осуществлялось за счет текущего финансирования органов исполнительной власти. Проведено комплексное обследование по пренатальной диагностике, направленной на выявление нарушений развития ребенка 1272 женщин.</t>
  </si>
  <si>
    <t>Плановое значение представлено на год. В январе 2015 г. родилось 752 ребенка, в том числе 91 третий и последующий ребенок.</t>
  </si>
  <si>
    <t xml:space="preserve">Плановое значение представлено на год. </t>
  </si>
  <si>
    <t>Финансирование мероприятий осуществлялось за счет текущего финансирования органов исполнительной власти. Проведено комплексное обследование по пренатальной диагностике, направленной на выявление нарушений развития ребенка 1963 женщин.</t>
  </si>
  <si>
    <t>Плановое значение изменено в связи с уменьшением бюджетных ассигнований, представлено на год. К обучению приступили 59 человек.</t>
  </si>
  <si>
    <t>38.1.34.</t>
  </si>
  <si>
    <t>38.1.35.</t>
  </si>
  <si>
    <t>38.2.1.</t>
  </si>
  <si>
    <t>38.3.3.</t>
  </si>
  <si>
    <t>39.2.1.</t>
  </si>
  <si>
    <t>38.1.36.</t>
  </si>
  <si>
    <t>Число женщин, получивших профессиональное обучение и дополнительное профессиональное образование в период отпуска по уходу за ребенком до достижения им возраста трех лет : 2012 г. - 20 человек; 2013 г. - 99, 2014 г. - 124; 2015 г. - 105; 2016 г. - 105; 2017 г. - 105; 2018 г. - 105; 2019 г. - 105; 2020 г. - 105.</t>
  </si>
  <si>
    <t>Плановое значение представлено на год. К обучению приступили 67 человек.</t>
  </si>
  <si>
    <t>38.1.37.</t>
  </si>
  <si>
    <t>Финансирование мероприятий осуществлялось за счет текущего финансирования органов исполнительной власти. Проведен неонатальный скрининг на галактоземию, муковисцидоз, адреногенитальный синдром, фенилкетонурию и первичный гипотиреоз 3838 новорожденных, случаев заболеваний не выявлено.</t>
  </si>
  <si>
    <t>Плановое значение представлено на год. К обучению приступили 75 человек.</t>
  </si>
  <si>
    <t>38.1.38.</t>
  </si>
  <si>
    <t>Финансирование мероприятий осуществлялось за счет текущего финансирования органов исполнительной власти. Проведен неонатальный скрининг на галактоземию, муковисцидоз, адреногенитальный синдром, фенилкетонурию и первичный гипотиреоз 4727 новорожденных, случаев заболеваний не выявлено.</t>
  </si>
  <si>
    <t>Плановое значение представлено на год. К обучению приступили 78 человек.</t>
  </si>
  <si>
    <t>38.1.39.</t>
  </si>
  <si>
    <t>Финансирование мероприятий осуществлялось за счет текущего финансирования органов исполнительной власти. Проведен неонатальный скрининг на галактоземию, муковисцидоз, адреногенитальный синдром, фенилкетонурию и первичный гипотиреоз 5619 новорожденных, случаев заболеваний не выявлено.</t>
  </si>
  <si>
    <t>Плановое значение изменено в связи с увеличением бюджетных ассигнований по мероприятию и представлено на год. К обучению приступили 79 человек.</t>
  </si>
  <si>
    <t>Плановое значение представлено на год. В 1 полугодии 2015 г. родилось 819 третьих и последующих детей. Ежемесячная денежная выплата предоставлена 3504 семьям на 3628 третьих и последующих детей, что составляет 86,5 процента от числа третьих и последующих детей.</t>
  </si>
  <si>
    <t>Финансирование мероприятий осуществлялось за счет текущего финансирования органов исполнительной власти. В апреле 2015 г. введено в эксплуатацию новое здание детской поликлиники мощностью 330 посещений в смену, оснащенное современным медицинским оборудованием.</t>
  </si>
  <si>
    <t>Финансирование мероприятий осуществлялось за счет текущего финансирования органов исполнительной власти. Издан приказ Минздрава РМЭ № 596 от 13.05.2015 г. «О мероприятиях по снижению младенческой смертности в Республике Марий Эл».</t>
  </si>
  <si>
    <t>Финансирование мероприятий осуществлялось за счет текущего финансирования органов исполнительной власти. Утверждены и реализуются Планы по снижению смертности населения от 8 основных причин смерти.В центрах здоровья комплексное обследование прошли 4168 человек, в том числе 1187 детей.</t>
  </si>
  <si>
    <t>Финансирование мероприятий осуществлялось за счет текущего финансирования органов исполнительной власти. Реализуются Планы по снижению смертности населения от 8 основных причин смерти. В центрах здоровья комплексное обследование прошли 4603 человека, в том числе 1387 детей.</t>
  </si>
  <si>
    <t>Республика Марий Эл</t>
  </si>
  <si>
    <t>Публичная отчетность
органов исполнительной власти Республики Марий Эл по реализации мероприятий,
направленных на достижение показателей, содержащихся в указе Президента Российской Федерации от 7 мая 2012 г. № 606</t>
  </si>
  <si>
    <t>Финансирование мероприятий осуществлялось за счет текущего финансирования органов исполнительной власти. Проведен неонатальный скрининг на галактоземию, муковисцидоз, адреногенитальный синдром, фенилкетонурию и первичный гипотиреоз 6426 новорожденных, случаев заболеваний не выявлено.</t>
  </si>
  <si>
    <t>Плановое значение представлено на год. К обучению приступили 86 человек.</t>
  </si>
  <si>
    <t>38.1.40.</t>
  </si>
  <si>
    <t>Финансирование мероприятий осуществлялось за счет текущего финансирования органов исполнительной власти. Проведено комплексное обследование по пренатальной диагностике, направленной на выявление нарушений развития ребенка 2687 женщин.</t>
  </si>
  <si>
    <t>Плановое значение представлено на год. За 1 квартал 2015 г. родилось 2207 детей.</t>
  </si>
  <si>
    <t>Плановое значение представлено на год. За пять месяцев текущего года в республике родилось 3943 ребенка.</t>
  </si>
  <si>
    <t>Плановое значение представлено на год. Ежемесячную денежную выплату при рождении третьего ребенка или последующих детей получили 3504 семьи на сумму 158, 0 млн.руб.</t>
  </si>
  <si>
    <t>Финансирование мероприятий осуществлялось за счет текущего финансирования органов исполнительной власти. За 2 месяца 2015 года проведены комплексные обследования населения в центрах здоровья для взрослых и детей, обследовано 1343 человека, в т.ч. 387 детей.</t>
  </si>
  <si>
    <t xml:space="preserve">Финансирование мероприятий осуществлялось за счет текущего финансирования органов исполнительной власти. Реализуются Планы по снижению смертности населения от 8 основных причин смерти. Продолжаются мероприятия по укреплению материально-технической базы здравоохранения: в текущем году введена в эксплуатацию детская поликлиника в г. Йошкар-Оле на 320 посещений в смену, новый модульный корпус ГБУ РМЭ «Юринской ЦРБ», 18 ФАПов, до конца года будут сданы еще 2 ФАПа. </t>
  </si>
  <si>
    <t>38.1.41</t>
  </si>
  <si>
    <t>Проведен неонатальный скрининг на галактоземию, муковисцидоз, адреногенитальный синдром, фенилкетонурию и первичный гипотиреоз 6426 новорожденных, случаев заболеваний не выявлено.</t>
  </si>
  <si>
    <t>Плановое значение представлено на год. К обучению приступили 111 человек.</t>
  </si>
  <si>
    <t>Плановое значение представлено на год. За 9 месяцев 2015 г. родилось 1299 третьих и последующих детей. Ежемесячная денежная выплата предоставлена 3867 семьям на 4031 третьих и последующих детей.</t>
  </si>
  <si>
    <t>Плановое значение представлено на год. К обучению приступили 41 человек.</t>
  </si>
  <si>
    <t>Утверждены и реализуются Планы по снижению смертности населения от 8 основных причин смерти. Продолжается мероприятие по укреплению материально-технической базы здравоохранения: в текущем году введена в эксплуатацию детская поликлиника в городе Йошкар-Оле на 330 посещений в смену, новый модульный корпус ГБУ РМЭ «Юринской ЦРБ», 20 ФАПов, до конца года будет сдан еще 1 ФАП.</t>
  </si>
  <si>
    <t>Плановое значение представлено на год. За 8 месяцев 2015 г. родилось 963 третьих и последующих детей. Ежемесячная денежная выплата предоставлена 3753 семьям на 3905 третьих и последующих детей</t>
  </si>
  <si>
    <t>Финансирование мероприятий осуществлялось за счет текущего финансирования органов исполнительной власти. За 1 квартал 2015 года проведены комплексные обследования населения в центрах здоровья для взрослых и детей, обследовано 1963 человека.</t>
  </si>
  <si>
    <t>2020 г.</t>
  </si>
  <si>
    <t>Проведен неонатальный скрининг на галактоземию, муковисцидоз, адреногенитальный синдром, фенилкетонурию и первичный гипотериоз 8251 новорожденного, выявлено 2 случая заболеваний.</t>
  </si>
  <si>
    <t>38.1.42.</t>
  </si>
  <si>
    <t>38.2.9.</t>
  </si>
  <si>
    <t>Постановление Правительства Республики Марий Эл от 30.11 2012 г. № 450 «О государственной программе Республики Марий Эл «Социальная поддержка граждан на 2013 – 2020» годы»</t>
  </si>
  <si>
    <t>За 10 месяцев 2015 г. родилось 1441 третьих и последующих детей. Ежемесячная денежная выплата предоставлена 4005 семьям на 4179 третьих и последующих детей.</t>
  </si>
  <si>
    <t>38.2.10.</t>
  </si>
  <si>
    <t>39.4.1.</t>
  </si>
  <si>
    <t>39.4.2.</t>
  </si>
  <si>
    <t>39.4.3.</t>
  </si>
  <si>
    <t>39.4.4.</t>
  </si>
  <si>
    <t>39.4.5.</t>
  </si>
  <si>
    <t>39.4.6.</t>
  </si>
  <si>
    <t>39.4.7.</t>
  </si>
  <si>
    <t>39.4.8.</t>
  </si>
  <si>
    <t>39.4.9.</t>
  </si>
  <si>
    <t>Постановление Правительства Республики Марий Эл от 3.10.2012 г. № 382 «О государственной программе Республики Марий Эл «Содействие занятости населения на 2013 - 2020 годы»</t>
  </si>
  <si>
    <t>Организация профессионального обучения и дополнительного профессионального образования женщин в период отпуска по уходу за ребенком до достижения им возраста трех лет</t>
  </si>
  <si>
    <t>Плановое значение представлено на год. К обучению приступили 130 человек.</t>
  </si>
  <si>
    <t>Подпрограмма «Профилактика заболеваний и формирование здорового образа жизни. Развитие первичной медико-санитарной помощи» 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</si>
  <si>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>Утверждены и реализуются Планы по снижению смертности населения от 8 основных причин смерти. Продолжается мероприятие по укреплению материально-технической базы здравоохранения: в текущем году введена в эксплуатацию детская поликлиника в городе Йошкар-Оле на 330 посещений в смену, новый модульный корпус ГБУ РМЭ "Юринской ЦРБ", 20 ФАПов, до конца года будет сдан еще 1 ФАП.</t>
  </si>
  <si>
    <t>39.4.10.</t>
  </si>
  <si>
    <t>Проведен неонатальный скрининг на галактоземию, муковисцидоз, адреногенитальный синдром, фенилкетонурию и первичный гипотериоз 8973 новорожденным, выявлено 2 случая заболеваний.</t>
  </si>
  <si>
    <t>38.1.43.</t>
  </si>
  <si>
    <t>За 11 месяцев 2015 г. родилось 1590 третьих и последующих детей. Ежемесячная денежная выплата предоставлена 4136 семьям на 4322 третьих и последующих детей.</t>
  </si>
  <si>
    <t>38.2.11.</t>
  </si>
  <si>
    <t>Плановое значение представлено на 2015  год. К обучению приступили 130 человек.</t>
  </si>
  <si>
    <t>Утверждены и реализуются Планы по снижению смертности населения от 8 основных причин смерти. Продолжаются мероприятия по укреплению материально-технической базы здравоохранения: в текущем году  В 2015 года сдана в эксплуатацию детская поликлиника мощностью 330 посещений в смену, оснащенная современным медицинским оборудованием, новый модульный корпус Юринской ЦРБ, введены в эксплуатацию 20 фельдшерско-акушерских пунктов, начато строительство поликлиники Козьмодемьянской ЦРБ, взрослой поликлиники и женской консультации в городе Йошкар-Оле.</t>
  </si>
  <si>
    <t>38.1.44.</t>
  </si>
  <si>
    <t>За 12 месяцев 2015 г. родилось 1735 третьих и последующих детей. Ежемесячная денежная выплата предоставлена 4392 семьям на 4613 третьих и последующих детей.</t>
  </si>
  <si>
    <t>38.2.12.</t>
  </si>
  <si>
    <t xml:space="preserve">                                                                                                                                                                 за январь-декабрь 2015 г.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</si>
</sst>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&quot; символов&quot;"/>
    <numFmt numFmtId="177" formatCode="0&quot; символ&quot;"/>
    <numFmt numFmtId="178" formatCode="0&quot; символа&quot;"/>
  </numFmts>
  <fonts count="2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 horizontal="left" vertical="center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BreakPreview" zoomScale="75" zoomScaleNormal="70" zoomScaleSheetLayoutView="75" zoomScalePageLayoutView="0" workbookViewId="0" topLeftCell="A1">
      <selection activeCell="A7" sqref="A7"/>
    </sheetView>
  </sheetViews>
  <sheetFormatPr defaultColWidth="116.25390625" defaultRowHeight="12.75"/>
  <cols>
    <col min="1" max="1" width="8.75390625" style="3" bestFit="1" customWidth="1"/>
    <col min="2" max="2" width="37.125" style="3" customWidth="1"/>
    <col min="3" max="3" width="24.25390625" style="3" bestFit="1" customWidth="1"/>
    <col min="4" max="4" width="27.75390625" style="3" customWidth="1"/>
    <col min="5" max="5" width="17.25390625" style="3" customWidth="1"/>
    <col min="6" max="6" width="17.375" style="3" customWidth="1"/>
    <col min="7" max="7" width="14.75390625" style="3" customWidth="1"/>
    <col min="8" max="8" width="10.875" style="3" customWidth="1"/>
    <col min="9" max="9" width="13.875" style="3" bestFit="1" customWidth="1"/>
    <col min="10" max="10" width="12.625" style="3" bestFit="1" customWidth="1"/>
    <col min="11" max="11" width="28.875" style="3" customWidth="1"/>
    <col min="12" max="16384" width="116.25390625" style="3" customWidth="1"/>
  </cols>
  <sheetData>
    <row r="1" spans="1:11" ht="49.5" customHeight="1">
      <c r="A1" s="2" t="s">
        <v>87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>
      <c r="A2" s="4" t="s">
        <v>136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.75">
      <c r="A3" s="2" t="s">
        <v>86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49.5" customHeight="1">
      <c r="A5" s="6" t="s">
        <v>17</v>
      </c>
      <c r="B5" s="6" t="s">
        <v>0</v>
      </c>
      <c r="C5" s="6" t="s">
        <v>1</v>
      </c>
      <c r="D5" s="6" t="s">
        <v>50</v>
      </c>
      <c r="E5" s="6" t="s">
        <v>2</v>
      </c>
      <c r="F5" s="6" t="s">
        <v>3</v>
      </c>
      <c r="G5" s="6" t="s">
        <v>11</v>
      </c>
      <c r="H5" s="6"/>
      <c r="I5" s="6"/>
      <c r="J5" s="6"/>
      <c r="K5" s="6" t="s">
        <v>4</v>
      </c>
    </row>
    <row r="6" spans="1:11" ht="51">
      <c r="A6" s="6"/>
      <c r="B6" s="6"/>
      <c r="C6" s="6"/>
      <c r="D6" s="6"/>
      <c r="E6" s="6"/>
      <c r="F6" s="6"/>
      <c r="G6" s="7" t="s">
        <v>5</v>
      </c>
      <c r="H6" s="7" t="s">
        <v>6</v>
      </c>
      <c r="I6" s="7" t="s">
        <v>7</v>
      </c>
      <c r="J6" s="7" t="s">
        <v>8</v>
      </c>
      <c r="K6" s="6"/>
    </row>
    <row r="7" spans="1:11" s="8" customFormat="1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</row>
    <row r="8" spans="1:11" s="10" customFormat="1" ht="12.75">
      <c r="A8" s="9" t="s">
        <v>56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s="11" customFormat="1" ht="123" customHeight="1">
      <c r="A9" s="1" t="s">
        <v>55</v>
      </c>
      <c r="B9" s="1" t="s">
        <v>12</v>
      </c>
      <c r="C9" s="1" t="s">
        <v>13</v>
      </c>
      <c r="D9" s="1" t="s">
        <v>51</v>
      </c>
      <c r="E9" s="1" t="s">
        <v>52</v>
      </c>
      <c r="F9" s="1" t="s">
        <v>10</v>
      </c>
      <c r="G9" s="1" t="s">
        <v>24</v>
      </c>
      <c r="H9" s="1">
        <v>0</v>
      </c>
      <c r="I9" s="1">
        <v>0</v>
      </c>
      <c r="J9" s="1">
        <v>0</v>
      </c>
      <c r="K9" s="1" t="s">
        <v>53</v>
      </c>
    </row>
    <row r="10" spans="1:11" s="11" customFormat="1" ht="124.5" customHeight="1">
      <c r="A10" s="1" t="s">
        <v>64</v>
      </c>
      <c r="B10" s="1" t="s">
        <v>12</v>
      </c>
      <c r="C10" s="1" t="s">
        <v>13</v>
      </c>
      <c r="D10" s="1" t="s">
        <v>51</v>
      </c>
      <c r="E10" s="1" t="s">
        <v>52</v>
      </c>
      <c r="F10" s="1" t="s">
        <v>10</v>
      </c>
      <c r="G10" s="1" t="s">
        <v>25</v>
      </c>
      <c r="H10" s="1">
        <v>0</v>
      </c>
      <c r="I10" s="1">
        <v>0</v>
      </c>
      <c r="J10" s="1">
        <v>0</v>
      </c>
      <c r="K10" s="1" t="s">
        <v>59</v>
      </c>
    </row>
    <row r="11" spans="1:11" s="11" customFormat="1" ht="121.5" customHeight="1">
      <c r="A11" s="1" t="s">
        <v>65</v>
      </c>
      <c r="B11" s="1" t="s">
        <v>12</v>
      </c>
      <c r="C11" s="1" t="s">
        <v>13</v>
      </c>
      <c r="D11" s="1" t="s">
        <v>51</v>
      </c>
      <c r="E11" s="1" t="s">
        <v>52</v>
      </c>
      <c r="F11" s="1" t="s">
        <v>10</v>
      </c>
      <c r="G11" s="1" t="s">
        <v>26</v>
      </c>
      <c r="H11" s="1">
        <v>0</v>
      </c>
      <c r="I11" s="1">
        <v>0</v>
      </c>
      <c r="J11" s="1">
        <v>0</v>
      </c>
      <c r="K11" s="1" t="s">
        <v>62</v>
      </c>
    </row>
    <row r="12" spans="1:11" s="11" customFormat="1" ht="114.75">
      <c r="A12" s="1" t="s">
        <v>69</v>
      </c>
      <c r="B12" s="1" t="s">
        <v>12</v>
      </c>
      <c r="C12" s="1" t="s">
        <v>13</v>
      </c>
      <c r="D12" s="1" t="s">
        <v>51</v>
      </c>
      <c r="E12" s="1" t="s">
        <v>52</v>
      </c>
      <c r="F12" s="1" t="s">
        <v>10</v>
      </c>
      <c r="G12" s="1" t="s">
        <v>27</v>
      </c>
      <c r="H12" s="1">
        <v>0</v>
      </c>
      <c r="I12" s="1">
        <v>0</v>
      </c>
      <c r="J12" s="1">
        <v>0</v>
      </c>
      <c r="K12" s="1" t="s">
        <v>91</v>
      </c>
    </row>
    <row r="13" spans="1:11" s="11" customFormat="1" ht="140.25">
      <c r="A13" s="1" t="s">
        <v>72</v>
      </c>
      <c r="B13" s="1" t="s">
        <v>12</v>
      </c>
      <c r="C13" s="1" t="s">
        <v>13</v>
      </c>
      <c r="D13" s="1" t="s">
        <v>51</v>
      </c>
      <c r="E13" s="1" t="s">
        <v>52</v>
      </c>
      <c r="F13" s="1" t="s">
        <v>10</v>
      </c>
      <c r="G13" s="1" t="s">
        <v>28</v>
      </c>
      <c r="H13" s="1">
        <v>0</v>
      </c>
      <c r="I13" s="1">
        <v>0</v>
      </c>
      <c r="J13" s="1">
        <v>0</v>
      </c>
      <c r="K13" s="1" t="s">
        <v>73</v>
      </c>
    </row>
    <row r="14" spans="1:11" s="11" customFormat="1" ht="139.5" customHeight="1">
      <c r="A14" s="1" t="s">
        <v>75</v>
      </c>
      <c r="B14" s="1" t="s">
        <v>12</v>
      </c>
      <c r="C14" s="1" t="s">
        <v>13</v>
      </c>
      <c r="D14" s="1" t="s">
        <v>51</v>
      </c>
      <c r="E14" s="1" t="s">
        <v>52</v>
      </c>
      <c r="F14" s="1" t="s">
        <v>10</v>
      </c>
      <c r="G14" s="1" t="s">
        <v>29</v>
      </c>
      <c r="H14" s="1">
        <v>0</v>
      </c>
      <c r="I14" s="1">
        <v>0</v>
      </c>
      <c r="J14" s="1">
        <v>0</v>
      </c>
      <c r="K14" s="1" t="s">
        <v>76</v>
      </c>
    </row>
    <row r="15" spans="1:11" s="11" customFormat="1" ht="138" customHeight="1">
      <c r="A15" s="1" t="s">
        <v>78</v>
      </c>
      <c r="B15" s="1" t="s">
        <v>12</v>
      </c>
      <c r="C15" s="1" t="s">
        <v>13</v>
      </c>
      <c r="D15" s="1" t="s">
        <v>51</v>
      </c>
      <c r="E15" s="1" t="s">
        <v>52</v>
      </c>
      <c r="F15" s="1" t="s">
        <v>10</v>
      </c>
      <c r="G15" s="1" t="s">
        <v>30</v>
      </c>
      <c r="H15" s="1">
        <v>0</v>
      </c>
      <c r="I15" s="1">
        <v>0</v>
      </c>
      <c r="J15" s="1">
        <v>0</v>
      </c>
      <c r="K15" s="1" t="s">
        <v>79</v>
      </c>
    </row>
    <row r="16" spans="1:11" s="11" customFormat="1" ht="94.5" customHeight="1">
      <c r="A16" s="1" t="s">
        <v>90</v>
      </c>
      <c r="B16" s="1" t="str">
        <f>B17</f>
        <v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v>
      </c>
      <c r="C16" s="1" t="s">
        <v>13</v>
      </c>
      <c r="D16" s="1" t="s">
        <v>51</v>
      </c>
      <c r="E16" s="1" t="s">
        <v>52</v>
      </c>
      <c r="F16" s="1" t="s">
        <v>10</v>
      </c>
      <c r="G16" s="1" t="s">
        <v>31</v>
      </c>
      <c r="H16" s="1">
        <v>0</v>
      </c>
      <c r="I16" s="1">
        <v>0</v>
      </c>
      <c r="J16" s="1">
        <v>0</v>
      </c>
      <c r="K16" s="1" t="s">
        <v>88</v>
      </c>
    </row>
    <row r="17" spans="1:11" s="11" customFormat="1" ht="89.25">
      <c r="A17" s="1" t="s">
        <v>97</v>
      </c>
      <c r="B17" s="1" t="s">
        <v>12</v>
      </c>
      <c r="C17" s="1" t="s">
        <v>13</v>
      </c>
      <c r="D17" s="1" t="s">
        <v>51</v>
      </c>
      <c r="E17" s="1" t="s">
        <v>52</v>
      </c>
      <c r="F17" s="1" t="s">
        <v>10</v>
      </c>
      <c r="G17" s="1" t="s">
        <v>32</v>
      </c>
      <c r="H17" s="1">
        <v>0</v>
      </c>
      <c r="I17" s="1">
        <v>0</v>
      </c>
      <c r="J17" s="1">
        <v>0</v>
      </c>
      <c r="K17" s="1" t="s">
        <v>98</v>
      </c>
    </row>
    <row r="18" spans="1:11" s="11" customFormat="1" ht="76.5">
      <c r="A18" s="1" t="s">
        <v>107</v>
      </c>
      <c r="B18" s="1" t="s">
        <v>12</v>
      </c>
      <c r="C18" s="1" t="s">
        <v>13</v>
      </c>
      <c r="D18" s="1" t="s">
        <v>51</v>
      </c>
      <c r="E18" s="1" t="s">
        <v>105</v>
      </c>
      <c r="F18" s="1" t="s">
        <v>10</v>
      </c>
      <c r="G18" s="1" t="s">
        <v>33</v>
      </c>
      <c r="H18" s="1">
        <v>0</v>
      </c>
      <c r="I18" s="1">
        <v>0</v>
      </c>
      <c r="J18" s="1">
        <v>0</v>
      </c>
      <c r="K18" s="1" t="s">
        <v>106</v>
      </c>
    </row>
    <row r="19" spans="1:11" s="11" customFormat="1" ht="76.5">
      <c r="A19" s="1" t="s">
        <v>128</v>
      </c>
      <c r="B19" s="1" t="s">
        <v>12</v>
      </c>
      <c r="C19" s="1" t="s">
        <v>13</v>
      </c>
      <c r="D19" s="1" t="s">
        <v>51</v>
      </c>
      <c r="E19" s="1" t="s">
        <v>105</v>
      </c>
      <c r="F19" s="1" t="s">
        <v>10</v>
      </c>
      <c r="G19" s="1" t="s">
        <v>34</v>
      </c>
      <c r="H19" s="1">
        <v>0</v>
      </c>
      <c r="I19" s="1">
        <v>0</v>
      </c>
      <c r="J19" s="1">
        <v>0</v>
      </c>
      <c r="K19" s="1" t="s">
        <v>127</v>
      </c>
    </row>
    <row r="20" spans="1:11" s="11" customFormat="1" ht="97.5" customHeight="1">
      <c r="A20" s="1" t="s">
        <v>133</v>
      </c>
      <c r="B20" s="1" t="s">
        <v>12</v>
      </c>
      <c r="C20" s="1" t="s">
        <v>13</v>
      </c>
      <c r="D20" s="1" t="s">
        <v>51</v>
      </c>
      <c r="E20" s="1" t="s">
        <v>105</v>
      </c>
      <c r="F20" s="1" t="s">
        <v>10</v>
      </c>
      <c r="G20" s="1" t="s">
        <v>35</v>
      </c>
      <c r="H20" s="1">
        <v>0</v>
      </c>
      <c r="I20" s="1">
        <v>0</v>
      </c>
      <c r="J20" s="1">
        <v>0</v>
      </c>
      <c r="K20" s="1" t="s">
        <v>127</v>
      </c>
    </row>
    <row r="21" spans="1:11" s="11" customFormat="1" ht="88.5" customHeight="1">
      <c r="A21" s="1" t="s">
        <v>66</v>
      </c>
      <c r="B21" s="1" t="s">
        <v>16</v>
      </c>
      <c r="C21" s="1" t="s">
        <v>9</v>
      </c>
      <c r="D21" s="1" t="s">
        <v>51</v>
      </c>
      <c r="E21" s="1" t="s">
        <v>52</v>
      </c>
      <c r="F21" s="1" t="s">
        <v>10</v>
      </c>
      <c r="G21" s="1" t="s">
        <v>24</v>
      </c>
      <c r="H21" s="1">
        <v>782.33</v>
      </c>
      <c r="I21" s="1">
        <v>78.22</v>
      </c>
      <c r="J21" s="1">
        <v>-704.12</v>
      </c>
      <c r="K21" s="1" t="s">
        <v>60</v>
      </c>
    </row>
    <row r="22" spans="1:11" s="11" customFormat="1" ht="88.5" customHeight="1">
      <c r="A22" s="1" t="s">
        <v>18</v>
      </c>
      <c r="B22" s="1" t="s">
        <v>16</v>
      </c>
      <c r="C22" s="1" t="s">
        <v>9</v>
      </c>
      <c r="D22" s="1" t="s">
        <v>51</v>
      </c>
      <c r="E22" s="1" t="s">
        <v>52</v>
      </c>
      <c r="F22" s="1" t="s">
        <v>10</v>
      </c>
      <c r="G22" s="1" t="s">
        <v>25</v>
      </c>
      <c r="H22" s="1">
        <v>782.33</v>
      </c>
      <c r="I22" s="1">
        <v>132.5</v>
      </c>
      <c r="J22" s="1">
        <f>I7735-649.8</f>
        <v>-649.8</v>
      </c>
      <c r="K22" s="1" t="s">
        <v>61</v>
      </c>
    </row>
    <row r="23" spans="1:11" s="11" customFormat="1" ht="89.25" customHeight="1">
      <c r="A23" s="1" t="s">
        <v>21</v>
      </c>
      <c r="B23" s="1" t="s">
        <v>16</v>
      </c>
      <c r="C23" s="1" t="s">
        <v>9</v>
      </c>
      <c r="D23" s="1" t="s">
        <v>51</v>
      </c>
      <c r="E23" s="1" t="s">
        <v>52</v>
      </c>
      <c r="F23" s="1" t="s">
        <v>10</v>
      </c>
      <c r="G23" s="1" t="s">
        <v>26</v>
      </c>
      <c r="H23" s="1">
        <v>782.33</v>
      </c>
      <c r="I23" s="1">
        <v>212.5</v>
      </c>
      <c r="J23" s="1">
        <v>-569.8</v>
      </c>
      <c r="K23" s="1" t="s">
        <v>92</v>
      </c>
    </row>
    <row r="24" spans="1:11" s="11" customFormat="1" ht="95.25" customHeight="1">
      <c r="A24" s="1" t="s">
        <v>22</v>
      </c>
      <c r="B24" s="1" t="s">
        <v>16</v>
      </c>
      <c r="C24" s="1" t="s">
        <v>9</v>
      </c>
      <c r="D24" s="1" t="s">
        <v>51</v>
      </c>
      <c r="E24" s="1" t="s">
        <v>52</v>
      </c>
      <c r="F24" s="1" t="s">
        <v>10</v>
      </c>
      <c r="G24" s="1" t="s">
        <v>27</v>
      </c>
      <c r="H24" s="1">
        <v>782.33</v>
      </c>
      <c r="I24" s="1">
        <v>317.2</v>
      </c>
      <c r="J24" s="1">
        <v>-465.1</v>
      </c>
      <c r="K24" s="1" t="s">
        <v>61</v>
      </c>
    </row>
    <row r="25" spans="1:11" s="11" customFormat="1" ht="91.5" customHeight="1">
      <c r="A25" s="1" t="s">
        <v>36</v>
      </c>
      <c r="B25" s="1" t="s">
        <v>16</v>
      </c>
      <c r="C25" s="1" t="s">
        <v>9</v>
      </c>
      <c r="D25" s="1" t="s">
        <v>51</v>
      </c>
      <c r="E25" s="1" t="s">
        <v>52</v>
      </c>
      <c r="F25" s="1" t="s">
        <v>10</v>
      </c>
      <c r="G25" s="1" t="s">
        <v>28</v>
      </c>
      <c r="H25" s="1">
        <v>782.33</v>
      </c>
      <c r="I25" s="1">
        <v>404.3</v>
      </c>
      <c r="J25" s="1">
        <v>-378.03</v>
      </c>
      <c r="K25" s="1" t="s">
        <v>93</v>
      </c>
    </row>
    <row r="26" spans="1:11" s="11" customFormat="1" ht="91.5" customHeight="1">
      <c r="A26" s="1" t="s">
        <v>37</v>
      </c>
      <c r="B26" s="1" t="s">
        <v>16</v>
      </c>
      <c r="C26" s="1" t="s">
        <v>9</v>
      </c>
      <c r="D26" s="1" t="s">
        <v>51</v>
      </c>
      <c r="E26" s="1" t="s">
        <v>52</v>
      </c>
      <c r="F26" s="1" t="s">
        <v>10</v>
      </c>
      <c r="G26" s="1" t="s">
        <v>29</v>
      </c>
      <c r="H26" s="1">
        <v>782.33</v>
      </c>
      <c r="I26" s="1">
        <v>451.8</v>
      </c>
      <c r="J26" s="1">
        <v>-330.53</v>
      </c>
      <c r="K26" s="1" t="s">
        <v>94</v>
      </c>
    </row>
    <row r="27" spans="1:11" s="11" customFormat="1" ht="114.75">
      <c r="A27" s="1" t="s">
        <v>38</v>
      </c>
      <c r="B27" s="1" t="s">
        <v>16</v>
      </c>
      <c r="C27" s="1" t="s">
        <v>9</v>
      </c>
      <c r="D27" s="1" t="s">
        <v>51</v>
      </c>
      <c r="E27" s="1" t="s">
        <v>52</v>
      </c>
      <c r="F27" s="1" t="s">
        <v>10</v>
      </c>
      <c r="G27" s="1" t="s">
        <v>30</v>
      </c>
      <c r="H27" s="1">
        <v>782.33</v>
      </c>
      <c r="I27" s="1">
        <v>573.2</v>
      </c>
      <c r="J27" s="1">
        <v>-209.13</v>
      </c>
      <c r="K27" s="1" t="s">
        <v>81</v>
      </c>
    </row>
    <row r="28" spans="1:11" s="11" customFormat="1" ht="89.25">
      <c r="A28" s="1" t="s">
        <v>39</v>
      </c>
      <c r="B28" s="1" t="s">
        <v>16</v>
      </c>
      <c r="C28" s="1" t="s">
        <v>9</v>
      </c>
      <c r="D28" s="1" t="s">
        <v>51</v>
      </c>
      <c r="E28" s="1" t="s">
        <v>52</v>
      </c>
      <c r="F28" s="1" t="s">
        <v>10</v>
      </c>
      <c r="G28" s="1" t="s">
        <v>31</v>
      </c>
      <c r="H28" s="1">
        <v>994.8854</v>
      </c>
      <c r="I28" s="1">
        <v>660.0253</v>
      </c>
      <c r="J28" s="1">
        <v>-334.86</v>
      </c>
      <c r="K28" s="1" t="s">
        <v>103</v>
      </c>
    </row>
    <row r="29" spans="1:11" s="11" customFormat="1" ht="89.25">
      <c r="A29" s="1" t="s">
        <v>108</v>
      </c>
      <c r="B29" s="1" t="s">
        <v>16</v>
      </c>
      <c r="C29" s="1" t="s">
        <v>9</v>
      </c>
      <c r="D29" s="1" t="s">
        <v>51</v>
      </c>
      <c r="E29" s="1" t="s">
        <v>52</v>
      </c>
      <c r="F29" s="1" t="s">
        <v>10</v>
      </c>
      <c r="G29" s="1" t="s">
        <v>32</v>
      </c>
      <c r="H29" s="1">
        <v>994.8854</v>
      </c>
      <c r="I29" s="1">
        <v>739.2</v>
      </c>
      <c r="J29" s="1">
        <f>I29-H29</f>
        <v>-255.68539999999996</v>
      </c>
      <c r="K29" s="1" t="s">
        <v>100</v>
      </c>
    </row>
    <row r="30" spans="1:11" s="11" customFormat="1" ht="96" customHeight="1">
      <c r="A30" s="1" t="s">
        <v>111</v>
      </c>
      <c r="B30" s="1" t="s">
        <v>109</v>
      </c>
      <c r="C30" s="1" t="s">
        <v>9</v>
      </c>
      <c r="D30" s="1" t="s">
        <v>51</v>
      </c>
      <c r="E30" s="1" t="s">
        <v>105</v>
      </c>
      <c r="F30" s="1" t="s">
        <v>10</v>
      </c>
      <c r="G30" s="1" t="s">
        <v>33</v>
      </c>
      <c r="H30" s="1">
        <v>993.66</v>
      </c>
      <c r="I30" s="1">
        <v>907.35</v>
      </c>
      <c r="J30" s="1">
        <v>-86.31</v>
      </c>
      <c r="K30" s="1" t="s">
        <v>110</v>
      </c>
    </row>
    <row r="31" spans="1:11" s="11" customFormat="1" ht="102" customHeight="1">
      <c r="A31" s="1" t="s">
        <v>130</v>
      </c>
      <c r="B31" s="1" t="s">
        <v>109</v>
      </c>
      <c r="C31" s="1" t="s">
        <v>9</v>
      </c>
      <c r="D31" s="1" t="s">
        <v>51</v>
      </c>
      <c r="E31" s="1" t="s">
        <v>105</v>
      </c>
      <c r="F31" s="1" t="s">
        <v>10</v>
      </c>
      <c r="G31" s="1" t="s">
        <v>34</v>
      </c>
      <c r="H31" s="1">
        <v>1036.55</v>
      </c>
      <c r="I31" s="1">
        <v>895.12</v>
      </c>
      <c r="J31" s="1">
        <v>-141.43</v>
      </c>
      <c r="K31" s="1" t="s">
        <v>129</v>
      </c>
    </row>
    <row r="32" spans="1:11" s="11" customFormat="1" ht="102" customHeight="1">
      <c r="A32" s="1" t="s">
        <v>135</v>
      </c>
      <c r="B32" s="1" t="s">
        <v>109</v>
      </c>
      <c r="C32" s="1" t="s">
        <v>9</v>
      </c>
      <c r="D32" s="1" t="s">
        <v>51</v>
      </c>
      <c r="E32" s="1" t="s">
        <v>105</v>
      </c>
      <c r="F32" s="1" t="s">
        <v>10</v>
      </c>
      <c r="G32" s="1" t="s">
        <v>35</v>
      </c>
      <c r="H32" s="1">
        <v>1056.305</v>
      </c>
      <c r="I32" s="1">
        <v>1047.044</v>
      </c>
      <c r="J32" s="1">
        <v>-9.261</v>
      </c>
      <c r="K32" s="1" t="s">
        <v>134</v>
      </c>
    </row>
    <row r="33" spans="1:11" s="11" customFormat="1" ht="150" customHeight="1">
      <c r="A33" s="1" t="s">
        <v>19</v>
      </c>
      <c r="B33" s="1" t="s">
        <v>14</v>
      </c>
      <c r="C33" s="1" t="s">
        <v>48</v>
      </c>
      <c r="D33" s="1" t="s">
        <v>70</v>
      </c>
      <c r="E33" s="1" t="s">
        <v>52</v>
      </c>
      <c r="F33" s="1" t="s">
        <v>10</v>
      </c>
      <c r="G33" s="1" t="s">
        <v>24</v>
      </c>
      <c r="H33" s="1">
        <v>1</v>
      </c>
      <c r="I33" s="1">
        <v>0</v>
      </c>
      <c r="J33" s="1">
        <v>-1</v>
      </c>
      <c r="K33" s="1" t="s">
        <v>49</v>
      </c>
    </row>
    <row r="34" spans="1:11" s="11" customFormat="1" ht="140.25">
      <c r="A34" s="1" t="s">
        <v>20</v>
      </c>
      <c r="B34" s="1" t="s">
        <v>14</v>
      </c>
      <c r="C34" s="1" t="s">
        <v>48</v>
      </c>
      <c r="D34" s="1" t="s">
        <v>70</v>
      </c>
      <c r="E34" s="1" t="s">
        <v>52</v>
      </c>
      <c r="F34" s="1" t="s">
        <v>10</v>
      </c>
      <c r="G34" s="1" t="s">
        <v>25</v>
      </c>
      <c r="H34" s="1">
        <v>1</v>
      </c>
      <c r="I34" s="1">
        <v>0.01</v>
      </c>
      <c r="J34" s="1">
        <v>-0.99</v>
      </c>
      <c r="K34" s="1" t="s">
        <v>101</v>
      </c>
    </row>
    <row r="35" spans="1:11" s="11" customFormat="1" ht="146.25" customHeight="1">
      <c r="A35" s="1" t="s">
        <v>67</v>
      </c>
      <c r="B35" s="1" t="s">
        <v>14</v>
      </c>
      <c r="C35" s="1" t="s">
        <v>48</v>
      </c>
      <c r="D35" s="1" t="s">
        <v>70</v>
      </c>
      <c r="E35" s="1" t="s">
        <v>52</v>
      </c>
      <c r="F35" s="1" t="s">
        <v>10</v>
      </c>
      <c r="G35" s="1" t="s">
        <v>26</v>
      </c>
      <c r="H35" s="1">
        <v>0.77</v>
      </c>
      <c r="I35" s="1">
        <v>0.15</v>
      </c>
      <c r="J35" s="1">
        <v>-0.62</v>
      </c>
      <c r="K35" s="1" t="s">
        <v>63</v>
      </c>
    </row>
    <row r="36" spans="1:11" s="11" customFormat="1" ht="140.25">
      <c r="A36" s="1" t="s">
        <v>23</v>
      </c>
      <c r="B36" s="1" t="s">
        <v>14</v>
      </c>
      <c r="C36" s="1" t="s">
        <v>48</v>
      </c>
      <c r="D36" s="1" t="s">
        <v>70</v>
      </c>
      <c r="E36" s="1" t="s">
        <v>52</v>
      </c>
      <c r="F36" s="1" t="s">
        <v>10</v>
      </c>
      <c r="G36" s="1" t="s">
        <v>27</v>
      </c>
      <c r="H36" s="1">
        <v>0.77</v>
      </c>
      <c r="I36" s="1">
        <v>0.29</v>
      </c>
      <c r="J36" s="1">
        <v>-0.49</v>
      </c>
      <c r="K36" s="1" t="s">
        <v>71</v>
      </c>
    </row>
    <row r="37" spans="1:11" s="11" customFormat="1" ht="140.25">
      <c r="A37" s="1" t="s">
        <v>40</v>
      </c>
      <c r="B37" s="1" t="s">
        <v>14</v>
      </c>
      <c r="C37" s="1" t="s">
        <v>48</v>
      </c>
      <c r="D37" s="1" t="s">
        <v>70</v>
      </c>
      <c r="E37" s="1" t="s">
        <v>52</v>
      </c>
      <c r="F37" s="1" t="s">
        <v>10</v>
      </c>
      <c r="G37" s="1" t="s">
        <v>28</v>
      </c>
      <c r="H37" s="1">
        <v>0.77</v>
      </c>
      <c r="I37" s="1">
        <v>0.38</v>
      </c>
      <c r="J37" s="1">
        <v>-0.39</v>
      </c>
      <c r="K37" s="1" t="s">
        <v>74</v>
      </c>
    </row>
    <row r="38" spans="1:11" s="11" customFormat="1" ht="145.5" customHeight="1">
      <c r="A38" s="1" t="s">
        <v>41</v>
      </c>
      <c r="B38" s="1" t="s">
        <v>14</v>
      </c>
      <c r="C38" s="1" t="s">
        <v>48</v>
      </c>
      <c r="D38" s="1" t="s">
        <v>70</v>
      </c>
      <c r="E38" s="1" t="s">
        <v>52</v>
      </c>
      <c r="F38" s="1" t="s">
        <v>10</v>
      </c>
      <c r="G38" s="1" t="s">
        <v>29</v>
      </c>
      <c r="H38" s="1">
        <v>0.77</v>
      </c>
      <c r="I38" s="1">
        <v>0.38</v>
      </c>
      <c r="J38" s="1">
        <v>-0.39</v>
      </c>
      <c r="K38" s="1" t="s">
        <v>77</v>
      </c>
    </row>
    <row r="39" spans="1:11" s="11" customFormat="1" ht="151.5" customHeight="1">
      <c r="A39" s="1" t="s">
        <v>42</v>
      </c>
      <c r="B39" s="1" t="s">
        <v>14</v>
      </c>
      <c r="C39" s="1" t="s">
        <v>48</v>
      </c>
      <c r="D39" s="1" t="s">
        <v>70</v>
      </c>
      <c r="E39" s="1" t="s">
        <v>52</v>
      </c>
      <c r="F39" s="1" t="s">
        <v>10</v>
      </c>
      <c r="G39" s="1" t="s">
        <v>30</v>
      </c>
      <c r="H39" s="1">
        <v>0.94</v>
      </c>
      <c r="I39" s="1">
        <v>0.38</v>
      </c>
      <c r="J39" s="1">
        <v>-0.56</v>
      </c>
      <c r="K39" s="1" t="s">
        <v>80</v>
      </c>
    </row>
    <row r="40" spans="1:11" s="11" customFormat="1" ht="140.25">
      <c r="A40" s="1" t="s">
        <v>43</v>
      </c>
      <c r="B40" s="1" t="s">
        <v>14</v>
      </c>
      <c r="C40" s="1" t="s">
        <v>48</v>
      </c>
      <c r="D40" s="1" t="s">
        <v>70</v>
      </c>
      <c r="E40" s="1" t="s">
        <v>52</v>
      </c>
      <c r="F40" s="1" t="s">
        <v>10</v>
      </c>
      <c r="G40" s="1" t="s">
        <v>31</v>
      </c>
      <c r="H40" s="1">
        <v>0.94</v>
      </c>
      <c r="I40" s="1">
        <v>0.538</v>
      </c>
      <c r="J40" s="1">
        <v>-0.4</v>
      </c>
      <c r="K40" s="1" t="s">
        <v>89</v>
      </c>
    </row>
    <row r="41" spans="1:11" s="11" customFormat="1" ht="148.5" customHeight="1">
      <c r="A41" s="1" t="s">
        <v>44</v>
      </c>
      <c r="B41" s="1" t="s">
        <v>14</v>
      </c>
      <c r="C41" s="1" t="s">
        <v>48</v>
      </c>
      <c r="D41" s="1" t="s">
        <v>70</v>
      </c>
      <c r="E41" s="1" t="s">
        <v>52</v>
      </c>
      <c r="F41" s="1" t="s">
        <v>10</v>
      </c>
      <c r="G41" s="1" t="s">
        <v>32</v>
      </c>
      <c r="H41" s="1">
        <v>0.94</v>
      </c>
      <c r="I41" s="1">
        <v>0.538</v>
      </c>
      <c r="J41" s="1">
        <f>I41-H41</f>
        <v>-0.4019999999999999</v>
      </c>
      <c r="K41" s="1" t="s">
        <v>99</v>
      </c>
    </row>
    <row r="42" spans="1:11" s="11" customFormat="1" ht="152.25" customHeight="1">
      <c r="A42" s="1" t="s">
        <v>45</v>
      </c>
      <c r="B42" s="1" t="s">
        <v>121</v>
      </c>
      <c r="C42" s="1" t="s">
        <v>122</v>
      </c>
      <c r="D42" s="1" t="s">
        <v>70</v>
      </c>
      <c r="E42" s="1" t="s">
        <v>105</v>
      </c>
      <c r="F42" s="1" t="s">
        <v>10</v>
      </c>
      <c r="G42" s="1" t="s">
        <v>33</v>
      </c>
      <c r="H42" s="1">
        <v>0.94</v>
      </c>
      <c r="I42" s="1">
        <v>0.54</v>
      </c>
      <c r="J42" s="1">
        <v>-0.4</v>
      </c>
      <c r="K42" s="1" t="s">
        <v>123</v>
      </c>
    </row>
    <row r="43" spans="1:11" s="11" customFormat="1" ht="152.25" customHeight="1">
      <c r="A43" s="1" t="s">
        <v>46</v>
      </c>
      <c r="B43" s="1" t="s">
        <v>121</v>
      </c>
      <c r="C43" s="1" t="s">
        <v>122</v>
      </c>
      <c r="D43" s="1" t="s">
        <v>70</v>
      </c>
      <c r="E43" s="1" t="s">
        <v>105</v>
      </c>
      <c r="F43" s="1" t="s">
        <v>10</v>
      </c>
      <c r="G43" s="1" t="s">
        <v>34</v>
      </c>
      <c r="H43" s="1">
        <v>0.94</v>
      </c>
      <c r="I43" s="1">
        <v>0.538</v>
      </c>
      <c r="J43" s="1">
        <v>-0.4</v>
      </c>
      <c r="K43" s="1" t="s">
        <v>131</v>
      </c>
    </row>
    <row r="44" spans="1:11" s="11" customFormat="1" ht="152.25" customHeight="1">
      <c r="A44" s="1" t="s">
        <v>47</v>
      </c>
      <c r="B44" s="1" t="s">
        <v>121</v>
      </c>
      <c r="C44" s="1" t="s">
        <v>122</v>
      </c>
      <c r="D44" s="1" t="s">
        <v>70</v>
      </c>
      <c r="E44" s="1" t="s">
        <v>105</v>
      </c>
      <c r="F44" s="1" t="s">
        <v>10</v>
      </c>
      <c r="G44" s="1" t="s">
        <v>35</v>
      </c>
      <c r="H44" s="1">
        <v>0.94</v>
      </c>
      <c r="I44" s="1">
        <v>0.84</v>
      </c>
      <c r="J44" s="1">
        <v>-0.1</v>
      </c>
      <c r="K44" s="1" t="s">
        <v>131</v>
      </c>
    </row>
    <row r="45" spans="1:11" s="13" customFormat="1" ht="229.5">
      <c r="A45" s="12" t="s">
        <v>112</v>
      </c>
      <c r="B45" s="12" t="s">
        <v>12</v>
      </c>
      <c r="C45" s="12" t="s">
        <v>15</v>
      </c>
      <c r="D45" s="12" t="s">
        <v>54</v>
      </c>
      <c r="E45" s="12" t="s">
        <v>52</v>
      </c>
      <c r="F45" s="1" t="s">
        <v>10</v>
      </c>
      <c r="G45" s="1" t="s">
        <v>24</v>
      </c>
      <c r="H45" s="1">
        <v>0</v>
      </c>
      <c r="I45" s="1">
        <v>0</v>
      </c>
      <c r="J45" s="1">
        <v>0</v>
      </c>
      <c r="K45" s="1" t="s">
        <v>57</v>
      </c>
    </row>
    <row r="46" spans="1:11" s="13" customFormat="1" ht="229.5">
      <c r="A46" s="12" t="s">
        <v>113</v>
      </c>
      <c r="B46" s="12" t="s">
        <v>12</v>
      </c>
      <c r="C46" s="12" t="s">
        <v>15</v>
      </c>
      <c r="D46" s="12" t="s">
        <v>54</v>
      </c>
      <c r="E46" s="12" t="s">
        <v>52</v>
      </c>
      <c r="F46" s="1" t="s">
        <v>10</v>
      </c>
      <c r="G46" s="1" t="s">
        <v>25</v>
      </c>
      <c r="H46" s="1">
        <v>0</v>
      </c>
      <c r="I46" s="1">
        <v>0</v>
      </c>
      <c r="J46" s="1">
        <v>0</v>
      </c>
      <c r="K46" s="1" t="s">
        <v>95</v>
      </c>
    </row>
    <row r="47" spans="1:11" s="13" customFormat="1" ht="229.5">
      <c r="A47" s="12" t="s">
        <v>114</v>
      </c>
      <c r="B47" s="12" t="s">
        <v>12</v>
      </c>
      <c r="C47" s="12" t="s">
        <v>15</v>
      </c>
      <c r="D47" s="12" t="s">
        <v>54</v>
      </c>
      <c r="E47" s="12" t="s">
        <v>52</v>
      </c>
      <c r="F47" s="1" t="s">
        <v>10</v>
      </c>
      <c r="G47" s="1" t="s">
        <v>26</v>
      </c>
      <c r="H47" s="1">
        <v>0</v>
      </c>
      <c r="I47" s="1">
        <v>0</v>
      </c>
      <c r="J47" s="1">
        <v>0</v>
      </c>
      <c r="K47" s="1" t="s">
        <v>104</v>
      </c>
    </row>
    <row r="48" spans="1:11" s="13" customFormat="1" ht="229.5">
      <c r="A48" s="12" t="s">
        <v>115</v>
      </c>
      <c r="B48" s="12" t="s">
        <v>12</v>
      </c>
      <c r="C48" s="12" t="s">
        <v>15</v>
      </c>
      <c r="D48" s="12" t="s">
        <v>54</v>
      </c>
      <c r="E48" s="12" t="s">
        <v>52</v>
      </c>
      <c r="F48" s="1" t="s">
        <v>10</v>
      </c>
      <c r="G48" s="1" t="s">
        <v>27</v>
      </c>
      <c r="H48" s="1">
        <v>0</v>
      </c>
      <c r="I48" s="1">
        <v>0</v>
      </c>
      <c r="J48" s="1">
        <v>0</v>
      </c>
      <c r="K48" s="1" t="s">
        <v>82</v>
      </c>
    </row>
    <row r="49" spans="1:11" s="13" customFormat="1" ht="229.5">
      <c r="A49" s="12" t="s">
        <v>116</v>
      </c>
      <c r="B49" s="12" t="s">
        <v>12</v>
      </c>
      <c r="C49" s="12" t="s">
        <v>15</v>
      </c>
      <c r="D49" s="12" t="s">
        <v>54</v>
      </c>
      <c r="E49" s="12" t="s">
        <v>52</v>
      </c>
      <c r="F49" s="1" t="s">
        <v>10</v>
      </c>
      <c r="G49" s="1" t="s">
        <v>28</v>
      </c>
      <c r="H49" s="1">
        <v>0</v>
      </c>
      <c r="I49" s="1">
        <v>0</v>
      </c>
      <c r="J49" s="1">
        <v>0</v>
      </c>
      <c r="K49" s="1" t="s">
        <v>83</v>
      </c>
    </row>
    <row r="50" spans="1:11" s="13" customFormat="1" ht="229.5">
      <c r="A50" s="12" t="s">
        <v>117</v>
      </c>
      <c r="B50" s="12" t="s">
        <v>12</v>
      </c>
      <c r="C50" s="12" t="s">
        <v>15</v>
      </c>
      <c r="D50" s="12" t="s">
        <v>54</v>
      </c>
      <c r="E50" s="12" t="s">
        <v>52</v>
      </c>
      <c r="F50" s="1" t="s">
        <v>10</v>
      </c>
      <c r="G50" s="1" t="s">
        <v>29</v>
      </c>
      <c r="H50" s="1">
        <v>0</v>
      </c>
      <c r="I50" s="1">
        <v>0</v>
      </c>
      <c r="J50" s="1">
        <v>0</v>
      </c>
      <c r="K50" s="1" t="s">
        <v>84</v>
      </c>
    </row>
    <row r="51" spans="1:11" s="13" customFormat="1" ht="229.5">
      <c r="A51" s="14" t="s">
        <v>118</v>
      </c>
      <c r="B51" s="12" t="s">
        <v>12</v>
      </c>
      <c r="C51" s="12" t="s">
        <v>15</v>
      </c>
      <c r="D51" s="12" t="s">
        <v>54</v>
      </c>
      <c r="E51" s="12" t="s">
        <v>52</v>
      </c>
      <c r="F51" s="1" t="s">
        <v>10</v>
      </c>
      <c r="G51" s="1" t="s">
        <v>30</v>
      </c>
      <c r="H51" s="1">
        <v>0</v>
      </c>
      <c r="I51" s="1">
        <v>0</v>
      </c>
      <c r="J51" s="1">
        <v>0</v>
      </c>
      <c r="K51" s="15" t="s">
        <v>85</v>
      </c>
    </row>
    <row r="52" spans="1:11" s="13" customFormat="1" ht="229.5">
      <c r="A52" s="14" t="s">
        <v>119</v>
      </c>
      <c r="B52" s="12" t="s">
        <v>12</v>
      </c>
      <c r="C52" s="12" t="s">
        <v>15</v>
      </c>
      <c r="D52" s="12" t="s">
        <v>54</v>
      </c>
      <c r="E52" s="12" t="s">
        <v>52</v>
      </c>
      <c r="F52" s="1" t="s">
        <v>10</v>
      </c>
      <c r="G52" s="1" t="s">
        <v>31</v>
      </c>
      <c r="H52" s="1">
        <v>0</v>
      </c>
      <c r="I52" s="1">
        <v>0</v>
      </c>
      <c r="J52" s="1">
        <v>0</v>
      </c>
      <c r="K52" s="15" t="s">
        <v>96</v>
      </c>
    </row>
    <row r="53" spans="1:11" s="13" customFormat="1" ht="229.5">
      <c r="A53" s="14" t="s">
        <v>120</v>
      </c>
      <c r="B53" s="12" t="s">
        <v>12</v>
      </c>
      <c r="C53" s="12" t="s">
        <v>15</v>
      </c>
      <c r="D53" s="12" t="s">
        <v>54</v>
      </c>
      <c r="E53" s="12" t="s">
        <v>52</v>
      </c>
      <c r="F53" s="1" t="s">
        <v>10</v>
      </c>
      <c r="G53" s="1" t="s">
        <v>32</v>
      </c>
      <c r="H53" s="1">
        <v>0</v>
      </c>
      <c r="I53" s="1">
        <v>0</v>
      </c>
      <c r="J53" s="1">
        <v>0</v>
      </c>
      <c r="K53" s="15" t="s">
        <v>102</v>
      </c>
    </row>
    <row r="54" spans="1:11" s="13" customFormat="1" ht="237.75" customHeight="1">
      <c r="A54" s="12" t="s">
        <v>126</v>
      </c>
      <c r="B54" s="12" t="s">
        <v>12</v>
      </c>
      <c r="C54" s="12" t="s">
        <v>124</v>
      </c>
      <c r="D54" s="12" t="s">
        <v>54</v>
      </c>
      <c r="E54" s="12" t="s">
        <v>105</v>
      </c>
      <c r="F54" s="1" t="s">
        <v>10</v>
      </c>
      <c r="G54" s="1" t="s">
        <v>33</v>
      </c>
      <c r="H54" s="1">
        <v>0</v>
      </c>
      <c r="I54" s="1">
        <v>0</v>
      </c>
      <c r="J54" s="1">
        <v>0</v>
      </c>
      <c r="K54" s="1" t="s">
        <v>125</v>
      </c>
    </row>
    <row r="55" spans="1:11" s="13" customFormat="1" ht="277.5" customHeight="1">
      <c r="A55" s="12" t="s">
        <v>68</v>
      </c>
      <c r="B55" s="12" t="s">
        <v>12</v>
      </c>
      <c r="C55" s="12" t="s">
        <v>124</v>
      </c>
      <c r="D55" s="12" t="s">
        <v>54</v>
      </c>
      <c r="E55" s="12" t="s">
        <v>105</v>
      </c>
      <c r="F55" s="1" t="s">
        <v>10</v>
      </c>
      <c r="G55" s="1" t="s">
        <v>34</v>
      </c>
      <c r="H55" s="1">
        <v>0</v>
      </c>
      <c r="I55" s="1">
        <v>0</v>
      </c>
      <c r="J55" s="1">
        <v>0</v>
      </c>
      <c r="K55" s="1" t="s">
        <v>132</v>
      </c>
    </row>
    <row r="56" spans="1:11" s="13" customFormat="1" ht="277.5" customHeight="1">
      <c r="A56" s="16" t="s">
        <v>58</v>
      </c>
      <c r="B56" s="16" t="s">
        <v>12</v>
      </c>
      <c r="C56" s="16" t="s">
        <v>124</v>
      </c>
      <c r="D56" s="16" t="s">
        <v>54</v>
      </c>
      <c r="E56" s="16" t="s">
        <v>105</v>
      </c>
      <c r="F56" s="17" t="s">
        <v>10</v>
      </c>
      <c r="G56" s="17" t="s">
        <v>35</v>
      </c>
      <c r="H56" s="17">
        <v>0</v>
      </c>
      <c r="I56" s="17">
        <v>0</v>
      </c>
      <c r="J56" s="17">
        <v>0</v>
      </c>
      <c r="K56" s="17" t="s">
        <v>132</v>
      </c>
    </row>
    <row r="57" s="13" customFormat="1" ht="15.75"/>
    <row r="58" s="13" customFormat="1" ht="15.75"/>
    <row r="59" s="13" customFormat="1" ht="15.75"/>
    <row r="60" s="13" customFormat="1" ht="15.75"/>
    <row r="61" s="13" customFormat="1" ht="15.75"/>
    <row r="62" s="13" customFormat="1" ht="15.75"/>
    <row r="63" s="13" customFormat="1" ht="15.75"/>
    <row r="64" s="13" customFormat="1" ht="15.75"/>
    <row r="65" s="13" customFormat="1" ht="15.75"/>
    <row r="66" s="13" customFormat="1" ht="15.75"/>
    <row r="67" s="13" customFormat="1" ht="15.75"/>
    <row r="68" s="13" customFormat="1" ht="15.75"/>
    <row r="69" s="13" customFormat="1" ht="15.75"/>
    <row r="70" s="13" customFormat="1" ht="15.75"/>
  </sheetData>
  <sheetProtection/>
  <mergeCells count="12">
    <mergeCell ref="F5:F6"/>
    <mergeCell ref="G5:J5"/>
    <mergeCell ref="K5:K6"/>
    <mergeCell ref="A8:K8"/>
    <mergeCell ref="A1:K1"/>
    <mergeCell ref="A5:A6"/>
    <mergeCell ref="B5:B6"/>
    <mergeCell ref="C5:C6"/>
    <mergeCell ref="D5:D6"/>
    <mergeCell ref="E5:E6"/>
    <mergeCell ref="A3:K3"/>
    <mergeCell ref="A2:K2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МСЗНиТ РМЭ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(Форма №2) за январь-декабрь 2015 г.</dc:title>
  <dc:subject>606_2 v.20151015</dc:subject>
  <dc:creator>Абрамов С.Н.</dc:creator>
  <cp:keywords>606_2 v.20151015</cp:keywords>
  <dc:description/>
  <cp:lastModifiedBy>Абрамов</cp:lastModifiedBy>
  <cp:lastPrinted>2015-10-15T12:48:12Z</cp:lastPrinted>
  <dcterms:created xsi:type="dcterms:W3CDTF">2014-04-15T04:47:05Z</dcterms:created>
  <dcterms:modified xsi:type="dcterms:W3CDTF">2016-03-28T13:00:06Z</dcterms:modified>
  <cp:category>606_2 v.20151015</cp:category>
  <cp:version/>
  <cp:contentType/>
  <cp:contentStatus/>
  <cp:revision>20151015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XXJ7TYMEEKJ2-2487-58</vt:lpwstr>
  </property>
  <property fmtid="{D5CDD505-2E9C-101B-9397-08002B2CF9AE}" pid="3" name="_dlc_DocIdItemGuid">
    <vt:lpwstr>c20fa41d-b550-49c3-9d86-87e763fc8d2f</vt:lpwstr>
  </property>
  <property fmtid="{D5CDD505-2E9C-101B-9397-08002B2CF9AE}" pid="4" name="_dlc_DocIdUrl">
    <vt:lpwstr>https://vip.gov.mari.ru/ukazPRF/_layouts/DocIdRedir.aspx?ID=XXJ7TYMEEKJ2-2487-58, XXJ7TYMEEKJ2-2487-58</vt:lpwstr>
  </property>
  <property fmtid="{D5CDD505-2E9C-101B-9397-08002B2CF9AE}" pid="5" name="Папка">
    <vt:lpwstr>Публичная отчетность в соответствии с типовыми формами, одобренными Правительством РФ</vt:lpwstr>
  </property>
  <property fmtid="{D5CDD505-2E9C-101B-9397-08002B2CF9AE}" pid="6" name="Описание">
    <vt:lpwstr>Публичная отчетность органов исполнительной власти Республики Марий Эл о ходе достижения показателей, содержащихся в указе Президента Российской Федерации от 7 мая 2012 г. № 606</vt:lpwstr>
  </property>
</Properties>
</file>