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 yWindow="65296" windowWidth="11760" windowHeight="12504" tabRatio="604" activeTab="0"/>
  </bookViews>
  <sheets>
    <sheet name="Форма 2_ 9 месяцев 2018" sheetId="1" r:id="rId1"/>
  </sheets>
  <definedNames>
    <definedName name="_xlnm.Print_Titles" localSheetId="0">'Форма 2_ 9 месяцев 2018'!$6:$10</definedName>
  </definedNames>
  <calcPr fullCalcOnLoad="1"/>
</workbook>
</file>

<file path=xl/sharedStrings.xml><?xml version="1.0" encoding="utf-8"?>
<sst xmlns="http://schemas.openxmlformats.org/spreadsheetml/2006/main" count="302" uniqueCount="85">
  <si>
    <t>Наименование мероприятия 9. Предоставление субвенций бюджетам муниципальных образований в Республике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Федеральным законом от 25 октября 2002 г. № 125-ФЗ «О жилищных субсидиях гражданам, выезжающим из районов Крайнего Севера и приравненных к ним местностей»</t>
  </si>
  <si>
    <t>Наименование мероприятия 10. Предоставление социальных выплат молодым семьям  на приобретение жилья</t>
  </si>
  <si>
    <t xml:space="preserve">Наименование мероприятия 11. Предоставление социальных выплат на возмещение процентной ставки по кредитам, привлекаемым семьями, имеющими трех и более детей, на строительство и приобретение жилья </t>
  </si>
  <si>
    <t xml:space="preserve">Наименование мероприятия 12. Переселение граждан  из аварийного жилищного фонда </t>
  </si>
  <si>
    <t>Наименование мероприятия 8. Предоставление социальных выплат для обеспечения жильем граждан, уволенных с военной службы (службы) и приравненные к ним лица</t>
  </si>
  <si>
    <t xml:space="preserve">Закон Республики Марий Эл от 08.06.2011 г. № 30-З </t>
  </si>
  <si>
    <t>В 2017 году республика завершила реализацию республиканской адресной программы по переселению граждан из аварийного жилищного фонда, признанного таковым до 1 января 2012 г. По итогам реализации программы было ликвидировано 101,4 тыс. кв. м аварийного жилья, переселено 7 104 человека. Общая сумма средств, направленных на данные цели составила 3,5 млр. руб.</t>
  </si>
  <si>
    <r>
      <t>Реквизиты документов, содержащих мероприятие</t>
    </r>
    <r>
      <rPr>
        <vertAlign val="superscript"/>
        <sz val="10"/>
        <rFont val="Times New Roman"/>
        <family val="1"/>
      </rPr>
      <t>1</t>
    </r>
  </si>
  <si>
    <r>
      <t>Ожидаемый результат исполнения мероприятия</t>
    </r>
    <r>
      <rPr>
        <vertAlign val="superscript"/>
        <sz val="10"/>
        <rFont val="Times New Roman"/>
        <family val="1"/>
      </rPr>
      <t>2</t>
    </r>
  </si>
  <si>
    <r>
      <t>Отчетная дата (период) значения показателя (N)</t>
    </r>
    <r>
      <rPr>
        <vertAlign val="superscript"/>
        <sz val="10"/>
        <rFont val="Times New Roman"/>
        <family val="1"/>
      </rPr>
      <t>6</t>
    </r>
  </si>
  <si>
    <r>
      <t>Примечание</t>
    </r>
    <r>
      <rPr>
        <vertAlign val="superscript"/>
        <sz val="10"/>
        <rFont val="Times New Roman"/>
        <family val="1"/>
      </rPr>
      <t>12</t>
    </r>
  </si>
  <si>
    <r>
      <t>Процент исполнения</t>
    </r>
    <r>
      <rPr>
        <vertAlign val="superscript"/>
        <sz val="10"/>
        <rFont val="Times New Roman"/>
        <family val="1"/>
      </rPr>
      <t>11</t>
    </r>
  </si>
  <si>
    <r>
      <t>план</t>
    </r>
    <r>
      <rPr>
        <vertAlign val="superscript"/>
        <sz val="10"/>
        <rFont val="Times New Roman"/>
        <family val="1"/>
      </rPr>
      <t>3</t>
    </r>
  </si>
  <si>
    <r>
      <t>факт</t>
    </r>
    <r>
      <rPr>
        <vertAlign val="superscript"/>
        <sz val="10"/>
        <rFont val="Times New Roman"/>
        <family val="1"/>
      </rPr>
      <t>4</t>
    </r>
  </si>
  <si>
    <r>
      <t>Рз</t>
    </r>
    <r>
      <rPr>
        <vertAlign val="superscript"/>
        <sz val="10"/>
        <rFont val="Times New Roman"/>
        <family val="1"/>
      </rPr>
      <t>7</t>
    </r>
  </si>
  <si>
    <r>
      <t>Пр</t>
    </r>
    <r>
      <rPr>
        <vertAlign val="superscript"/>
        <sz val="10"/>
        <rFont val="Times New Roman"/>
        <family val="1"/>
      </rPr>
      <t>8</t>
    </r>
  </si>
  <si>
    <r>
      <t>план</t>
    </r>
    <r>
      <rPr>
        <vertAlign val="superscript"/>
        <sz val="10"/>
        <rFont val="Times New Roman"/>
        <family val="1"/>
      </rPr>
      <t>9</t>
    </r>
  </si>
  <si>
    <r>
      <t>факт</t>
    </r>
    <r>
      <rPr>
        <vertAlign val="superscript"/>
        <sz val="10"/>
        <rFont val="Times New Roman"/>
        <family val="1"/>
      </rPr>
      <t>10</t>
    </r>
  </si>
  <si>
    <r>
      <t>консолидированный бюджет, включая ТГВФ</t>
    </r>
    <r>
      <rPr>
        <vertAlign val="superscript"/>
        <sz val="10"/>
        <rFont val="Times New Roman"/>
        <family val="1"/>
      </rPr>
      <t>14</t>
    </r>
  </si>
  <si>
    <r>
      <t xml:space="preserve">    в том числе
    федеральный бюджет</t>
    </r>
    <r>
      <rPr>
        <vertAlign val="superscript"/>
        <sz val="7"/>
        <rFont val="Times New Roman"/>
        <family val="1"/>
      </rPr>
      <t>15</t>
    </r>
  </si>
  <si>
    <r>
      <t xml:space="preserve">    республиканский бюджет  
    РМЭ</t>
    </r>
    <r>
      <rPr>
        <vertAlign val="superscript"/>
        <sz val="7"/>
        <rFont val="Times New Roman"/>
        <family val="1"/>
      </rPr>
      <t>16</t>
    </r>
  </si>
  <si>
    <r>
      <t>внебюджетные источники</t>
    </r>
    <r>
      <rPr>
        <vertAlign val="superscript"/>
        <sz val="10"/>
        <rFont val="Times New Roman"/>
        <family val="1"/>
      </rPr>
      <t>17</t>
    </r>
  </si>
  <si>
    <r>
      <t xml:space="preserve">    республиканский бюджет РМЭ</t>
    </r>
    <r>
      <rPr>
        <vertAlign val="superscript"/>
        <sz val="7"/>
        <rFont val="Times New Roman"/>
        <family val="1"/>
      </rPr>
      <t>16</t>
    </r>
  </si>
  <si>
    <t>В рамках данного основного мероприятия  реализуются  мероприятия по предоставлению социальных выплат на возмещение части процентной ставки по кредитам, привлекаемым гражданами: на строительство индивидуального жилья в сельской местности, на газификацию и водоснабжение индивидуального жилья. Педоставление социальных выплат для проведения ремонта жилья, пострадавшего в результате чрезвычайной ситуации природного характера. Постановлением  Правительства Республики Марий Эл от 29.12.2017 г. № 495   на 2018 г. реализация указанных мероприятий приостановлена.</t>
  </si>
  <si>
    <t>Увеличение объема ввода в эксплуатацию жилья и объектов инфраструктуры. Повышение доступности жилья для населения республики</t>
  </si>
  <si>
    <t>Увеличение объема ввода в эксплуатацию жилья экономического класса и объектов инфраструктуры; повышение доступности жилья для населения республики</t>
  </si>
  <si>
    <t>Снижение социальной напряженности в обществе; увеличение доли семей,  имеющих возможность с помощью кредитных средств построить жилье</t>
  </si>
  <si>
    <t xml:space="preserve">Обеспечение населения питьевой водой в рамках федеральной целевой программы «Чистая вода» на 2011 - 2017 гг.,  соответствующей санитарно-эпидемиологическим требованиям </t>
  </si>
  <si>
    <t>Снижение социальной напряжен-ности в обществе; увеличение доли семей, имеющих возможность с помощью кредитных средств построить жилье</t>
  </si>
  <si>
    <t>Улучшение жилищных условий граждан, относящихся к категориям, установленным федеральным законодательством</t>
  </si>
  <si>
    <t>Обеспечение жилыми помещениями семей, имеющих трех и более детей</t>
  </si>
  <si>
    <t>Обеспечение жильем молодых семей</t>
  </si>
  <si>
    <t xml:space="preserve">Обеспечение исполнения порядка и условий наделения органов местного самоуправления отдельными государствен-ными полномочиями по постановке на учет и учету граждан, имеющих право на получение жилищной субсидии на приобретение или строительство жилых помещений в соответствии с Федеральным законом от 25 октября 2002 г. № 125-ФЗ «О жилищных субсидиях гражданам, выезжающим из районов Крайнего Севера и приравненных к ним местностей»
</t>
  </si>
  <si>
    <t xml:space="preserve">Обеспечение граждан, проживающих в многоквартирных домах, признанных аварийными и подлежащих сносу, жилыми помещениями, отвечающими  требованиям действующего законодательства </t>
  </si>
  <si>
    <t xml:space="preserve"> По состоянию на 1 октября 2018 года выдано 24 свидетельства на сумму 16994,754 тыс.рублей. Реализовано 8 свидетельства на сумму 6446,286 тыс. рублей. </t>
  </si>
  <si>
    <t xml:space="preserve">По состоянию на 1 октября 2018 года были направлены денежные средства в сумме 20575,0 тыс. руб. на погашение кредиторской задолженности по строительству МКД по Воскресенскому проспекту в г. Йошкар-Оле: (1 очередь - 282,4 тыс. рублей, 2 секция - 3792,0 тыс. рублей, 3 секция - 112,7 тыс. рублей, 4 секция - 112,6 тыс. рублей, 5 секция - 11112,6 тыс. рублей, 6 секция - 112,5 тыс. рублей, 7 секция - 5050,2 тыс. рублей). </t>
  </si>
  <si>
    <t xml:space="preserve">С начала реализации постановления с многодетными семьями заключено 314 договоров о предоставлении социальных выплат. Привлечено 334,92 млн. рублей кредитных средств, профинансировано 93,5 млн. рублей социальных выплат, в том числе за январь-сентябрь 2018 года – 19,7 млн. рублей. </t>
  </si>
  <si>
    <t>Примечание.
1. Указываются реквизиты правового акта, в котором предусмотрено мероприятие. 
2. Ожидаемый результат исполнения мероприятия должен включать количественные и (или) качественные характеристики. 
3. Указывается запланированная дата исполнения мероприятия.
4.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5. Указываются соответственно номер и код государственной программы Российской Федерации, государственной программы Республики Марий Эл,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 
от 11 ноября 2010 г. № 1950-р, и перечнем государственных программ Республики Марий Эл, утвержденным распоряжением Правительства Республики Марий Эл от 11 апреля 2012 г. № 193-р. В случае, если мероприятие носит непрограммный характер, указывается код «непрограммные расходы». 
6. Отчетная дата: январь - март, январь - июнь, январь - сентябрь, отчетный год. Объем финансирования мероприятий указывается нарастающим итогом 
с начала года. 
7. Рз - код раздела классификации расходов бюджетов. В случае отсутствия финансирования указывается код «00». 
8. Пр - код подраздела классификации расходов бюджетов. В случае отсутствия финансирования указывается код «00». 
9. Указывается плановый объем финансирования мероприятий в соответствии со сводной бюджетной росписью по состоянию на первое число месяца, следующего за отчетным периодом. 
10.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11.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столбец 11) * 100 %). 
12.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 
13. Указывается мероприятие, направленное на достижение показателей, установленных указами Президента Российской Федерации от 7 мая 2012 г. № 596 - 606.
14. По строке указываются плановые и фактические объемы финансирования с детализацией по разделу/подразделу классификации расходов бюджетов консолидированного бюджета Республики 
Марий Эл,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15. По строке указываются плановые и фактические объемы финансирования с детализацией по разделу/подразделу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16. По строке указываются плановые и фактические объемы финансирования с детализацией по разделу/подразделу классификации расходов республиканского бюджета Республики Марий Эл нарастающим итогом с начала года 
за отчетный период. В случае, если по данному источнику не предусмотрено финансирование мероприятий, в столбцах 9 - 13 указываются нулевые коды бюджетной классификации, нулевые значения планового и фактического 
объемов финансирования и нулевой процент исполнения. 
17.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t>
  </si>
  <si>
    <t>ТИПОВАЯ  ФОРМА</t>
  </si>
  <si>
    <t>публичной отчетности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t>
  </si>
  <si>
    <t>Республика Марий Эл/Министерство строительства, архитектуры и жилищно-коммунального хозяйства Республики Марий Эл</t>
  </si>
  <si>
    <t>Дата исполнения мероприятия</t>
  </si>
  <si>
    <t>Государственная программа Российской Федерации/ государственная программа Республики Марий Эл5</t>
  </si>
  <si>
    <t>Источник финансирования</t>
  </si>
  <si>
    <t>Финансирование, тыс. рублей</t>
  </si>
  <si>
    <t>Код бюджетной классификации</t>
  </si>
  <si>
    <t>Объем финансирования, тыс. руб.</t>
  </si>
  <si>
    <t>Указ Президента Российской Федерации от 7 мая 2012 г. № 600</t>
  </si>
  <si>
    <t>итого по Указу</t>
  </si>
  <si>
    <t>-</t>
  </si>
  <si>
    <t>Наименование мероприятия 1. Строительство (реконструкция) объектов теплоэнергетики и электроэнергетики</t>
  </si>
  <si>
    <t>всего по мероприятию</t>
  </si>
  <si>
    <t>00</t>
  </si>
  <si>
    <t>Постанов-ление Правительства Республики Марий Эл от 25 декабря 2012 г. № 475</t>
  </si>
  <si>
    <t xml:space="preserve">Снижение уровня износа объектов коммунальной инфраструктуры;
повышение надежности работы инженерных систем жизнеобеспе-чения.
</t>
  </si>
  <si>
    <t>05/04</t>
  </si>
  <si>
    <t xml:space="preserve">Наименование мероприятия 2. Строительство (реконструкция) объектов водоснабжения, водоотведения и очистки сточных водзаработной платы работающих, наращиванию облагаемой базы </t>
  </si>
  <si>
    <t>05</t>
  </si>
  <si>
    <t>02</t>
  </si>
  <si>
    <t>Наименование мероприятия 3. Поддержка  платежеспособного спроса на жилье населения Республики Марий Эл</t>
  </si>
  <si>
    <t>10</t>
  </si>
  <si>
    <t>03</t>
  </si>
  <si>
    <t>Наименование мероприятия 4. Стимулирование развития жилищного строительства в Республике Марий Эл</t>
  </si>
  <si>
    <t xml:space="preserve">Наименование мероприятия 5. Строительство жилья экономического класса </t>
  </si>
  <si>
    <t>Наименование мероприятия 6. Строительство социального жилья в Республике Марий Эл для работников бюджетной сферы</t>
  </si>
  <si>
    <t>01</t>
  </si>
  <si>
    <t xml:space="preserve">Наименование мероприятия 7. Предоставление безвозмездной субсидии для обеспечения жильем участников Великой Отечественной войны, инвалидов, ветеранов боевых действий, семей, имеющих детей-инвалидов </t>
  </si>
  <si>
    <t xml:space="preserve">
Улучшение жилищных условий граждан, относящихся к категориям, установленным федеральным законодательством.
</t>
  </si>
  <si>
    <t>04</t>
  </si>
  <si>
    <t>12</t>
  </si>
  <si>
    <t>Государственная программа Республики Марий Эл ". Обеспечение качественным жильем и услугами жилищно-коммунального хозяйства населения Республики Марий Эл на 2013-2020 годы"</t>
  </si>
  <si>
    <t>от 7 мая 2012 г. № 600  (форма 2) за январь-сентябрь 2018 г.</t>
  </si>
  <si>
    <t>январь-сентябрь 2018 г.</t>
  </si>
  <si>
    <t>январь-сентябрь 2018 г..</t>
  </si>
  <si>
    <t xml:space="preserve">Согласно приказу Минстроя России от 22 июля 2015 года № 518/пр Республика Марий Эл является участником программы «Жилье для российской семьи» (далее - Программа), реализация которой осуществляется в соответствии с постановлением Правительства Российской Федерации от 5 мая 2014 года № 404. Определен уполномоченный орган для координации проектов жилищного строительства, утверждена нормативная правовая база, необходимая для реализации данной программы, которая размещена на официальном интернет - портале Республики Марий Эл. Отобран земельный участок, расположенный по адресу: Республика Марий Эл, Медведевский район, п. Руэм, ул. Лесная, на территории которого предусмотрено строительство жилья в объеме 27,3 тыс. кв. метров, в том числе 10,86 тыс. кв. метров жилья экономического класса по цене не более 30,0 тыс. рублей за 1 м2.  Срок окончания ввода в эксплуатацию жилья экономического класса – IV квартал 2018 года.
 В настоящее время подано на участие в Программе 110 заявок, одобрено – 99 заявок. За 9 месяцев 2018 года введено в эксплуатацию 3,968 тыс. кв. метров жилья экономического класса, что составляет 36,5 % от планового объема.
</t>
  </si>
  <si>
    <t xml:space="preserve">В первом квартале 2018 года  выдано 2 свидетельства на единовременную денежную выплату для обеспечения жильем граждан, уволенных с военной службы в сумме 1771,1 тыс. руб. По состоянию на 01.10.2018 г реализовано                                 1 свидетельство на сумму 804,16 тыс. рублей.
</t>
  </si>
  <si>
    <t xml:space="preserve">По состоянию на 01.10.2018 года году в муниципальных образованиях республики  состоит  на учете 5 граждан, выезжающих (выехавших) из районов Крайнего Севера и приравненных к ним местностей. </t>
  </si>
  <si>
    <t>По состоянию на 1 октября 2018 года реализовано 47 свидетельств молодыми семьями на общую сумму 44 016,41 тыс. рублей, из них за счет средств федерального бюджета 18 574,63 тыс. рублей, за счет средств республиканского бюджета Республики Марий Эл 25 441,78 тыс. рублей.</t>
  </si>
  <si>
    <t>2013-2025 гг.</t>
  </si>
  <si>
    <t xml:space="preserve">В  2018 году в консолидированном  бюджете Республики Марий Эл не предусматривается  направление средств на строительство (реконструкцию) объектов теплоэнергетики и электроэнергетики, по итогам 9 месяцев 2018 года фактическое финасирование не осуществлялось. 
</t>
  </si>
  <si>
    <t xml:space="preserve">В 2018 году в консолидированном  бюджете Республики Марий Эл предусмотрены  денежные средства на  строительство (реконструкцию) объектов водоснабжения и водоотведения в сумме 22314,87 тыс. руб.
</t>
  </si>
  <si>
    <t>2014-2018 г.г.</t>
  </si>
  <si>
    <t>2013-2019 гг.</t>
  </si>
  <si>
    <t xml:space="preserve">В рамках данного мероприятия  реализуются мероприятия по комплексному обеспечению территорий жилой застройки объектами коммунальной, транспортной и социальной нфраструктуры на земельных участках, предоставленных многодетным семьям.  По состоянию на 01.10.2018 г.  денежные средства направлены на погашение кредиторской задолженности по объекта инженерной и транпортной инфраструктуры в дер. Шоя-Кузнецово и дер. Апшакбеляк </t>
  </si>
  <si>
    <t>Заместитель министра                                        К.А.Хижняк</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</si>
</sst>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_р_._-;\-* #,##0.0_р_._-;_-* &quot;-&quot;??_р_._-;_-@_-"/>
    <numFmt numFmtId="179" formatCode="_-* #,##0_р_._-;\-* #,##0_р_._-;_-* &quot;-&quot;??_р_._-;_-@_-"/>
    <numFmt numFmtId="180" formatCode="#,##0.000"/>
    <numFmt numFmtId="181" formatCode="_-* #,##0.0_р_._-;\-* #,##0.0_р_._-;_-* &quot;-&quot;?_р_._-;_-@_-"/>
    <numFmt numFmtId="182" formatCode="_-* #,##0.000_р_._-;\-* #,##0.000_р_._-;_-* &quot;-&quot;??_р_._-;_-@_-"/>
    <numFmt numFmtId="183" formatCode="_-* #,##0.0000_р_._-;\-* #,##0.0000_р_._-;_-* &quot;-&quot;??_р_._-;_-@_-"/>
    <numFmt numFmtId="184" formatCode="_-* #,##0.000000_р_._-;\-* #,##0.000000_р_._-;_-* &quot;-&quot;?_р_._-;_-@_-"/>
    <numFmt numFmtId="185" formatCode="_-* #,##0.0\ _₽_-;\-* #,##0.0\ _₽_-;_-* &quot;-&quot;?\ _₽_-;_-@_-"/>
    <numFmt numFmtId="186" formatCode="#,##0.00_ ;\-#,##0.00\ "/>
    <numFmt numFmtId="187" formatCode="0.0%"/>
    <numFmt numFmtId="188" formatCode="#,##0.0_ ;\-#,##0.0\ "/>
    <numFmt numFmtId="189" formatCode="#,##0_ ;\-#,##0\ "/>
  </numFmts>
  <fonts count="49">
    <font>
      <sz val="11"/>
      <color theme="1"/>
      <name val="Calibri"/>
      <family val="2"/>
    </font>
    <font>
      <sz val="11"/>
      <color indexed="8"/>
      <name val="Calibri"/>
      <family val="2"/>
    </font>
    <font>
      <u val="single"/>
      <sz val="11"/>
      <color indexed="12"/>
      <name val="Calibri"/>
      <family val="2"/>
    </font>
    <font>
      <u val="single"/>
      <sz val="11"/>
      <color indexed="36"/>
      <name val="Calibri"/>
      <family val="2"/>
    </font>
    <font>
      <sz val="10"/>
      <name val="Times New Roman"/>
      <family val="1"/>
    </font>
    <font>
      <sz val="9"/>
      <name val="Times New Roman"/>
      <family val="1"/>
    </font>
    <font>
      <b/>
      <sz val="10"/>
      <name val="Times New Roman"/>
      <family val="1"/>
    </font>
    <font>
      <b/>
      <sz val="11"/>
      <name val="Times New Roman"/>
      <family val="1"/>
    </font>
    <font>
      <b/>
      <sz val="14"/>
      <name val="Times New Roman"/>
      <family val="1"/>
    </font>
    <font>
      <sz val="12"/>
      <name val="Times New Roman"/>
      <family val="1"/>
    </font>
    <font>
      <vertAlign val="superscript"/>
      <sz val="10"/>
      <name val="Times New Roman"/>
      <family val="1"/>
    </font>
    <font>
      <b/>
      <sz val="11"/>
      <name val="Calibri"/>
      <family val="2"/>
    </font>
    <font>
      <sz val="7"/>
      <name val="Times New Roman"/>
      <family val="1"/>
    </font>
    <font>
      <vertAlign val="superscript"/>
      <sz val="7"/>
      <name val="Times New Roman"/>
      <family val="1"/>
    </font>
    <font>
      <sz val="11"/>
      <name val="Calibri"/>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color indexed="63"/>
      </top>
      <bottom style="thin"/>
    </border>
    <border>
      <left style="thin"/>
      <right/>
      <top style="thin"/>
      <bottom/>
    </border>
    <border>
      <left/>
      <right style="thin"/>
      <top style="thin"/>
      <bottom/>
    </border>
    <border>
      <left style="thin"/>
      <right/>
      <top/>
      <bottom style="thin"/>
    </border>
    <border>
      <left/>
      <right style="thin"/>
      <top/>
      <bottom style="thin"/>
    </border>
    <border>
      <left>
        <color indexed="63"/>
      </left>
      <right>
        <color indexed="63"/>
      </right>
      <top style="thin"/>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8" fillId="31" borderId="0" applyNumberFormat="0" applyBorder="0" applyAlignment="0" applyProtection="0"/>
  </cellStyleXfs>
  <cellXfs count="62">
    <xf numFmtId="0" fontId="0" fillId="0" borderId="0" xfId="0" applyFont="1" applyAlignment="1">
      <alignment/>
    </xf>
    <xf numFmtId="49" fontId="5" fillId="0" borderId="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14" fillId="0" borderId="0" xfId="0" applyFont="1" applyFill="1" applyAlignment="1">
      <alignment/>
    </xf>
    <xf numFmtId="0" fontId="9"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center" vertical="center"/>
    </xf>
    <xf numFmtId="0" fontId="6" fillId="0" borderId="11"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187" fontId="6" fillId="0" borderId="10" xfId="57"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0" xfId="0" applyFont="1" applyFill="1" applyAlignment="1">
      <alignment/>
    </xf>
    <xf numFmtId="0" fontId="6" fillId="32" borderId="10" xfId="0" applyFont="1" applyFill="1" applyBorder="1" applyAlignment="1">
      <alignment horizontal="center" vertical="center" wrapText="1"/>
    </xf>
    <xf numFmtId="0" fontId="11" fillId="32" borderId="0" xfId="0" applyFont="1" applyFill="1" applyAlignment="1">
      <alignment/>
    </xf>
    <xf numFmtId="0" fontId="14" fillId="32" borderId="0" xfId="0" applyFont="1" applyFill="1" applyAlignment="1">
      <alignment/>
    </xf>
    <xf numFmtId="0" fontId="6" fillId="33" borderId="10" xfId="0" applyFont="1" applyFill="1" applyBorder="1" applyAlignment="1">
      <alignment vertical="center" wrapText="1"/>
    </xf>
    <xf numFmtId="49" fontId="6" fillId="33" borderId="10" xfId="0" applyNumberFormat="1" applyFont="1" applyFill="1" applyBorder="1" applyAlignment="1">
      <alignment horizontal="center" vertical="center" wrapText="1"/>
    </xf>
    <xf numFmtId="173" fontId="6" fillId="33" borderId="10" xfId="0" applyNumberFormat="1" applyFont="1" applyFill="1" applyBorder="1" applyAlignment="1">
      <alignment horizontal="center" vertical="center" wrapText="1"/>
    </xf>
    <xf numFmtId="9" fontId="6" fillId="33" borderId="10" xfId="57" applyFont="1" applyFill="1" applyBorder="1" applyAlignment="1">
      <alignment horizontal="center" vertical="center" wrapText="1"/>
    </xf>
    <xf numFmtId="0" fontId="4" fillId="33" borderId="10" xfId="0" applyFont="1" applyFill="1" applyBorder="1" applyAlignment="1">
      <alignment horizontal="justify" vertical="center" wrapText="1"/>
    </xf>
    <xf numFmtId="49" fontId="4" fillId="33" borderId="10" xfId="0" applyNumberFormat="1" applyFont="1" applyFill="1" applyBorder="1" applyAlignment="1">
      <alignment horizontal="center" vertical="center" wrapText="1"/>
    </xf>
    <xf numFmtId="173" fontId="4" fillId="33" borderId="10" xfId="0" applyNumberFormat="1" applyFont="1" applyFill="1" applyBorder="1" applyAlignment="1">
      <alignment horizontal="center" vertical="center" wrapText="1"/>
    </xf>
    <xf numFmtId="9" fontId="4" fillId="33" borderId="10" xfId="57" applyFont="1" applyFill="1" applyBorder="1" applyAlignment="1">
      <alignment horizontal="center" vertical="center" wrapText="1"/>
    </xf>
    <xf numFmtId="0" fontId="12" fillId="33" borderId="10" xfId="0" applyFont="1" applyFill="1" applyBorder="1" applyAlignment="1">
      <alignment horizontal="left" vertical="center" wrapText="1"/>
    </xf>
    <xf numFmtId="0" fontId="12" fillId="33" borderId="10" xfId="0" applyFont="1" applyFill="1" applyBorder="1" applyAlignment="1">
      <alignment horizontal="justify" vertical="center" wrapText="1"/>
    </xf>
    <xf numFmtId="9" fontId="6" fillId="33" borderId="10" xfId="57" applyNumberFormat="1" applyFont="1" applyFill="1" applyBorder="1" applyAlignment="1">
      <alignment horizontal="center" vertical="center" wrapText="1"/>
    </xf>
    <xf numFmtId="9" fontId="4" fillId="33" borderId="10" xfId="57" applyNumberFormat="1" applyFont="1" applyFill="1" applyBorder="1" applyAlignment="1">
      <alignment horizontal="center" vertical="center" wrapText="1"/>
    </xf>
    <xf numFmtId="173" fontId="7" fillId="33" borderId="10" xfId="0" applyNumberFormat="1" applyFont="1" applyFill="1" applyBorder="1" applyAlignment="1">
      <alignment horizontal="center" vertical="center" wrapText="1"/>
    </xf>
    <xf numFmtId="187" fontId="4" fillId="33" borderId="10" xfId="57" applyNumberFormat="1" applyFont="1" applyFill="1" applyBorder="1" applyAlignment="1">
      <alignment horizontal="center" vertical="center" wrapText="1"/>
    </xf>
    <xf numFmtId="173" fontId="4" fillId="33" borderId="0" xfId="60" applyNumberFormat="1" applyFont="1" applyFill="1" applyBorder="1" applyAlignment="1">
      <alignment horizontal="center" vertical="center"/>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14" xfId="0" applyFont="1" applyFill="1" applyBorder="1" applyAlignment="1">
      <alignment horizontal="left" vertical="center" wrapText="1" shrinkToFit="1"/>
    </xf>
    <xf numFmtId="0" fontId="6" fillId="33" borderId="10" xfId="0" applyFont="1" applyFill="1" applyBorder="1" applyAlignment="1">
      <alignment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justify" vertical="center" wrapText="1"/>
    </xf>
    <xf numFmtId="0" fontId="4" fillId="33" borderId="15" xfId="0" applyFont="1" applyFill="1" applyBorder="1" applyAlignment="1">
      <alignment horizontal="justify" vertical="center" wrapText="1"/>
    </xf>
    <xf numFmtId="0" fontId="4" fillId="33" borderId="16" xfId="0" applyFont="1" applyFill="1" applyBorder="1" applyAlignment="1">
      <alignment horizontal="justify" vertical="center" wrapText="1"/>
    </xf>
    <xf numFmtId="49" fontId="4" fillId="33"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4" fillId="0" borderId="16" xfId="0" applyFont="1" applyFill="1" applyBorder="1" applyAlignment="1">
      <alignment horizontal="center" vertical="center" textRotation="90" wrapText="1"/>
    </xf>
    <xf numFmtId="0" fontId="4" fillId="0" borderId="10" xfId="0" applyFont="1" applyFill="1" applyBorder="1" applyAlignment="1">
      <alignment vertical="center" wrapText="1"/>
    </xf>
    <xf numFmtId="0" fontId="14" fillId="0" borderId="0" xfId="0" applyFont="1" applyFill="1" applyAlignment="1">
      <alignment horizontal="center" vertical="center"/>
    </xf>
    <xf numFmtId="0" fontId="14" fillId="0" borderId="21" xfId="0" applyFont="1" applyFill="1" applyBorder="1" applyAlignment="1">
      <alignment horizontal="center" vertical="center"/>
    </xf>
    <xf numFmtId="0" fontId="32" fillId="0" borderId="21" xfId="0" applyFont="1" applyFill="1" applyBorder="1" applyAlignment="1">
      <alignment horizontal="center" vertical="center"/>
    </xf>
    <xf numFmtId="0" fontId="0" fillId="0" borderId="0" xfId="0"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N75"/>
  <sheetViews>
    <sheetView tabSelected="1" zoomScale="55" zoomScaleNormal="55" zoomScaleSheetLayoutView="100" zoomScalePageLayoutView="0" workbookViewId="0" topLeftCell="B1">
      <pane xSplit="7" ySplit="10" topLeftCell="I11" activePane="bottomRight" state="frozen"/>
      <selection pane="topLeft" activeCell="B1" sqref="B1"/>
      <selection pane="topRight" activeCell="I1" sqref="I1"/>
      <selection pane="bottomLeft" activeCell="B11" sqref="B11"/>
      <selection pane="bottomRight" activeCell="N78" sqref="A1:N78"/>
    </sheetView>
  </sheetViews>
  <sheetFormatPr defaultColWidth="9.140625" defaultRowHeight="15"/>
  <cols>
    <col min="1" max="1" width="2.8515625" style="4" hidden="1" customWidth="1"/>
    <col min="2" max="2" width="13.7109375" style="4" customWidth="1"/>
    <col min="3" max="3" width="30.7109375" style="4" customWidth="1"/>
    <col min="4" max="5" width="7.140625" style="4" customWidth="1"/>
    <col min="6" max="6" width="14.8515625" style="4" customWidth="1"/>
    <col min="7" max="7" width="11.140625" style="4" customWidth="1"/>
    <col min="8" max="8" width="18.28125" style="6" customWidth="1"/>
    <col min="9" max="9" width="8.140625" style="4" customWidth="1"/>
    <col min="10" max="10" width="9.140625" style="4" customWidth="1"/>
    <col min="11" max="12" width="12.7109375" style="7" customWidth="1"/>
    <col min="13" max="13" width="9.140625" style="7" customWidth="1"/>
    <col min="14" max="14" width="44.421875" style="7" customWidth="1"/>
    <col min="15" max="16384" width="9.140625" style="4" customWidth="1"/>
  </cols>
  <sheetData>
    <row r="1" spans="1:14" ht="17.25">
      <c r="A1" s="48" t="s">
        <v>38</v>
      </c>
      <c r="B1" s="48"/>
      <c r="C1" s="48"/>
      <c r="D1" s="48"/>
      <c r="E1" s="48"/>
      <c r="F1" s="48"/>
      <c r="G1" s="48"/>
      <c r="H1" s="48"/>
      <c r="I1" s="48"/>
      <c r="J1" s="48"/>
      <c r="K1" s="48"/>
      <c r="L1" s="48"/>
      <c r="M1" s="48"/>
      <c r="N1" s="48"/>
    </row>
    <row r="2" spans="1:14" ht="38.25" customHeight="1">
      <c r="A2" s="49" t="s">
        <v>39</v>
      </c>
      <c r="B2" s="49"/>
      <c r="C2" s="49"/>
      <c r="D2" s="49"/>
      <c r="E2" s="49"/>
      <c r="F2" s="49"/>
      <c r="G2" s="49"/>
      <c r="H2" s="49"/>
      <c r="I2" s="49"/>
      <c r="J2" s="49"/>
      <c r="K2" s="49"/>
      <c r="L2" s="49"/>
      <c r="M2" s="49"/>
      <c r="N2" s="49"/>
    </row>
    <row r="3" spans="1:14" ht="17.25">
      <c r="A3" s="48" t="s">
        <v>71</v>
      </c>
      <c r="B3" s="48"/>
      <c r="C3" s="48"/>
      <c r="D3" s="48"/>
      <c r="E3" s="48"/>
      <c r="F3" s="48"/>
      <c r="G3" s="48"/>
      <c r="H3" s="48"/>
      <c r="I3" s="48"/>
      <c r="J3" s="48"/>
      <c r="K3" s="48"/>
      <c r="L3" s="48"/>
      <c r="M3" s="48"/>
      <c r="N3" s="48"/>
    </row>
    <row r="4" spans="1:9" ht="9" customHeight="1">
      <c r="A4" s="5"/>
      <c r="I4" s="1"/>
    </row>
    <row r="5" spans="1:14" ht="21" customHeight="1">
      <c r="A5" s="38" t="s">
        <v>40</v>
      </c>
      <c r="B5" s="38"/>
      <c r="C5" s="38"/>
      <c r="D5" s="38"/>
      <c r="E5" s="38"/>
      <c r="F5" s="38"/>
      <c r="G5" s="38"/>
      <c r="H5" s="38"/>
      <c r="I5" s="38"/>
      <c r="J5" s="38"/>
      <c r="K5" s="38"/>
      <c r="L5" s="38"/>
      <c r="M5" s="38"/>
      <c r="N5" s="38"/>
    </row>
    <row r="6" spans="1:14" ht="20.25" customHeight="1">
      <c r="A6" s="38"/>
      <c r="B6" s="38" t="s">
        <v>7</v>
      </c>
      <c r="C6" s="38" t="s">
        <v>8</v>
      </c>
      <c r="D6" s="38" t="s">
        <v>41</v>
      </c>
      <c r="E6" s="38"/>
      <c r="F6" s="45" t="s">
        <v>42</v>
      </c>
      <c r="G6" s="38" t="s">
        <v>9</v>
      </c>
      <c r="H6" s="38" t="s">
        <v>43</v>
      </c>
      <c r="I6" s="38" t="s">
        <v>44</v>
      </c>
      <c r="J6" s="38"/>
      <c r="K6" s="38"/>
      <c r="L6" s="38"/>
      <c r="M6" s="38"/>
      <c r="N6" s="38" t="s">
        <v>10</v>
      </c>
    </row>
    <row r="7" spans="1:14" ht="12" customHeight="1">
      <c r="A7" s="38"/>
      <c r="B7" s="38"/>
      <c r="C7" s="38"/>
      <c r="D7" s="38"/>
      <c r="E7" s="38"/>
      <c r="F7" s="46"/>
      <c r="G7" s="38"/>
      <c r="H7" s="38"/>
      <c r="I7" s="38" t="s">
        <v>45</v>
      </c>
      <c r="J7" s="38"/>
      <c r="K7" s="50" t="s">
        <v>46</v>
      </c>
      <c r="L7" s="51"/>
      <c r="M7" s="54" t="s">
        <v>11</v>
      </c>
      <c r="N7" s="38"/>
    </row>
    <row r="8" spans="1:14" ht="28.5" customHeight="1">
      <c r="A8" s="38"/>
      <c r="B8" s="38"/>
      <c r="C8" s="38"/>
      <c r="D8" s="38"/>
      <c r="E8" s="38"/>
      <c r="F8" s="46"/>
      <c r="G8" s="38"/>
      <c r="H8" s="38"/>
      <c r="I8" s="38"/>
      <c r="J8" s="38"/>
      <c r="K8" s="52"/>
      <c r="L8" s="53"/>
      <c r="M8" s="55"/>
      <c r="N8" s="38"/>
    </row>
    <row r="9" spans="1:14" ht="50.25" customHeight="1">
      <c r="A9" s="38"/>
      <c r="B9" s="38"/>
      <c r="C9" s="38"/>
      <c r="D9" s="3" t="s">
        <v>12</v>
      </c>
      <c r="E9" s="3" t="s">
        <v>13</v>
      </c>
      <c r="F9" s="47"/>
      <c r="G9" s="38"/>
      <c r="H9" s="38"/>
      <c r="I9" s="3" t="s">
        <v>14</v>
      </c>
      <c r="J9" s="3" t="s">
        <v>15</v>
      </c>
      <c r="K9" s="3" t="s">
        <v>16</v>
      </c>
      <c r="L9" s="3" t="s">
        <v>17</v>
      </c>
      <c r="M9" s="56"/>
      <c r="N9" s="38"/>
    </row>
    <row r="10" spans="1:14" ht="11.25" customHeight="1">
      <c r="A10" s="3">
        <v>1</v>
      </c>
      <c r="B10" s="3">
        <v>2</v>
      </c>
      <c r="C10" s="3">
        <v>3</v>
      </c>
      <c r="D10" s="3">
        <v>4</v>
      </c>
      <c r="E10" s="3">
        <v>5</v>
      </c>
      <c r="F10" s="3">
        <v>6</v>
      </c>
      <c r="G10" s="3">
        <v>7</v>
      </c>
      <c r="H10" s="3">
        <v>8</v>
      </c>
      <c r="I10" s="3">
        <v>9</v>
      </c>
      <c r="J10" s="3">
        <v>10</v>
      </c>
      <c r="K10" s="3">
        <v>11</v>
      </c>
      <c r="L10" s="3">
        <v>12</v>
      </c>
      <c r="M10" s="3">
        <v>13</v>
      </c>
      <c r="N10" s="3">
        <v>14</v>
      </c>
    </row>
    <row r="11" spans="1:14" ht="14.25">
      <c r="A11" s="57" t="s">
        <v>47</v>
      </c>
      <c r="B11" s="57"/>
      <c r="C11" s="57"/>
      <c r="D11" s="57"/>
      <c r="E11" s="57"/>
      <c r="F11" s="57"/>
      <c r="G11" s="57"/>
      <c r="H11" s="8" t="s">
        <v>48</v>
      </c>
      <c r="I11" s="2"/>
      <c r="J11" s="2"/>
      <c r="K11" s="9">
        <f>K12+K17+K22+K27+K32+K37+K42+K47+K52+K57+K62+K67</f>
        <v>187536.87</v>
      </c>
      <c r="L11" s="9">
        <f>L12+L17+L22+L27+L32+L37+L42+L47+L52+L57+L62+L67</f>
        <v>92728.286</v>
      </c>
      <c r="M11" s="10">
        <f>L11/K11</f>
        <v>0.4944536293050001</v>
      </c>
      <c r="N11" s="3" t="s">
        <v>49</v>
      </c>
    </row>
    <row r="12" spans="1:14" s="12" customFormat="1" ht="42.75" customHeight="1">
      <c r="A12" s="11">
        <v>1</v>
      </c>
      <c r="B12" s="34" t="s">
        <v>50</v>
      </c>
      <c r="C12" s="34"/>
      <c r="D12" s="34"/>
      <c r="E12" s="34"/>
      <c r="F12" s="34"/>
      <c r="G12" s="34"/>
      <c r="H12" s="16" t="s">
        <v>51</v>
      </c>
      <c r="I12" s="17" t="s">
        <v>52</v>
      </c>
      <c r="J12" s="17" t="s">
        <v>52</v>
      </c>
      <c r="K12" s="18">
        <f>K13+K16</f>
        <v>0</v>
      </c>
      <c r="L12" s="18">
        <f>L13+L16</f>
        <v>0</v>
      </c>
      <c r="M12" s="19">
        <v>0</v>
      </c>
      <c r="N12" s="40" t="s">
        <v>79</v>
      </c>
    </row>
    <row r="13" spans="1:14" ht="44.25" customHeight="1">
      <c r="A13" s="38"/>
      <c r="B13" s="39" t="s">
        <v>53</v>
      </c>
      <c r="C13" s="40" t="s">
        <v>54</v>
      </c>
      <c r="D13" s="39" t="s">
        <v>78</v>
      </c>
      <c r="E13" s="39" t="s">
        <v>49</v>
      </c>
      <c r="F13" s="43" t="s">
        <v>55</v>
      </c>
      <c r="G13" s="35" t="s">
        <v>72</v>
      </c>
      <c r="H13" s="20" t="s">
        <v>18</v>
      </c>
      <c r="I13" s="21" t="s">
        <v>52</v>
      </c>
      <c r="J13" s="21" t="s">
        <v>52</v>
      </c>
      <c r="K13" s="22">
        <f>K14+K15</f>
        <v>0</v>
      </c>
      <c r="L13" s="22">
        <f>L14+L15</f>
        <v>0</v>
      </c>
      <c r="M13" s="23">
        <v>0</v>
      </c>
      <c r="N13" s="41"/>
    </row>
    <row r="14" spans="1:14" ht="39" customHeight="1">
      <c r="A14" s="38"/>
      <c r="B14" s="39"/>
      <c r="C14" s="41"/>
      <c r="D14" s="39"/>
      <c r="E14" s="39"/>
      <c r="F14" s="43"/>
      <c r="G14" s="36"/>
      <c r="H14" s="24" t="s">
        <v>19</v>
      </c>
      <c r="I14" s="21" t="s">
        <v>52</v>
      </c>
      <c r="J14" s="21" t="s">
        <v>52</v>
      </c>
      <c r="K14" s="22">
        <v>0</v>
      </c>
      <c r="L14" s="22">
        <v>0</v>
      </c>
      <c r="M14" s="23">
        <v>0</v>
      </c>
      <c r="N14" s="41"/>
    </row>
    <row r="15" spans="1:14" ht="27" customHeight="1">
      <c r="A15" s="38"/>
      <c r="B15" s="39"/>
      <c r="C15" s="41"/>
      <c r="D15" s="39"/>
      <c r="E15" s="39"/>
      <c r="F15" s="43"/>
      <c r="G15" s="36"/>
      <c r="H15" s="25" t="s">
        <v>20</v>
      </c>
      <c r="I15" s="21" t="s">
        <v>52</v>
      </c>
      <c r="J15" s="21" t="s">
        <v>52</v>
      </c>
      <c r="K15" s="22">
        <v>0</v>
      </c>
      <c r="L15" s="22">
        <v>0</v>
      </c>
      <c r="M15" s="23">
        <v>0</v>
      </c>
      <c r="N15" s="41"/>
    </row>
    <row r="16" spans="1:14" ht="30" customHeight="1">
      <c r="A16" s="38"/>
      <c r="B16" s="39"/>
      <c r="C16" s="42"/>
      <c r="D16" s="39"/>
      <c r="E16" s="39"/>
      <c r="F16" s="43"/>
      <c r="G16" s="37"/>
      <c r="H16" s="20" t="s">
        <v>21</v>
      </c>
      <c r="I16" s="21" t="s">
        <v>52</v>
      </c>
      <c r="J16" s="21" t="s">
        <v>52</v>
      </c>
      <c r="K16" s="22">
        <v>0</v>
      </c>
      <c r="L16" s="22">
        <v>0</v>
      </c>
      <c r="M16" s="23">
        <v>0</v>
      </c>
      <c r="N16" s="42"/>
    </row>
    <row r="17" spans="1:14" s="12" customFormat="1" ht="42.75" customHeight="1">
      <c r="A17" s="11">
        <v>2</v>
      </c>
      <c r="B17" s="34" t="s">
        <v>56</v>
      </c>
      <c r="C17" s="34"/>
      <c r="D17" s="34"/>
      <c r="E17" s="34"/>
      <c r="F17" s="34"/>
      <c r="G17" s="34"/>
      <c r="H17" s="16" t="s">
        <v>51</v>
      </c>
      <c r="I17" s="17" t="s">
        <v>57</v>
      </c>
      <c r="J17" s="17" t="s">
        <v>58</v>
      </c>
      <c r="K17" s="18">
        <f>K18+K21</f>
        <v>22314.87</v>
      </c>
      <c r="L17" s="18">
        <f>L18+L21</f>
        <v>0</v>
      </c>
      <c r="M17" s="19">
        <f>L17/K17</f>
        <v>0</v>
      </c>
      <c r="N17" s="40" t="s">
        <v>80</v>
      </c>
    </row>
    <row r="18" spans="1:14" ht="43.5" customHeight="1">
      <c r="A18" s="38"/>
      <c r="B18" s="39" t="s">
        <v>53</v>
      </c>
      <c r="C18" s="40" t="s">
        <v>27</v>
      </c>
      <c r="D18" s="39" t="s">
        <v>78</v>
      </c>
      <c r="E18" s="39" t="s">
        <v>49</v>
      </c>
      <c r="F18" s="43" t="s">
        <v>55</v>
      </c>
      <c r="G18" s="35" t="s">
        <v>72</v>
      </c>
      <c r="H18" s="20" t="s">
        <v>18</v>
      </c>
      <c r="I18" s="21" t="s">
        <v>57</v>
      </c>
      <c r="J18" s="21" t="s">
        <v>58</v>
      </c>
      <c r="K18" s="22">
        <f>K19+K20</f>
        <v>22314.87</v>
      </c>
      <c r="L18" s="22">
        <f>L19+L20</f>
        <v>0</v>
      </c>
      <c r="M18" s="23">
        <f>L18/K18</f>
        <v>0</v>
      </c>
      <c r="N18" s="41"/>
    </row>
    <row r="19" spans="1:14" ht="22.5" customHeight="1">
      <c r="A19" s="38"/>
      <c r="B19" s="39"/>
      <c r="C19" s="41"/>
      <c r="D19" s="39"/>
      <c r="E19" s="39"/>
      <c r="F19" s="43"/>
      <c r="G19" s="36"/>
      <c r="H19" s="24" t="s">
        <v>19</v>
      </c>
      <c r="I19" s="21" t="s">
        <v>52</v>
      </c>
      <c r="J19" s="21" t="s">
        <v>52</v>
      </c>
      <c r="K19" s="22">
        <v>0</v>
      </c>
      <c r="L19" s="22">
        <v>0</v>
      </c>
      <c r="M19" s="23">
        <v>0</v>
      </c>
      <c r="N19" s="41"/>
    </row>
    <row r="20" spans="1:14" ht="26.25" customHeight="1">
      <c r="A20" s="38"/>
      <c r="B20" s="39"/>
      <c r="C20" s="41"/>
      <c r="D20" s="39"/>
      <c r="E20" s="39"/>
      <c r="F20" s="43"/>
      <c r="G20" s="36"/>
      <c r="H20" s="25" t="s">
        <v>20</v>
      </c>
      <c r="I20" s="21" t="s">
        <v>57</v>
      </c>
      <c r="J20" s="21" t="s">
        <v>58</v>
      </c>
      <c r="K20" s="22">
        <v>22314.87</v>
      </c>
      <c r="L20" s="22">
        <v>0</v>
      </c>
      <c r="M20" s="23">
        <f>L20/K20</f>
        <v>0</v>
      </c>
      <c r="N20" s="41"/>
    </row>
    <row r="21" spans="1:14" ht="33" customHeight="1">
      <c r="A21" s="38"/>
      <c r="B21" s="39"/>
      <c r="C21" s="42"/>
      <c r="D21" s="39"/>
      <c r="E21" s="39"/>
      <c r="F21" s="43"/>
      <c r="G21" s="37"/>
      <c r="H21" s="20" t="s">
        <v>21</v>
      </c>
      <c r="I21" s="21" t="s">
        <v>52</v>
      </c>
      <c r="J21" s="21" t="s">
        <v>52</v>
      </c>
      <c r="K21" s="22">
        <v>0</v>
      </c>
      <c r="L21" s="22">
        <v>0</v>
      </c>
      <c r="M21" s="23">
        <v>0</v>
      </c>
      <c r="N21" s="42"/>
    </row>
    <row r="22" spans="1:14" s="12" customFormat="1" ht="32.25" customHeight="1">
      <c r="A22" s="11">
        <v>3</v>
      </c>
      <c r="B22" s="34" t="s">
        <v>59</v>
      </c>
      <c r="C22" s="34"/>
      <c r="D22" s="34"/>
      <c r="E22" s="34"/>
      <c r="F22" s="34"/>
      <c r="G22" s="34"/>
      <c r="H22" s="16" t="s">
        <v>51</v>
      </c>
      <c r="I22" s="17" t="s">
        <v>60</v>
      </c>
      <c r="J22" s="17" t="s">
        <v>61</v>
      </c>
      <c r="K22" s="18">
        <v>0</v>
      </c>
      <c r="L22" s="18">
        <v>0</v>
      </c>
      <c r="M22" s="26">
        <v>0</v>
      </c>
      <c r="N22" s="40" t="s">
        <v>23</v>
      </c>
    </row>
    <row r="23" spans="1:14" ht="48" customHeight="1">
      <c r="A23" s="38"/>
      <c r="B23" s="39" t="s">
        <v>53</v>
      </c>
      <c r="C23" s="40" t="s">
        <v>26</v>
      </c>
      <c r="D23" s="39" t="s">
        <v>78</v>
      </c>
      <c r="E23" s="39" t="s">
        <v>49</v>
      </c>
      <c r="F23" s="43" t="s">
        <v>55</v>
      </c>
      <c r="G23" s="35" t="s">
        <v>72</v>
      </c>
      <c r="H23" s="20" t="s">
        <v>18</v>
      </c>
      <c r="I23" s="21" t="s">
        <v>60</v>
      </c>
      <c r="J23" s="21" t="s">
        <v>61</v>
      </c>
      <c r="K23" s="22">
        <v>0</v>
      </c>
      <c r="L23" s="22">
        <v>0</v>
      </c>
      <c r="M23" s="27">
        <v>0</v>
      </c>
      <c r="N23" s="41"/>
    </row>
    <row r="24" spans="1:14" ht="33" customHeight="1">
      <c r="A24" s="38"/>
      <c r="B24" s="39"/>
      <c r="C24" s="41"/>
      <c r="D24" s="39"/>
      <c r="E24" s="39"/>
      <c r="F24" s="43"/>
      <c r="G24" s="36"/>
      <c r="H24" s="24" t="s">
        <v>19</v>
      </c>
      <c r="I24" s="21" t="s">
        <v>52</v>
      </c>
      <c r="J24" s="21" t="s">
        <v>52</v>
      </c>
      <c r="K24" s="22">
        <v>0</v>
      </c>
      <c r="L24" s="22">
        <v>0</v>
      </c>
      <c r="M24" s="27">
        <v>0</v>
      </c>
      <c r="N24" s="41"/>
    </row>
    <row r="25" spans="1:14" ht="32.25" customHeight="1">
      <c r="A25" s="38"/>
      <c r="B25" s="39"/>
      <c r="C25" s="41"/>
      <c r="D25" s="39"/>
      <c r="E25" s="39"/>
      <c r="F25" s="43"/>
      <c r="G25" s="36"/>
      <c r="H25" s="25" t="s">
        <v>20</v>
      </c>
      <c r="I25" s="21" t="s">
        <v>60</v>
      </c>
      <c r="J25" s="21" t="s">
        <v>61</v>
      </c>
      <c r="K25" s="22">
        <v>0</v>
      </c>
      <c r="L25" s="22">
        <v>0</v>
      </c>
      <c r="M25" s="27">
        <v>0</v>
      </c>
      <c r="N25" s="41"/>
    </row>
    <row r="26" spans="1:14" ht="71.25" customHeight="1">
      <c r="A26" s="38"/>
      <c r="B26" s="39"/>
      <c r="C26" s="42"/>
      <c r="D26" s="39"/>
      <c r="E26" s="39"/>
      <c r="F26" s="43"/>
      <c r="G26" s="37"/>
      <c r="H26" s="20" t="s">
        <v>21</v>
      </c>
      <c r="I26" s="21" t="s">
        <v>52</v>
      </c>
      <c r="J26" s="21" t="s">
        <v>52</v>
      </c>
      <c r="K26" s="22">
        <v>0</v>
      </c>
      <c r="L26" s="22">
        <v>0</v>
      </c>
      <c r="M26" s="23">
        <v>0</v>
      </c>
      <c r="N26" s="42"/>
    </row>
    <row r="27" spans="1:14" ht="32.25" customHeight="1">
      <c r="A27" s="11">
        <v>4</v>
      </c>
      <c r="B27" s="34" t="s">
        <v>62</v>
      </c>
      <c r="C27" s="34"/>
      <c r="D27" s="34"/>
      <c r="E27" s="34"/>
      <c r="F27" s="34"/>
      <c r="G27" s="34"/>
      <c r="H27" s="16" t="s">
        <v>51</v>
      </c>
      <c r="I27" s="17" t="s">
        <v>57</v>
      </c>
      <c r="J27" s="17" t="s">
        <v>58</v>
      </c>
      <c r="K27" s="18">
        <f>K28+K31</f>
        <v>209.3</v>
      </c>
      <c r="L27" s="18">
        <f>L28+L31</f>
        <v>209.3</v>
      </c>
      <c r="M27" s="19">
        <f>L27/K27</f>
        <v>1</v>
      </c>
      <c r="N27" s="40" t="s">
        <v>83</v>
      </c>
    </row>
    <row r="28" spans="1:14" ht="52.5" customHeight="1">
      <c r="A28" s="38"/>
      <c r="B28" s="39" t="s">
        <v>53</v>
      </c>
      <c r="C28" s="39" t="s">
        <v>24</v>
      </c>
      <c r="D28" s="39" t="s">
        <v>78</v>
      </c>
      <c r="E28" s="39" t="s">
        <v>49</v>
      </c>
      <c r="F28" s="43" t="s">
        <v>55</v>
      </c>
      <c r="G28" s="35" t="s">
        <v>72</v>
      </c>
      <c r="H28" s="20" t="s">
        <v>18</v>
      </c>
      <c r="I28" s="21" t="s">
        <v>57</v>
      </c>
      <c r="J28" s="21" t="s">
        <v>58</v>
      </c>
      <c r="K28" s="22">
        <f>K29+K30</f>
        <v>209.3</v>
      </c>
      <c r="L28" s="22">
        <f>L29+L30</f>
        <v>209.3</v>
      </c>
      <c r="M28" s="23">
        <f>L28/K28</f>
        <v>1</v>
      </c>
      <c r="N28" s="41"/>
    </row>
    <row r="29" spans="1:14" ht="30.75" customHeight="1">
      <c r="A29" s="38"/>
      <c r="B29" s="39"/>
      <c r="C29" s="39"/>
      <c r="D29" s="39"/>
      <c r="E29" s="39"/>
      <c r="F29" s="43"/>
      <c r="G29" s="36"/>
      <c r="H29" s="24" t="s">
        <v>19</v>
      </c>
      <c r="I29" s="21" t="s">
        <v>52</v>
      </c>
      <c r="J29" s="21" t="s">
        <v>52</v>
      </c>
      <c r="K29" s="22">
        <v>0</v>
      </c>
      <c r="L29" s="22">
        <v>0</v>
      </c>
      <c r="M29" s="23">
        <v>0</v>
      </c>
      <c r="N29" s="41"/>
    </row>
    <row r="30" spans="1:14" ht="30.75" customHeight="1">
      <c r="A30" s="38"/>
      <c r="B30" s="39"/>
      <c r="C30" s="39"/>
      <c r="D30" s="39"/>
      <c r="E30" s="39"/>
      <c r="F30" s="43"/>
      <c r="G30" s="36"/>
      <c r="H30" s="25" t="s">
        <v>20</v>
      </c>
      <c r="I30" s="21" t="s">
        <v>57</v>
      </c>
      <c r="J30" s="21" t="s">
        <v>58</v>
      </c>
      <c r="K30" s="22">
        <v>209.3</v>
      </c>
      <c r="L30" s="22">
        <v>209.3</v>
      </c>
      <c r="M30" s="27">
        <f>L30/K30</f>
        <v>1</v>
      </c>
      <c r="N30" s="41"/>
    </row>
    <row r="31" spans="1:14" ht="27" customHeight="1">
      <c r="A31" s="38"/>
      <c r="B31" s="39"/>
      <c r="C31" s="39"/>
      <c r="D31" s="39"/>
      <c r="E31" s="39"/>
      <c r="F31" s="43"/>
      <c r="G31" s="37"/>
      <c r="H31" s="20" t="s">
        <v>21</v>
      </c>
      <c r="I31" s="21" t="s">
        <v>52</v>
      </c>
      <c r="J31" s="21" t="s">
        <v>52</v>
      </c>
      <c r="K31" s="22">
        <v>0</v>
      </c>
      <c r="L31" s="22">
        <v>0</v>
      </c>
      <c r="M31" s="23">
        <v>0</v>
      </c>
      <c r="N31" s="42"/>
    </row>
    <row r="32" spans="1:14" s="12" customFormat="1" ht="36.75" customHeight="1">
      <c r="A32" s="11">
        <v>5</v>
      </c>
      <c r="B32" s="34" t="s">
        <v>63</v>
      </c>
      <c r="C32" s="34"/>
      <c r="D32" s="34"/>
      <c r="E32" s="34"/>
      <c r="F32" s="34"/>
      <c r="G32" s="34"/>
      <c r="H32" s="16" t="s">
        <v>51</v>
      </c>
      <c r="I32" s="17" t="s">
        <v>52</v>
      </c>
      <c r="J32" s="17" t="s">
        <v>52</v>
      </c>
      <c r="K32" s="28">
        <f>K33+K36</f>
        <v>0</v>
      </c>
      <c r="L32" s="28">
        <f>L33+L36</f>
        <v>0</v>
      </c>
      <c r="M32" s="19">
        <v>0</v>
      </c>
      <c r="N32" s="40" t="s">
        <v>74</v>
      </c>
    </row>
    <row r="33" spans="1:14" ht="66.75" customHeight="1">
      <c r="A33" s="38"/>
      <c r="B33" s="39" t="s">
        <v>53</v>
      </c>
      <c r="C33" s="39" t="s">
        <v>25</v>
      </c>
      <c r="D33" s="39" t="s">
        <v>81</v>
      </c>
      <c r="E33" s="39" t="s">
        <v>49</v>
      </c>
      <c r="F33" s="43" t="s">
        <v>55</v>
      </c>
      <c r="G33" s="35" t="s">
        <v>72</v>
      </c>
      <c r="H33" s="20" t="s">
        <v>18</v>
      </c>
      <c r="I33" s="21" t="s">
        <v>52</v>
      </c>
      <c r="J33" s="21" t="s">
        <v>52</v>
      </c>
      <c r="K33" s="22">
        <f>K34+K35</f>
        <v>0</v>
      </c>
      <c r="L33" s="22">
        <f>L34+L35</f>
        <v>0</v>
      </c>
      <c r="M33" s="23">
        <v>0</v>
      </c>
      <c r="N33" s="41"/>
    </row>
    <row r="34" spans="1:14" ht="72.75" customHeight="1">
      <c r="A34" s="38"/>
      <c r="B34" s="39"/>
      <c r="C34" s="39"/>
      <c r="D34" s="39"/>
      <c r="E34" s="39"/>
      <c r="F34" s="43"/>
      <c r="G34" s="36"/>
      <c r="H34" s="24" t="s">
        <v>19</v>
      </c>
      <c r="I34" s="21" t="s">
        <v>52</v>
      </c>
      <c r="J34" s="21" t="s">
        <v>52</v>
      </c>
      <c r="K34" s="22">
        <v>0</v>
      </c>
      <c r="L34" s="22">
        <v>0</v>
      </c>
      <c r="M34" s="23">
        <v>0</v>
      </c>
      <c r="N34" s="41"/>
    </row>
    <row r="35" spans="1:14" ht="74.25" customHeight="1">
      <c r="A35" s="38"/>
      <c r="B35" s="39"/>
      <c r="C35" s="39"/>
      <c r="D35" s="39"/>
      <c r="E35" s="39"/>
      <c r="F35" s="43"/>
      <c r="G35" s="36"/>
      <c r="H35" s="25" t="s">
        <v>20</v>
      </c>
      <c r="I35" s="21" t="s">
        <v>52</v>
      </c>
      <c r="J35" s="21" t="s">
        <v>52</v>
      </c>
      <c r="K35" s="22">
        <v>0</v>
      </c>
      <c r="L35" s="22">
        <v>0</v>
      </c>
      <c r="M35" s="23">
        <v>0</v>
      </c>
      <c r="N35" s="41"/>
    </row>
    <row r="36" spans="1:14" ht="74.25" customHeight="1">
      <c r="A36" s="38"/>
      <c r="B36" s="39"/>
      <c r="C36" s="39"/>
      <c r="D36" s="39"/>
      <c r="E36" s="39"/>
      <c r="F36" s="43"/>
      <c r="G36" s="37"/>
      <c r="H36" s="20" t="s">
        <v>21</v>
      </c>
      <c r="I36" s="21" t="s">
        <v>52</v>
      </c>
      <c r="J36" s="21" t="s">
        <v>52</v>
      </c>
      <c r="K36" s="22">
        <v>0</v>
      </c>
      <c r="L36" s="22">
        <v>0</v>
      </c>
      <c r="M36" s="27">
        <v>0</v>
      </c>
      <c r="N36" s="42"/>
    </row>
    <row r="37" spans="1:14" s="12" customFormat="1" ht="32.25" customHeight="1">
      <c r="A37" s="11">
        <v>6</v>
      </c>
      <c r="B37" s="34" t="s">
        <v>64</v>
      </c>
      <c r="C37" s="34"/>
      <c r="D37" s="34"/>
      <c r="E37" s="34"/>
      <c r="F37" s="34"/>
      <c r="G37" s="34"/>
      <c r="H37" s="16" t="s">
        <v>51</v>
      </c>
      <c r="I37" s="17" t="s">
        <v>57</v>
      </c>
      <c r="J37" s="17" t="s">
        <v>65</v>
      </c>
      <c r="K37" s="18">
        <f>K38+K41</f>
        <v>41205.8</v>
      </c>
      <c r="L37" s="18">
        <f>L38+L41</f>
        <v>20574.9</v>
      </c>
      <c r="M37" s="19">
        <f>L37/K37</f>
        <v>0.49932048400953266</v>
      </c>
      <c r="N37" s="40" t="s">
        <v>35</v>
      </c>
    </row>
    <row r="38" spans="1:14" ht="59.25" customHeight="1">
      <c r="A38" s="38"/>
      <c r="B38" s="39" t="s">
        <v>53</v>
      </c>
      <c r="C38" s="39" t="s">
        <v>28</v>
      </c>
      <c r="D38" s="39" t="s">
        <v>78</v>
      </c>
      <c r="E38" s="39" t="s">
        <v>49</v>
      </c>
      <c r="F38" s="43" t="s">
        <v>55</v>
      </c>
      <c r="G38" s="35" t="s">
        <v>73</v>
      </c>
      <c r="H38" s="20" t="s">
        <v>18</v>
      </c>
      <c r="I38" s="21" t="s">
        <v>57</v>
      </c>
      <c r="J38" s="21" t="s">
        <v>65</v>
      </c>
      <c r="K38" s="22">
        <f>K39+K40</f>
        <v>41205.8</v>
      </c>
      <c r="L38" s="22">
        <f>L39+L40</f>
        <v>20574.9</v>
      </c>
      <c r="M38" s="23">
        <f>L38/K38</f>
        <v>0.49932048400953266</v>
      </c>
      <c r="N38" s="41"/>
    </row>
    <row r="39" spans="1:14" ht="36.75" customHeight="1">
      <c r="A39" s="38"/>
      <c r="B39" s="39"/>
      <c r="C39" s="39"/>
      <c r="D39" s="39"/>
      <c r="E39" s="39"/>
      <c r="F39" s="43"/>
      <c r="G39" s="36"/>
      <c r="H39" s="24" t="s">
        <v>19</v>
      </c>
      <c r="I39" s="21" t="s">
        <v>52</v>
      </c>
      <c r="J39" s="21" t="s">
        <v>52</v>
      </c>
      <c r="K39" s="22">
        <v>0</v>
      </c>
      <c r="L39" s="22">
        <v>0</v>
      </c>
      <c r="M39" s="23">
        <v>0</v>
      </c>
      <c r="N39" s="41"/>
    </row>
    <row r="40" spans="1:14" ht="36.75" customHeight="1">
      <c r="A40" s="38"/>
      <c r="B40" s="39"/>
      <c r="C40" s="39"/>
      <c r="D40" s="39"/>
      <c r="E40" s="39"/>
      <c r="F40" s="43"/>
      <c r="G40" s="36"/>
      <c r="H40" s="25" t="s">
        <v>20</v>
      </c>
      <c r="I40" s="21" t="s">
        <v>57</v>
      </c>
      <c r="J40" s="21" t="s">
        <v>65</v>
      </c>
      <c r="K40" s="22">
        <v>41205.8</v>
      </c>
      <c r="L40" s="22">
        <v>20574.9</v>
      </c>
      <c r="M40" s="27">
        <f>L40/K40</f>
        <v>0.49932048400953266</v>
      </c>
      <c r="N40" s="41"/>
    </row>
    <row r="41" spans="1:14" ht="37.5" customHeight="1">
      <c r="A41" s="38"/>
      <c r="B41" s="39"/>
      <c r="C41" s="39"/>
      <c r="D41" s="39"/>
      <c r="E41" s="39"/>
      <c r="F41" s="43"/>
      <c r="G41" s="37"/>
      <c r="H41" s="20" t="s">
        <v>21</v>
      </c>
      <c r="I41" s="21" t="s">
        <v>52</v>
      </c>
      <c r="J41" s="21" t="s">
        <v>52</v>
      </c>
      <c r="K41" s="22">
        <v>0</v>
      </c>
      <c r="L41" s="22">
        <v>0</v>
      </c>
      <c r="M41" s="23">
        <v>0</v>
      </c>
      <c r="N41" s="42"/>
    </row>
    <row r="42" spans="1:14" s="14" customFormat="1" ht="42" customHeight="1">
      <c r="A42" s="13">
        <v>7</v>
      </c>
      <c r="B42" s="34" t="s">
        <v>66</v>
      </c>
      <c r="C42" s="34"/>
      <c r="D42" s="34"/>
      <c r="E42" s="34"/>
      <c r="F42" s="34"/>
      <c r="G42" s="34"/>
      <c r="H42" s="16" t="s">
        <v>51</v>
      </c>
      <c r="I42" s="17" t="s">
        <v>60</v>
      </c>
      <c r="J42" s="17" t="s">
        <v>61</v>
      </c>
      <c r="K42" s="18">
        <v>22198.4</v>
      </c>
      <c r="L42" s="18">
        <v>6446.286</v>
      </c>
      <c r="M42" s="19">
        <f>L42/K42</f>
        <v>0.2903941725529768</v>
      </c>
      <c r="N42" s="40" t="s">
        <v>34</v>
      </c>
    </row>
    <row r="43" spans="1:14" s="15" customFormat="1" ht="48.75" customHeight="1">
      <c r="A43" s="44"/>
      <c r="B43" s="39" t="s">
        <v>53</v>
      </c>
      <c r="C43" s="40" t="s">
        <v>67</v>
      </c>
      <c r="D43" s="39" t="s">
        <v>78</v>
      </c>
      <c r="E43" s="39" t="s">
        <v>49</v>
      </c>
      <c r="F43" s="43" t="s">
        <v>55</v>
      </c>
      <c r="G43" s="35" t="s">
        <v>72</v>
      </c>
      <c r="H43" s="20" t="s">
        <v>18</v>
      </c>
      <c r="I43" s="21" t="s">
        <v>60</v>
      </c>
      <c r="J43" s="21" t="s">
        <v>61</v>
      </c>
      <c r="K43" s="22">
        <v>22198.4</v>
      </c>
      <c r="L43" s="22">
        <v>6446.286</v>
      </c>
      <c r="M43" s="23">
        <f>L43/K43</f>
        <v>0.2903941725529768</v>
      </c>
      <c r="N43" s="41"/>
    </row>
    <row r="44" spans="1:14" s="15" customFormat="1" ht="33.75" customHeight="1">
      <c r="A44" s="44"/>
      <c r="B44" s="39"/>
      <c r="C44" s="41"/>
      <c r="D44" s="39"/>
      <c r="E44" s="39"/>
      <c r="F44" s="43"/>
      <c r="G44" s="36"/>
      <c r="H44" s="24" t="s">
        <v>19</v>
      </c>
      <c r="I44" s="21" t="s">
        <v>60</v>
      </c>
      <c r="J44" s="21" t="s">
        <v>61</v>
      </c>
      <c r="K44" s="22">
        <v>22198.4</v>
      </c>
      <c r="L44" s="22">
        <v>6446.286</v>
      </c>
      <c r="M44" s="29">
        <f>L44/K44</f>
        <v>0.2903941725529768</v>
      </c>
      <c r="N44" s="41"/>
    </row>
    <row r="45" spans="1:14" s="15" customFormat="1" ht="27" customHeight="1">
      <c r="A45" s="44"/>
      <c r="B45" s="39"/>
      <c r="C45" s="41"/>
      <c r="D45" s="39"/>
      <c r="E45" s="39"/>
      <c r="F45" s="43"/>
      <c r="G45" s="36"/>
      <c r="H45" s="25" t="s">
        <v>20</v>
      </c>
      <c r="I45" s="21" t="s">
        <v>52</v>
      </c>
      <c r="J45" s="21" t="s">
        <v>52</v>
      </c>
      <c r="K45" s="22">
        <v>0</v>
      </c>
      <c r="L45" s="22">
        <v>0</v>
      </c>
      <c r="M45" s="27">
        <v>0</v>
      </c>
      <c r="N45" s="41"/>
    </row>
    <row r="46" spans="1:14" s="15" customFormat="1" ht="30" customHeight="1">
      <c r="A46" s="44"/>
      <c r="B46" s="39"/>
      <c r="C46" s="42"/>
      <c r="D46" s="39"/>
      <c r="E46" s="39"/>
      <c r="F46" s="43"/>
      <c r="G46" s="37"/>
      <c r="H46" s="20" t="s">
        <v>21</v>
      </c>
      <c r="I46" s="21" t="s">
        <v>52</v>
      </c>
      <c r="J46" s="21" t="s">
        <v>52</v>
      </c>
      <c r="K46" s="22">
        <v>0</v>
      </c>
      <c r="L46" s="22">
        <v>0</v>
      </c>
      <c r="M46" s="27">
        <v>0</v>
      </c>
      <c r="N46" s="42"/>
    </row>
    <row r="47" spans="1:14" s="12" customFormat="1" ht="42" customHeight="1">
      <c r="A47" s="11">
        <v>7</v>
      </c>
      <c r="B47" s="34" t="s">
        <v>4</v>
      </c>
      <c r="C47" s="34"/>
      <c r="D47" s="34"/>
      <c r="E47" s="34"/>
      <c r="F47" s="34"/>
      <c r="G47" s="34"/>
      <c r="H47" s="16" t="s">
        <v>51</v>
      </c>
      <c r="I47" s="17" t="s">
        <v>60</v>
      </c>
      <c r="J47" s="17" t="s">
        <v>61</v>
      </c>
      <c r="K47" s="18">
        <v>1857.8999999999999</v>
      </c>
      <c r="L47" s="18">
        <v>1771.1</v>
      </c>
      <c r="M47" s="19">
        <f>L47/K47</f>
        <v>0.9532805856074063</v>
      </c>
      <c r="N47" s="40" t="s">
        <v>75</v>
      </c>
    </row>
    <row r="48" spans="1:14" ht="48.75" customHeight="1">
      <c r="A48" s="38"/>
      <c r="B48" s="39" t="s">
        <v>5</v>
      </c>
      <c r="C48" s="40" t="s">
        <v>29</v>
      </c>
      <c r="D48" s="39" t="s">
        <v>82</v>
      </c>
      <c r="E48" s="39" t="s">
        <v>49</v>
      </c>
      <c r="F48" s="43" t="s">
        <v>55</v>
      </c>
      <c r="G48" s="35" t="s">
        <v>72</v>
      </c>
      <c r="H48" s="20" t="s">
        <v>18</v>
      </c>
      <c r="I48" s="21" t="s">
        <v>60</v>
      </c>
      <c r="J48" s="21" t="s">
        <v>61</v>
      </c>
      <c r="K48" s="22">
        <v>1857.8999999999999</v>
      </c>
      <c r="L48" s="22">
        <v>1771.1</v>
      </c>
      <c r="M48" s="23">
        <f>L48/K48</f>
        <v>0.9532805856074063</v>
      </c>
      <c r="N48" s="41"/>
    </row>
    <row r="49" spans="1:14" ht="33.75" customHeight="1">
      <c r="A49" s="38"/>
      <c r="B49" s="39"/>
      <c r="C49" s="41"/>
      <c r="D49" s="39"/>
      <c r="E49" s="39"/>
      <c r="F49" s="43"/>
      <c r="G49" s="36"/>
      <c r="H49" s="24" t="s">
        <v>19</v>
      </c>
      <c r="I49" s="21" t="s">
        <v>60</v>
      </c>
      <c r="J49" s="21" t="s">
        <v>61</v>
      </c>
      <c r="K49" s="22">
        <v>1857.8999999999999</v>
      </c>
      <c r="L49" s="22">
        <v>1771.1</v>
      </c>
      <c r="M49" s="27">
        <f>L49/K49</f>
        <v>0.9532805856074063</v>
      </c>
      <c r="N49" s="41"/>
    </row>
    <row r="50" spans="1:14" ht="27" customHeight="1">
      <c r="A50" s="38"/>
      <c r="B50" s="39"/>
      <c r="C50" s="41"/>
      <c r="D50" s="39"/>
      <c r="E50" s="39"/>
      <c r="F50" s="43"/>
      <c r="G50" s="36"/>
      <c r="H50" s="25" t="s">
        <v>20</v>
      </c>
      <c r="I50" s="21" t="s">
        <v>52</v>
      </c>
      <c r="J50" s="21" t="s">
        <v>52</v>
      </c>
      <c r="K50" s="22">
        <v>0</v>
      </c>
      <c r="L50" s="22">
        <v>0</v>
      </c>
      <c r="M50" s="27">
        <v>0</v>
      </c>
      <c r="N50" s="41"/>
    </row>
    <row r="51" spans="1:14" ht="30" customHeight="1">
      <c r="A51" s="38"/>
      <c r="B51" s="39"/>
      <c r="C51" s="42"/>
      <c r="D51" s="39"/>
      <c r="E51" s="39"/>
      <c r="F51" s="43"/>
      <c r="G51" s="37"/>
      <c r="H51" s="20" t="s">
        <v>21</v>
      </c>
      <c r="I51" s="21" t="s">
        <v>52</v>
      </c>
      <c r="J51" s="21" t="s">
        <v>52</v>
      </c>
      <c r="K51" s="22">
        <v>0</v>
      </c>
      <c r="L51" s="22">
        <v>0</v>
      </c>
      <c r="M51" s="27">
        <v>0</v>
      </c>
      <c r="N51" s="42"/>
    </row>
    <row r="52" spans="1:14" s="12" customFormat="1" ht="98.25" customHeight="1">
      <c r="A52" s="11">
        <v>8</v>
      </c>
      <c r="B52" s="34" t="s">
        <v>0</v>
      </c>
      <c r="C52" s="34"/>
      <c r="D52" s="34"/>
      <c r="E52" s="34"/>
      <c r="F52" s="34"/>
      <c r="G52" s="34"/>
      <c r="H52" s="16" t="s">
        <v>51</v>
      </c>
      <c r="I52" s="17" t="s">
        <v>68</v>
      </c>
      <c r="J52" s="17" t="s">
        <v>69</v>
      </c>
      <c r="K52" s="18">
        <f>K53+K56</f>
        <v>6.6</v>
      </c>
      <c r="L52" s="18">
        <f>L53+L56</f>
        <v>0</v>
      </c>
      <c r="M52" s="19">
        <f>L52/K52</f>
        <v>0</v>
      </c>
      <c r="N52" s="40" t="s">
        <v>76</v>
      </c>
    </row>
    <row r="53" spans="1:14" ht="73.5" customHeight="1">
      <c r="A53" s="38"/>
      <c r="B53" s="39" t="s">
        <v>53</v>
      </c>
      <c r="C53" s="40" t="s">
        <v>32</v>
      </c>
      <c r="D53" s="39" t="s">
        <v>78</v>
      </c>
      <c r="E53" s="39" t="s">
        <v>49</v>
      </c>
      <c r="F53" s="43" t="s">
        <v>55</v>
      </c>
      <c r="G53" s="35" t="s">
        <v>72</v>
      </c>
      <c r="H53" s="20" t="s">
        <v>18</v>
      </c>
      <c r="I53" s="21" t="s">
        <v>68</v>
      </c>
      <c r="J53" s="21" t="s">
        <v>69</v>
      </c>
      <c r="K53" s="22">
        <f>K54+K55</f>
        <v>6.6</v>
      </c>
      <c r="L53" s="22">
        <f>L54+L55</f>
        <v>0</v>
      </c>
      <c r="M53" s="23">
        <f>L53/K53</f>
        <v>0</v>
      </c>
      <c r="N53" s="41"/>
    </row>
    <row r="54" spans="1:14" ht="34.5" customHeight="1">
      <c r="A54" s="38"/>
      <c r="B54" s="39"/>
      <c r="C54" s="41"/>
      <c r="D54" s="39"/>
      <c r="E54" s="39"/>
      <c r="F54" s="43"/>
      <c r="G54" s="36"/>
      <c r="H54" s="24" t="s">
        <v>19</v>
      </c>
      <c r="I54" s="21" t="s">
        <v>52</v>
      </c>
      <c r="J54" s="21" t="s">
        <v>52</v>
      </c>
      <c r="K54" s="22">
        <v>0</v>
      </c>
      <c r="L54" s="22">
        <v>0</v>
      </c>
      <c r="M54" s="26">
        <v>0</v>
      </c>
      <c r="N54" s="41"/>
    </row>
    <row r="55" spans="1:14" ht="44.25" customHeight="1">
      <c r="A55" s="38"/>
      <c r="B55" s="39"/>
      <c r="C55" s="41"/>
      <c r="D55" s="39"/>
      <c r="E55" s="39"/>
      <c r="F55" s="43"/>
      <c r="G55" s="36"/>
      <c r="H55" s="25" t="s">
        <v>20</v>
      </c>
      <c r="I55" s="21" t="s">
        <v>68</v>
      </c>
      <c r="J55" s="21" t="s">
        <v>69</v>
      </c>
      <c r="K55" s="22">
        <v>6.6</v>
      </c>
      <c r="L55" s="22">
        <v>0</v>
      </c>
      <c r="M55" s="27">
        <f>L55/K55</f>
        <v>0</v>
      </c>
      <c r="N55" s="41"/>
    </row>
    <row r="56" spans="1:14" ht="51" customHeight="1">
      <c r="A56" s="38"/>
      <c r="B56" s="39"/>
      <c r="C56" s="42"/>
      <c r="D56" s="39"/>
      <c r="E56" s="39"/>
      <c r="F56" s="43"/>
      <c r="G56" s="37"/>
      <c r="H56" s="20" t="s">
        <v>21</v>
      </c>
      <c r="I56" s="21" t="s">
        <v>52</v>
      </c>
      <c r="J56" s="21" t="s">
        <v>52</v>
      </c>
      <c r="K56" s="22">
        <v>0</v>
      </c>
      <c r="L56" s="22">
        <v>0</v>
      </c>
      <c r="M56" s="26">
        <v>0</v>
      </c>
      <c r="N56" s="42"/>
    </row>
    <row r="57" spans="1:14" s="12" customFormat="1" ht="36" customHeight="1">
      <c r="A57" s="11">
        <v>9</v>
      </c>
      <c r="B57" s="34" t="s">
        <v>1</v>
      </c>
      <c r="C57" s="34"/>
      <c r="D57" s="34"/>
      <c r="E57" s="34"/>
      <c r="F57" s="34"/>
      <c r="G57" s="34"/>
      <c r="H57" s="16" t="s">
        <v>51</v>
      </c>
      <c r="I57" s="17" t="s">
        <v>60</v>
      </c>
      <c r="J57" s="17" t="s">
        <v>61</v>
      </c>
      <c r="K57" s="18">
        <f>K58+K61</f>
        <v>70344</v>
      </c>
      <c r="L57" s="18">
        <f>L58+L61</f>
        <v>44016.399999999994</v>
      </c>
      <c r="M57" s="23">
        <f>L57/K57</f>
        <v>0.6257306948709199</v>
      </c>
      <c r="N57" s="40" t="s">
        <v>77</v>
      </c>
    </row>
    <row r="58" spans="1:14" ht="48.75" customHeight="1">
      <c r="A58" s="38"/>
      <c r="B58" s="39" t="s">
        <v>53</v>
      </c>
      <c r="C58" s="39" t="s">
        <v>31</v>
      </c>
      <c r="D58" s="39" t="s">
        <v>78</v>
      </c>
      <c r="E58" s="39" t="s">
        <v>49</v>
      </c>
      <c r="F58" s="39" t="s">
        <v>70</v>
      </c>
      <c r="G58" s="35" t="s">
        <v>72</v>
      </c>
      <c r="H58" s="20" t="s">
        <v>18</v>
      </c>
      <c r="I58" s="21" t="s">
        <v>60</v>
      </c>
      <c r="J58" s="21" t="s">
        <v>61</v>
      </c>
      <c r="K58" s="22">
        <f>K59+K60</f>
        <v>70344</v>
      </c>
      <c r="L58" s="22">
        <f>L59+L60</f>
        <v>44016.399999999994</v>
      </c>
      <c r="M58" s="23">
        <f>L58/K58</f>
        <v>0.6257306948709199</v>
      </c>
      <c r="N58" s="41"/>
    </row>
    <row r="59" spans="1:14" ht="29.25" customHeight="1">
      <c r="A59" s="38"/>
      <c r="B59" s="39"/>
      <c r="C59" s="39"/>
      <c r="D59" s="39"/>
      <c r="E59" s="39"/>
      <c r="F59" s="39"/>
      <c r="G59" s="36"/>
      <c r="H59" s="24" t="s">
        <v>19</v>
      </c>
      <c r="I59" s="21" t="s">
        <v>60</v>
      </c>
      <c r="J59" s="21" t="s">
        <v>61</v>
      </c>
      <c r="K59" s="30">
        <v>29684.7</v>
      </c>
      <c r="L59" s="22">
        <v>18574.6</v>
      </c>
      <c r="M59" s="23">
        <f>L59/K59</f>
        <v>0.6257297530377601</v>
      </c>
      <c r="N59" s="41"/>
    </row>
    <row r="60" spans="1:14" ht="43.5" customHeight="1">
      <c r="A60" s="38"/>
      <c r="B60" s="39"/>
      <c r="C60" s="39"/>
      <c r="D60" s="39"/>
      <c r="E60" s="39"/>
      <c r="F60" s="39"/>
      <c r="G60" s="36"/>
      <c r="H60" s="25" t="s">
        <v>20</v>
      </c>
      <c r="I60" s="21" t="s">
        <v>60</v>
      </c>
      <c r="J60" s="21" t="s">
        <v>61</v>
      </c>
      <c r="K60" s="22">
        <v>40659.3</v>
      </c>
      <c r="L60" s="22">
        <v>25441.8</v>
      </c>
      <c r="M60" s="23">
        <f>L60/K60</f>
        <v>0.6257313824881392</v>
      </c>
      <c r="N60" s="41"/>
    </row>
    <row r="61" spans="1:14" ht="87" customHeight="1">
      <c r="A61" s="38"/>
      <c r="B61" s="39"/>
      <c r="C61" s="39"/>
      <c r="D61" s="39"/>
      <c r="E61" s="39"/>
      <c r="F61" s="39"/>
      <c r="G61" s="37"/>
      <c r="H61" s="20" t="s">
        <v>21</v>
      </c>
      <c r="I61" s="21" t="s">
        <v>52</v>
      </c>
      <c r="J61" s="21" t="s">
        <v>52</v>
      </c>
      <c r="K61" s="22">
        <v>0</v>
      </c>
      <c r="L61" s="22">
        <v>0</v>
      </c>
      <c r="M61" s="23">
        <v>0</v>
      </c>
      <c r="N61" s="42"/>
    </row>
    <row r="62" spans="1:14" s="12" customFormat="1" ht="43.5" customHeight="1">
      <c r="A62" s="11">
        <v>32</v>
      </c>
      <c r="B62" s="34" t="s">
        <v>2</v>
      </c>
      <c r="C62" s="34"/>
      <c r="D62" s="34"/>
      <c r="E62" s="34"/>
      <c r="F62" s="34"/>
      <c r="G62" s="34"/>
      <c r="H62" s="16" t="s">
        <v>51</v>
      </c>
      <c r="I62" s="17" t="s">
        <v>60</v>
      </c>
      <c r="J62" s="17" t="s">
        <v>61</v>
      </c>
      <c r="K62" s="18">
        <f>K63+K66</f>
        <v>29400</v>
      </c>
      <c r="L62" s="18">
        <f>L63+L66</f>
        <v>19710.3</v>
      </c>
      <c r="M62" s="23">
        <f>L62/K62</f>
        <v>0.6704183673469387</v>
      </c>
      <c r="N62" s="40" t="s">
        <v>36</v>
      </c>
    </row>
    <row r="63" spans="1:14" ht="48.75" customHeight="1">
      <c r="A63" s="38"/>
      <c r="B63" s="39" t="s">
        <v>53</v>
      </c>
      <c r="C63" s="40" t="s">
        <v>30</v>
      </c>
      <c r="D63" s="39" t="s">
        <v>78</v>
      </c>
      <c r="E63" s="39" t="s">
        <v>49</v>
      </c>
      <c r="F63" s="43" t="s">
        <v>55</v>
      </c>
      <c r="G63" s="35" t="s">
        <v>72</v>
      </c>
      <c r="H63" s="20" t="s">
        <v>18</v>
      </c>
      <c r="I63" s="21" t="s">
        <v>60</v>
      </c>
      <c r="J63" s="21" t="s">
        <v>61</v>
      </c>
      <c r="K63" s="22">
        <f>K64+K65</f>
        <v>29400</v>
      </c>
      <c r="L63" s="22">
        <f>L64+L65</f>
        <v>19710.3</v>
      </c>
      <c r="M63" s="23">
        <f>L63/K63</f>
        <v>0.6704183673469387</v>
      </c>
      <c r="N63" s="41"/>
    </row>
    <row r="64" spans="1:14" ht="31.5" customHeight="1">
      <c r="A64" s="38"/>
      <c r="B64" s="39"/>
      <c r="C64" s="41"/>
      <c r="D64" s="39"/>
      <c r="E64" s="39"/>
      <c r="F64" s="43"/>
      <c r="G64" s="36"/>
      <c r="H64" s="24" t="s">
        <v>19</v>
      </c>
      <c r="I64" s="21" t="s">
        <v>52</v>
      </c>
      <c r="J64" s="21" t="s">
        <v>52</v>
      </c>
      <c r="K64" s="22">
        <v>0</v>
      </c>
      <c r="L64" s="22">
        <v>0</v>
      </c>
      <c r="M64" s="23">
        <v>0</v>
      </c>
      <c r="N64" s="41"/>
    </row>
    <row r="65" spans="1:14" ht="33.75" customHeight="1">
      <c r="A65" s="38"/>
      <c r="B65" s="39"/>
      <c r="C65" s="41"/>
      <c r="D65" s="39"/>
      <c r="E65" s="39"/>
      <c r="F65" s="43"/>
      <c r="G65" s="36"/>
      <c r="H65" s="25" t="s">
        <v>22</v>
      </c>
      <c r="I65" s="21" t="s">
        <v>60</v>
      </c>
      <c r="J65" s="21" t="s">
        <v>61</v>
      </c>
      <c r="K65" s="22">
        <v>29400</v>
      </c>
      <c r="L65" s="30">
        <v>19710.3</v>
      </c>
      <c r="M65" s="23">
        <f>L65/K65</f>
        <v>0.6704183673469387</v>
      </c>
      <c r="N65" s="41"/>
    </row>
    <row r="66" spans="1:14" ht="38.25" customHeight="1">
      <c r="A66" s="38"/>
      <c r="B66" s="39"/>
      <c r="C66" s="42"/>
      <c r="D66" s="39"/>
      <c r="E66" s="39"/>
      <c r="F66" s="43"/>
      <c r="G66" s="37"/>
      <c r="H66" s="20" t="s">
        <v>21</v>
      </c>
      <c r="I66" s="21" t="s">
        <v>52</v>
      </c>
      <c r="J66" s="21" t="s">
        <v>52</v>
      </c>
      <c r="K66" s="22">
        <v>0</v>
      </c>
      <c r="L66" s="22">
        <v>0</v>
      </c>
      <c r="M66" s="23">
        <v>0</v>
      </c>
      <c r="N66" s="42"/>
    </row>
    <row r="67" spans="1:14" s="12" customFormat="1" ht="37.5" customHeight="1">
      <c r="A67" s="11">
        <v>10</v>
      </c>
      <c r="B67" s="34" t="s">
        <v>3</v>
      </c>
      <c r="C67" s="34"/>
      <c r="D67" s="34"/>
      <c r="E67" s="34"/>
      <c r="F67" s="34"/>
      <c r="G67" s="34"/>
      <c r="H67" s="16" t="s">
        <v>51</v>
      </c>
      <c r="I67" s="17" t="s">
        <v>57</v>
      </c>
      <c r="J67" s="17" t="s">
        <v>65</v>
      </c>
      <c r="K67" s="18">
        <v>0</v>
      </c>
      <c r="L67" s="18">
        <v>0</v>
      </c>
      <c r="M67" s="19">
        <v>0</v>
      </c>
      <c r="N67" s="35" t="s">
        <v>6</v>
      </c>
    </row>
    <row r="68" spans="1:14" ht="48.75" customHeight="1">
      <c r="A68" s="38"/>
      <c r="B68" s="39" t="s">
        <v>53</v>
      </c>
      <c r="C68" s="40" t="s">
        <v>33</v>
      </c>
      <c r="D68" s="39" t="s">
        <v>78</v>
      </c>
      <c r="E68" s="39" t="s">
        <v>49</v>
      </c>
      <c r="F68" s="43" t="s">
        <v>55</v>
      </c>
      <c r="G68" s="35" t="s">
        <v>72</v>
      </c>
      <c r="H68" s="20" t="s">
        <v>18</v>
      </c>
      <c r="I68" s="21" t="s">
        <v>57</v>
      </c>
      <c r="J68" s="21" t="s">
        <v>65</v>
      </c>
      <c r="K68" s="22">
        <v>0</v>
      </c>
      <c r="L68" s="22">
        <v>0</v>
      </c>
      <c r="M68" s="23">
        <v>0</v>
      </c>
      <c r="N68" s="36"/>
    </row>
    <row r="69" spans="1:14" ht="42.75" customHeight="1">
      <c r="A69" s="38"/>
      <c r="B69" s="39"/>
      <c r="C69" s="41"/>
      <c r="D69" s="39"/>
      <c r="E69" s="39"/>
      <c r="F69" s="43"/>
      <c r="G69" s="36"/>
      <c r="H69" s="24" t="s">
        <v>19</v>
      </c>
      <c r="I69" s="21" t="s">
        <v>52</v>
      </c>
      <c r="J69" s="21" t="s">
        <v>52</v>
      </c>
      <c r="K69" s="22">
        <v>0</v>
      </c>
      <c r="L69" s="22">
        <v>0</v>
      </c>
      <c r="M69" s="23">
        <v>0</v>
      </c>
      <c r="N69" s="36"/>
    </row>
    <row r="70" spans="1:14" ht="43.5" customHeight="1">
      <c r="A70" s="38"/>
      <c r="B70" s="39"/>
      <c r="C70" s="41"/>
      <c r="D70" s="39"/>
      <c r="E70" s="39"/>
      <c r="F70" s="43"/>
      <c r="G70" s="36"/>
      <c r="H70" s="25" t="s">
        <v>20</v>
      </c>
      <c r="I70" s="21" t="s">
        <v>57</v>
      </c>
      <c r="J70" s="21" t="s">
        <v>65</v>
      </c>
      <c r="K70" s="22">
        <v>0</v>
      </c>
      <c r="L70" s="22">
        <v>0</v>
      </c>
      <c r="M70" s="23">
        <v>0</v>
      </c>
      <c r="N70" s="36"/>
    </row>
    <row r="71" spans="1:14" ht="30.75" customHeight="1">
      <c r="A71" s="38"/>
      <c r="B71" s="39"/>
      <c r="C71" s="42"/>
      <c r="D71" s="39"/>
      <c r="E71" s="39"/>
      <c r="F71" s="43"/>
      <c r="G71" s="37"/>
      <c r="H71" s="20" t="s">
        <v>21</v>
      </c>
      <c r="I71" s="21" t="s">
        <v>52</v>
      </c>
      <c r="J71" s="21" t="s">
        <v>52</v>
      </c>
      <c r="K71" s="22">
        <v>0</v>
      </c>
      <c r="L71" s="22">
        <v>0</v>
      </c>
      <c r="M71" s="23">
        <v>0</v>
      </c>
      <c r="N71" s="37"/>
    </row>
    <row r="72" spans="1:14" ht="409.5" customHeight="1">
      <c r="A72" s="31" t="s">
        <v>37</v>
      </c>
      <c r="B72" s="32"/>
      <c r="C72" s="32"/>
      <c r="D72" s="32"/>
      <c r="E72" s="32"/>
      <c r="F72" s="32"/>
      <c r="G72" s="32"/>
      <c r="H72" s="32"/>
      <c r="I72" s="32"/>
      <c r="J72" s="32"/>
      <c r="K72" s="32"/>
      <c r="L72" s="32"/>
      <c r="M72" s="32"/>
      <c r="N72" s="33"/>
    </row>
    <row r="73" spans="2:14" ht="14.25">
      <c r="B73" s="60" t="s">
        <v>84</v>
      </c>
      <c r="C73" s="59"/>
      <c r="D73" s="59"/>
      <c r="E73" s="59"/>
      <c r="F73" s="59"/>
      <c r="G73" s="59"/>
      <c r="H73" s="59"/>
      <c r="I73" s="59"/>
      <c r="J73" s="59"/>
      <c r="K73" s="59"/>
      <c r="L73" s="59"/>
      <c r="M73" s="59"/>
      <c r="N73" s="59"/>
    </row>
    <row r="74" spans="2:14" ht="14.25">
      <c r="B74" s="58"/>
      <c r="C74" s="58"/>
      <c r="D74" s="58"/>
      <c r="E74" s="58"/>
      <c r="F74" s="58"/>
      <c r="G74" s="58"/>
      <c r="H74" s="58"/>
      <c r="I74" s="58"/>
      <c r="J74" s="58"/>
      <c r="K74" s="58"/>
      <c r="L74" s="58"/>
      <c r="M74" s="58"/>
      <c r="N74" s="58"/>
    </row>
    <row r="75" spans="2:14" ht="14.25">
      <c r="B75" s="61"/>
      <c r="C75" s="61"/>
      <c r="D75" s="61"/>
      <c r="E75" s="61"/>
      <c r="F75" s="61"/>
      <c r="G75" s="61"/>
      <c r="H75" s="61"/>
      <c r="I75" s="61"/>
      <c r="J75" s="61"/>
      <c r="K75" s="61"/>
      <c r="L75" s="61"/>
      <c r="M75" s="61"/>
      <c r="N75" s="61"/>
    </row>
  </sheetData>
  <sheetProtection/>
  <mergeCells count="127">
    <mergeCell ref="B73:N75"/>
    <mergeCell ref="A6:A9"/>
    <mergeCell ref="B6:B9"/>
    <mergeCell ref="C6:C9"/>
    <mergeCell ref="D6:E8"/>
    <mergeCell ref="A11:G11"/>
    <mergeCell ref="B12:G12"/>
    <mergeCell ref="N12:N16"/>
    <mergeCell ref="K7:L8"/>
    <mergeCell ref="M7:M9"/>
    <mergeCell ref="G6:G9"/>
    <mergeCell ref="H6:H9"/>
    <mergeCell ref="I6:M6"/>
    <mergeCell ref="A1:N1"/>
    <mergeCell ref="A2:N2"/>
    <mergeCell ref="A3:N3"/>
    <mergeCell ref="A5:N5"/>
    <mergeCell ref="A13:A16"/>
    <mergeCell ref="B13:B16"/>
    <mergeCell ref="C13:C16"/>
    <mergeCell ref="D13:D16"/>
    <mergeCell ref="N6:N9"/>
    <mergeCell ref="I7:J8"/>
    <mergeCell ref="E13:E16"/>
    <mergeCell ref="F13:F16"/>
    <mergeCell ref="G13:G16"/>
    <mergeCell ref="F6:F9"/>
    <mergeCell ref="N17:N21"/>
    <mergeCell ref="A18:A21"/>
    <mergeCell ref="B18:B21"/>
    <mergeCell ref="C18:C21"/>
    <mergeCell ref="D18:D21"/>
    <mergeCell ref="E18:E21"/>
    <mergeCell ref="F18:F21"/>
    <mergeCell ref="G18:G21"/>
    <mergeCell ref="B17:G17"/>
    <mergeCell ref="B22:G22"/>
    <mergeCell ref="N22:N26"/>
    <mergeCell ref="A23:A26"/>
    <mergeCell ref="B23:B26"/>
    <mergeCell ref="C23:C26"/>
    <mergeCell ref="D23:D26"/>
    <mergeCell ref="E23:E26"/>
    <mergeCell ref="F23:F26"/>
    <mergeCell ref="G23:G26"/>
    <mergeCell ref="B27:G27"/>
    <mergeCell ref="N27:N31"/>
    <mergeCell ref="A28:A31"/>
    <mergeCell ref="B28:B31"/>
    <mergeCell ref="C28:C31"/>
    <mergeCell ref="D28:D31"/>
    <mergeCell ref="E28:E31"/>
    <mergeCell ref="F28:F31"/>
    <mergeCell ref="G28:G31"/>
    <mergeCell ref="B32:G32"/>
    <mergeCell ref="N32:N36"/>
    <mergeCell ref="A33:A36"/>
    <mergeCell ref="B33:B36"/>
    <mergeCell ref="C33:C36"/>
    <mergeCell ref="D33:D36"/>
    <mergeCell ref="E33:E36"/>
    <mergeCell ref="F33:F36"/>
    <mergeCell ref="G33:G36"/>
    <mergeCell ref="B37:G37"/>
    <mergeCell ref="N37:N41"/>
    <mergeCell ref="A38:A41"/>
    <mergeCell ref="B38:B41"/>
    <mergeCell ref="C38:C41"/>
    <mergeCell ref="D38:D41"/>
    <mergeCell ref="E38:E41"/>
    <mergeCell ref="F38:F41"/>
    <mergeCell ref="G38:G41"/>
    <mergeCell ref="B42:G42"/>
    <mergeCell ref="N42:N46"/>
    <mergeCell ref="A43:A46"/>
    <mergeCell ref="B43:B46"/>
    <mergeCell ref="C43:C46"/>
    <mergeCell ref="D43:D46"/>
    <mergeCell ref="E43:E46"/>
    <mergeCell ref="F43:F46"/>
    <mergeCell ref="G43:G46"/>
    <mergeCell ref="B47:G47"/>
    <mergeCell ref="N47:N51"/>
    <mergeCell ref="A48:A51"/>
    <mergeCell ref="B48:B51"/>
    <mergeCell ref="C48:C51"/>
    <mergeCell ref="D48:D51"/>
    <mergeCell ref="E48:E51"/>
    <mergeCell ref="F48:F51"/>
    <mergeCell ref="G48:G51"/>
    <mergeCell ref="B52:G52"/>
    <mergeCell ref="N52:N56"/>
    <mergeCell ref="A53:A56"/>
    <mergeCell ref="B53:B56"/>
    <mergeCell ref="C53:C56"/>
    <mergeCell ref="D53:D56"/>
    <mergeCell ref="E53:E56"/>
    <mergeCell ref="F53:F56"/>
    <mergeCell ref="G53:G56"/>
    <mergeCell ref="B57:G57"/>
    <mergeCell ref="N57:N61"/>
    <mergeCell ref="A58:A61"/>
    <mergeCell ref="B58:B61"/>
    <mergeCell ref="C58:C61"/>
    <mergeCell ref="D58:D61"/>
    <mergeCell ref="E58:E61"/>
    <mergeCell ref="F58:F61"/>
    <mergeCell ref="G58:G61"/>
    <mergeCell ref="B62:G62"/>
    <mergeCell ref="N62:N66"/>
    <mergeCell ref="A63:A66"/>
    <mergeCell ref="B63:B66"/>
    <mergeCell ref="C63:C66"/>
    <mergeCell ref="D63:D66"/>
    <mergeCell ref="E63:E66"/>
    <mergeCell ref="F63:F66"/>
    <mergeCell ref="G63:G66"/>
    <mergeCell ref="A72:N72"/>
    <mergeCell ref="B67:G67"/>
    <mergeCell ref="N67:N71"/>
    <mergeCell ref="A68:A71"/>
    <mergeCell ref="B68:B71"/>
    <mergeCell ref="C68:C71"/>
    <mergeCell ref="D68:D71"/>
    <mergeCell ref="E68:E71"/>
    <mergeCell ref="F68:F71"/>
    <mergeCell ref="G68:G71"/>
  </mergeCells>
  <printOptions horizontalCentered="1"/>
  <pageMargins left="0.24" right="0.5118110236220472" top="0.35433070866141736" bottom="0.3937007874015748" header="0" footer="0"/>
  <pageSetup fitToHeight="7" horizontalDpi="600" verticalDpi="600" orientation="landscape" paperSize="9" scale="68" r:id="rId1"/>
  <rowBreaks count="2" manualBreakCount="2">
    <brk id="36" max="255" man="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Публичная отчетность Министерства строительства, архитектуры и  жилищно-коммунального хозяйства Республики Марий Эл</dc:title>
  <dc:subject/>
  <dc:creator/>
  <cp:keywords/>
  <dc:description/>
  <cp:lastModifiedBy/>
  <cp:lastPrinted>2018-07-20T07:29:44Z</cp:lastPrinted>
  <dcterms:created xsi:type="dcterms:W3CDTF">2006-09-28T05:33:49Z</dcterms:created>
  <dcterms:modified xsi:type="dcterms:W3CDTF">2018-10-18T17:03:10Z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XXJ7TYMEEKJ2-2508-60</vt:lpwstr>
  </property>
  <property fmtid="{D5CDD505-2E9C-101B-9397-08002B2CF9AE}" pid="4" name="_dlc_DocIdItemGu">
    <vt:lpwstr>909c9876-cdd4-4c1b-9b02-51b4378b2622</vt:lpwstr>
  </property>
  <property fmtid="{D5CDD505-2E9C-101B-9397-08002B2CF9AE}" pid="5" name="_dlc_DocIdU">
    <vt:lpwstr>https://vip.gov.mari.ru/ukazPRF/_layouts/DocIdRedir.aspx?ID=XXJ7TYMEEKJ2-2508-60, XXJ7TYMEEKJ2-2508-60</vt:lpwstr>
  </property>
  <property fmtid="{D5CDD505-2E9C-101B-9397-08002B2CF9AE}" pid="6" name="Описан">
    <vt:lpwstr>ТИПОВАЯ  ФОРМА публичной отчетности органов исполнительной власти Республики Марий Эл по реализации мероприятий, направленных на достижение показателей, содержащихся в Указе Президента Российской Федерации от 7 мая 2012 г. № 600  (форма 2) за январь-сентя</vt:lpwstr>
  </property>
</Properties>
</file>