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3"/>
  </bookViews>
  <sheets>
    <sheet name="Лист1" sheetId="1" r:id="rId1"/>
    <sheet name="Лист2" sheetId="2" r:id="rId2"/>
    <sheet name="Лист3" sheetId="3" r:id="rId3"/>
    <sheet name="Лист4" sheetId="4" r:id="rId4"/>
    <sheet name="XDO_METADATA" sheetId="5" state="hidden" r:id="rId5"/>
  </sheets>
  <definedNames>
    <definedName name="__DdeLink__503_1423050399" localSheetId="3">'Лист4'!$A$1</definedName>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<sst xmlns="http://schemas.openxmlformats.org/spreadsheetml/2006/main" count="365" uniqueCount="288">
  <si>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</si>
  <si>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</si>
  <si>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</si>
  <si>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</si>
  <si>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</si>
  <si>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</si>
  <si>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</si>
  <si>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</si>
  <si>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</si>
  <si>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</si>
  <si>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</si>
  <si>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</si>
  <si>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</si>
  <si>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</si>
  <si>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</si>
  <si>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</si>
  <si>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</si>
  <si>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</si>
  <si>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</si>
  <si>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</si>
  <si>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</si>
  <si>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</si>
  <si>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</si>
  <si>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</si>
  <si>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</si>
  <si>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</si>
  <si>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</si>
  <si>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</si>
  <si>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</si>
  <si>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</si>
  <si>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</si>
  <si>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</si>
  <si>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</si>
  <si>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</si>
  <si>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</si>
  <si>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</si>
  <si>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</si>
  <si>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</si>
  <si>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</si>
  <si>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</si>
  <si>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</si>
  <si>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</si>
  <si>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</si>
  <si>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</si>
  <si>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</si>
  <si>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</si>
  <si>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</si>
  <si>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</si>
  <si>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</si>
  <si>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</si>
  <si>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</si>
  <si>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</si>
  <si>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</si>
  <si>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</si>
  <si>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</si>
  <si>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</si>
  <si>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</si>
  <si>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</si>
  <si>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</si>
  <si>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</si>
  <si>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</si>
  <si>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</si>
  <si>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</si>
  <si>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</si>
  <si>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</si>
  <si>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</si>
  <si>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</si>
  <si>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</si>
  <si>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</si>
  <si>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</si>
  <si>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</si>
  <si>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</si>
  <si>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</si>
  <si>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</si>
  <si>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</si>
  <si>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</si>
  <si>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</si>
  <si>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</si>
  <si>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</si>
  <si>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</si>
  <si>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</si>
  <si>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</si>
  <si>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</si>
  <si>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</si>
  <si>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</si>
  <si>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</si>
  <si>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</si>
  <si>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</si>
  <si>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</si>
  <si>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</si>
  <si>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</si>
  <si>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</si>
  <si>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</si>
  <si>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</si>
  <si>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</si>
  <si>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</si>
  <si>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</si>
  <si>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</si>
  <si>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</si>
  <si>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</si>
  <si>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</si>
  <si>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</si>
  <si>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</si>
  <si>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</si>
  <si>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</si>
  <si>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</si>
  <si>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</si>
  <si>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</si>
  <si>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</si>
  <si>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</si>
  <si>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</si>
  <si>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</si>
  <si>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</si>
  <si>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</si>
  <si>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</si>
  <si>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</si>
  <si>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</si>
  <si>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</si>
  <si>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</si>
  <si>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</si>
  <si>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</si>
  <si>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</si>
  <si>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</si>
  <si>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</si>
  <si>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</si>
  <si>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</si>
  <si>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</si>
  <si>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</si>
  <si>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</si>
  <si>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</si>
  <si>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</si>
  <si>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</si>
  <si>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</si>
  <si>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</si>
  <si>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</si>
  <si>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</si>
  <si>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</si>
  <si>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</si>
  <si>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</si>
  <si>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</si>
  <si>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</si>
  <si>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</si>
  <si>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</si>
  <si>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</si>
  <si>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</si>
  <si>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</si>
  <si>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</si>
  <si>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</si>
  <si>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</si>
  <si>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</si>
  <si>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</si>
  <si>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</si>
  <si>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</si>
  <si>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</si>
  <si>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</si>
  <si>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</si>
  <si>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</si>
  <si>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</si>
  <si>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</si>
  <si>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</si>
  <si>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</si>
  <si>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</si>
  <si>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</si>
  <si>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</si>
  <si>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</si>
  <si>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</si>
  <si>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</si>
  <si>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</si>
  <si>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</si>
  <si>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</si>
  <si>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</si>
  <si>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</si>
  <si>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</si>
  <si>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</si>
  <si>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</si>
  <si>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</si>
  <si>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</si>
  <si>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</si>
  <si>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</si>
  <si>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</si>
  <si>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</si>
  <si>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</si>
  <si>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</si>
  <si>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</si>
  <si>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</si>
  <si>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</si>
  <si>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</si>
  <si>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</si>
  <si>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</si>
  <si>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</si>
  <si>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</si>
  <si>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</si>
  <si>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</si>
  <si>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</si>
  <si>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</si>
  <si>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</si>
  <si>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</si>
  <si>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</si>
  <si>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</si>
  <si>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</si>
  <si>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</si>
  <si>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</si>
  <si>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</si>
  <si>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</si>
  <si>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</si>
  <si>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</si>
  <si>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</si>
  <si>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</si>
  <si>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</si>
  <si>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</si>
  <si>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</si>
  <si>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</si>
  <si>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</si>
  <si>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</si>
  <si>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</si>
  <si>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</si>
  <si>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</si>
  <si>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</si>
  <si>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</si>
  <si>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</si>
  <si>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</si>
  <si>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</si>
  <si>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</si>
  <si>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</si>
  <si>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</si>
  <si>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</si>
  <si>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</si>
  <si>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</si>
  <si>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</si>
  <si>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</si>
  <si>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</si>
  <si>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</si>
  <si>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</si>
  <si>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</si>
  <si>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</si>
  <si>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</si>
  <si>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</si>
  <si>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</si>
  <si>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</si>
  <si>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</si>
  <si>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</si>
  <si>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</si>
  <si>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</si>
  <si>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</si>
  <si>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</si>
  <si>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</si>
  <si>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</si>
  <si>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</si>
  <si>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</si>
  <si>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</si>
  <si>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</si>
  <si>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</si>
  <si>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</si>
  <si>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</si>
  <si>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</si>
  <si>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</si>
  <si>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</si>
  <si>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</si>
  <si>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</si>
  <si>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</si>
  <si>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</si>
  <si>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</si>
  <si>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</si>
  <si>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</si>
  <si>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</si>
  <si>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</si>
  <si>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</si>
  <si>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</si>
  <si>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</si>
  <si>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</si>
  <si>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</si>
  <si>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</si>
  <si>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</si>
  <si>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</si>
  <si>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ПОЯСНИТЕЛЬНАЯ ЗАПИСКА</t>
  </si>
  <si>
    <t xml:space="preserve">муниципального образования </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</si>
  <si>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муниципального образования "Карлыганское сельское поселение" за 1 полугодие 2019 года</t>
  </si>
  <si>
    <t xml:space="preserve">Согласно Уставу муниципального образования «Карлыганское сельское поселение» администрация муниципального образования «Карлыганское сельское поселение»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</si>
  <si>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Перечень функций муниципального контроля в муниципальном образовании «Карлыганское сельское поселение» и их осуществление в 1 полугодии 2019 г:</t>
  </si>
  <si>
    <t>И.о.Главы администрации</t>
  </si>
  <si>
    <t xml:space="preserve">«Карлыганское сельское поселение»                                      М.Е.Андреева </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</si>
  <si>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муниципального образования «Карлыганское сельское поселение».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17 декабря 2010 года № 65. В 1 полугодии 2019 г плановых и внеплановых проверок в сфере использования, охраны, защиты и воспроизводства лесов на территории Карлыганского сельского поселения не проводилось. </t>
    </r>
  </si>
  <si>
    <r>
      <t xml:space="preserve">2. Муниципальный </t>
    </r>
    <r>
      <rPr>
        <b/>
        <sz val="12"/>
        <color indexed="8"/>
        <rFont val="Times New Roman"/>
        <family val="1"/>
      </rPr>
      <t>земельный контроль</t>
    </r>
    <r>
      <rPr>
        <sz val="12"/>
        <color indexed="8"/>
        <rFont val="Times New Roman"/>
        <family val="1"/>
      </rPr>
      <t xml:space="preserve"> на территории муниципального образования «Карлыганское сельское поселение». Исполнение функции осуществляется на основании Положения о муниципальном земельном контроле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t>
    </r>
    <r>
      <rPr>
        <b/>
        <sz val="12"/>
        <color indexed="8"/>
        <rFont val="Times New Roman"/>
        <family val="1"/>
      </rPr>
      <t xml:space="preserve"> </t>
    </r>
    <r>
      <rPr>
        <sz val="12"/>
        <color indexed="8"/>
        <rFont val="Times New Roman"/>
        <family val="1"/>
      </rPr>
      <t>от 17 декабря  2010 года №68.</t>
    </r>
    <r>
      <rPr>
        <sz val="12"/>
        <color indexed="8"/>
        <rFont val="Times New Roman"/>
        <family val="1"/>
      </rPr>
      <t xml:space="preserve"> Муниципальный земельный контроль на территории администрации муниципального образования «Карлыганское сельское поселение» осуществляет главный специалист администрации муниципального образования «Карлыганское сельское поселение». </t>
    </r>
  </si>
  <si>
    <r>
      <t>На 2019 год п</t>
    </r>
    <r>
      <rPr>
        <sz val="12"/>
        <color indexed="8"/>
        <rFont val="Times New Roman"/>
        <family val="1"/>
      </rPr>
      <t xml:space="preserve">лан проведения проверок юридических лиц и индивидуальных предпринимателей по муниципальному земельному контролю утвержден постановлением администрации муниципального образования "Карлыганское сельское поселение" от 31.10.2018 года №47. </t>
    </r>
    <r>
      <rPr>
        <sz val="12"/>
        <color indexed="8"/>
        <rFont val="Times New Roman"/>
        <family val="1"/>
      </rPr>
      <t>В</t>
    </r>
    <r>
      <rPr>
        <sz val="12"/>
        <color indexed="8"/>
        <rFont val="Times New Roman"/>
        <family val="1"/>
      </rPr>
      <t xml:space="preserve"> 1 полугодии 2019 г</t>
    </r>
    <r>
      <rPr>
        <sz val="12"/>
        <color indexed="8"/>
        <rFont val="Times New Roman"/>
        <family val="1"/>
      </rPr>
      <t xml:space="preserve"> проверки не проводились.</t>
    </r>
  </si>
  <si>
    <r>
      <t>На 2019 год п</t>
    </r>
    <r>
      <rPr>
        <sz val="12"/>
        <color indexed="8"/>
        <rFont val="Times New Roman"/>
        <family val="1"/>
      </rPr>
      <t xml:space="preserve">лан проведения проверок соблюдения гражданами требований земельного законодательства по муниципальному земельному контролю утвержден постановлением администрации муниципального образования "Карлыганское сельское поселение" от 31.10.2018 года №46. </t>
    </r>
    <r>
      <rPr>
        <sz val="12"/>
        <color indexed="8"/>
        <rFont val="Times New Roman"/>
        <family val="1"/>
      </rPr>
      <t>В</t>
    </r>
    <r>
      <rPr>
        <sz val="12"/>
        <color indexed="8"/>
        <rFont val="Times New Roman"/>
        <family val="1"/>
      </rPr>
      <t xml:space="preserve"> 1 полугодии 2019 г</t>
    </r>
    <r>
      <rPr>
        <sz val="12"/>
        <color indexed="8"/>
        <rFont val="Times New Roman"/>
        <family val="1"/>
      </rPr>
      <t xml:space="preserve"> проведена плановая проверка, в ходе проверки установлено: земельный участок используется по назначению, расхождений в площади нет, нарушений земельного законодательства не выявлено, рекомендовано оформить право собственности на земельный участок. </t>
    </r>
  </si>
  <si>
    <r>
      <t xml:space="preserve">3. Муниципальный </t>
    </r>
    <r>
      <rPr>
        <b/>
        <sz val="12"/>
        <color indexed="8"/>
        <rFont val="Times New Roman"/>
        <family val="1"/>
      </rPr>
      <t>жилищный контроль</t>
    </r>
    <r>
      <rPr>
        <sz val="12"/>
        <color indexed="8"/>
        <rFont val="Times New Roman"/>
        <family val="1"/>
      </rPr>
      <t xml:space="preserve"> на территории муниципального образования «Карлыганское сельское поселение».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1 полугодии 2019 г по жилищному контролю проводилась внеплановая проверка на территории Карлыганского сельского поселения в муниципальном жилье, где комиссией принято решение признать факт недобросовестного содержания муниципального жилья предоставленного по договору социального найма жилого помещения не проведения ремонта кровли и других профилактических мероприятий. </t>
    </r>
  </si>
  <si>
    <r>
      <t xml:space="preserve">4. Муниципальный </t>
    </r>
    <r>
      <rPr>
        <b/>
        <sz val="12"/>
        <color indexed="8"/>
        <rFont val="Times New Roman"/>
        <family val="1"/>
      </rPr>
      <t>контроль за обеспечением сохранности автомобильных дорог</t>
    </r>
    <r>
      <rPr>
        <sz val="12"/>
        <color indexed="8"/>
        <rFont val="Times New Roman"/>
        <family val="1"/>
      </rPr>
      <t xml:space="preserve"> местного значения в границах населенных пунктов муниципального образования «Карлыганское сельское поселение».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t>
    </r>
  </si>
  <si>
    <r>
      <t xml:space="preserve">В указанный период муниципальный контроль в сфере сохранности автомобильных дорог местного значения в границах населенных пунктов Карлыганского сельского поселения не проводился. Администрацией сельского поселения во исполнение </t>
    </r>
    <r>
      <rPr>
        <sz val="12"/>
        <color indexed="8"/>
        <rFont val="Times New Roman"/>
        <family val="1"/>
      </rPr>
      <t>приказа Минтранса Российской Федерации от 27 августа 2009 года №150 «О порядке проведения оценки технического состояния автомобильных дорог» и в целях обеспечения контроля за состоянием автомобильных дорог общего пользования местного значения, расположенных на территории муниципального образования «Карлыганское сельское поселение»</t>
    </r>
    <r>
      <rPr>
        <sz val="12"/>
        <color indexed="8"/>
        <rFont val="Times New Roman"/>
        <family val="1"/>
      </rPr>
      <t xml:space="preserve"> проведена комплексная проверка автомобильных дорог местного значения и составлен акт оценки технического состояния данных дорог.</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</si>
</sst>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A"/>
      <name val="Times New Roman"/>
      <family val="1"/>
    </font>
    <font>
      <sz val="12"/>
      <color rgb="FF00000A"/>
      <name val="Times New Roman"/>
      <family val="1"/>
    </font>
    <font>
      <sz val="12"/>
      <color theme="1"/>
      <name val="Times New Roman"/>
      <family val="1"/>
    </font>
    <font>
      <sz val="12"/>
      <color rgb="FF00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thin"/>
      <right style="medium"/>
      <top style="thin"/>
      <bottom style="medium"/>
    </border>
    <border>
      <left style="medium"/>
      <right style="medium"/>
      <top/>
      <bottom style="medium"/>
    </border>
    <border>
      <left/>
      <right style="medium"/>
      <top style="medium"/>
      <bottom style="medium"/>
    </border>
    <border>
      <left style="thin"/>
      <right style="thin"/>
      <top style="thin"/>
      <bottom style="thin"/>
    </border>
    <border>
      <left style="medium"/>
      <right style="medium"/>
      <top style="medium"/>
      <bottom style="mediu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9"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59">
    <xf numFmtId="0" fontId="0" fillId="0" borderId="0" xfId="0" applyFont="1" applyAlignment="1">
      <alignment/>
    </xf>
    <xf numFmtId="0" fontId="3" fillId="0" borderId="10" xfId="0" applyFont="1" applyBorder="1" applyAlignment="1">
      <alignment horizontal="center" wrapText="1"/>
    </xf>
    <xf numFmtId="0" fontId="0" fillId="0" borderId="11"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4" xfId="0" applyFont="1" applyFill="1" applyBorder="1" applyAlignment="1">
      <alignment/>
    </xf>
    <xf numFmtId="0" fontId="8" fillId="33" borderId="14" xfId="0" applyFont="1" applyFill="1" applyBorder="1" applyAlignment="1">
      <alignment/>
    </xf>
    <xf numFmtId="0" fontId="8" fillId="33" borderId="14" xfId="0" applyFont="1" applyFill="1" applyBorder="1" applyAlignment="1">
      <alignment wrapText="1"/>
    </xf>
    <xf numFmtId="0" fontId="8" fillId="33" borderId="14" xfId="33" applyFont="1" applyFill="1" applyBorder="1">
      <alignment/>
      <protection/>
    </xf>
    <xf numFmtId="15" fontId="8" fillId="33" borderId="14"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xf>
    <xf numFmtId="0" fontId="0" fillId="0" borderId="0" xfId="0" applyFont="1" applyAlignment="1">
      <alignment wrapText="1"/>
    </xf>
    <xf numFmtId="0" fontId="47" fillId="0" borderId="0" xfId="0" applyFont="1" applyAlignment="1">
      <alignment/>
    </xf>
    <xf numFmtId="0" fontId="0" fillId="0" borderId="0" xfId="0" applyFont="1" applyAlignment="1">
      <alignment vertical="top"/>
    </xf>
    <xf numFmtId="0" fontId="3" fillId="0" borderId="12" xfId="0" applyFont="1" applyBorder="1" applyAlignment="1">
      <alignment horizontal="left" vertical="top" wrapText="1"/>
    </xf>
    <xf numFmtId="0" fontId="0" fillId="0" borderId="0" xfId="0" applyAlignment="1">
      <alignment vertical="top"/>
    </xf>
    <xf numFmtId="0" fontId="1" fillId="0" borderId="15" xfId="0" applyFont="1" applyBorder="1" applyAlignment="1">
      <alignment horizontal="center" vertical="top"/>
    </xf>
    <xf numFmtId="0" fontId="3" fillId="0" borderId="15" xfId="0" applyFont="1" applyBorder="1" applyAlignment="1">
      <alignmen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8" fillId="0" borderId="0" xfId="0" applyFont="1" applyAlignment="1">
      <alignment/>
    </xf>
    <xf numFmtId="0" fontId="49" fillId="0" borderId="0" xfId="0" applyFont="1" applyAlignment="1">
      <alignment horizontal="center" vertical="top"/>
    </xf>
    <xf numFmtId="0" fontId="49" fillId="0" borderId="0" xfId="0" applyFont="1" applyAlignment="1">
      <alignment horizontal="justify" vertical="top"/>
    </xf>
    <xf numFmtId="0" fontId="48" fillId="0" borderId="0" xfId="0" applyFont="1" applyAlignment="1">
      <alignment horizontal="justify" vertical="top"/>
    </xf>
    <xf numFmtId="0" fontId="50" fillId="0" borderId="0" xfId="0" applyFont="1" applyAlignment="1">
      <alignment horizontal="justify" vertical="top"/>
    </xf>
    <xf numFmtId="0" fontId="33" fillId="0" borderId="0" xfId="43"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0">
      <selection activeCell="A7" sqref="A7"/>
    </sheetView>
  </sheetViews>
  <sheetFormatPr defaultColWidth="9.140625" defaultRowHeight="15"/>
  <cols>
    <col min="1" max="1" width="80.8515625" style="0" customWidth="1"/>
    <col min="2" max="4" width="10.7109375" style="0" customWidth="1"/>
    <col min="5" max="5" width="15.7109375" style="0" customWidth="1"/>
  </cols>
  <sheetData>
    <row r="1" spans="1:5" ht="15.75" customHeight="1">
      <c r="A1" s="38" t="s">
        <v>0</v>
      </c>
      <c r="B1" s="39"/>
      <c r="C1" s="39"/>
      <c r="D1" s="39"/>
      <c r="E1" s="40"/>
    </row>
    <row r="2" spans="1:5" ht="26.25" customHeight="1">
      <c r="A2" s="25" t="s">
        <v>1</v>
      </c>
      <c r="B2" s="26" t="s">
        <v>2</v>
      </c>
      <c r="C2" s="5" t="s">
        <v>3</v>
      </c>
      <c r="D2" s="5" t="s">
        <v>4</v>
      </c>
      <c r="E2" s="7" t="s">
        <v>5</v>
      </c>
    </row>
    <row r="3" spans="1:5" ht="15.75" customHeight="1">
      <c r="A3" s="4">
        <v>1</v>
      </c>
      <c r="B3" s="3">
        <v>2</v>
      </c>
      <c r="C3" s="1">
        <v>3</v>
      </c>
      <c r="D3" s="1">
        <v>4</v>
      </c>
      <c r="E3" s="1">
        <v>5</v>
      </c>
    </row>
    <row r="4" spans="1:5" ht="27" customHeight="1">
      <c r="A4" s="6" t="s">
        <v>6</v>
      </c>
      <c r="B4" s="11">
        <v>1</v>
      </c>
      <c r="C4" s="7" t="s">
        <v>7</v>
      </c>
      <c r="D4" s="7">
        <v>642</v>
      </c>
      <c r="E4" s="15">
        <v>0</v>
      </c>
    </row>
    <row r="5" spans="1:5" ht="38.25">
      <c r="A5" s="6" t="s">
        <v>8</v>
      </c>
      <c r="B5" s="11">
        <f aca="true" t="shared" si="0" ref="B5:B18">B4+1</f>
        <v>2</v>
      </c>
      <c r="C5" s="7" t="s">
        <v>7</v>
      </c>
      <c r="D5" s="7">
        <v>642</v>
      </c>
      <c r="E5" s="12">
        <f>E6+E7+SUM(E12:E14)</f>
        <v>0</v>
      </c>
    </row>
    <row r="6" spans="1:5" ht="25.5">
      <c r="A6" s="34" t="s">
        <v>9</v>
      </c>
      <c r="B6" s="11">
        <f t="shared" si="0"/>
        <v>3</v>
      </c>
      <c r="C6" s="7" t="s">
        <v>7</v>
      </c>
      <c r="D6" s="7">
        <v>642</v>
      </c>
      <c r="E6" s="15">
        <v>0</v>
      </c>
    </row>
    <row r="7" spans="1:5" ht="38.25">
      <c r="A7" s="34" t="s">
        <v>10</v>
      </c>
      <c r="B7" s="11">
        <f t="shared" si="0"/>
        <v>4</v>
      </c>
      <c r="C7" s="7" t="s">
        <v>7</v>
      </c>
      <c r="D7" s="7">
        <v>642</v>
      </c>
      <c r="E7" s="15">
        <v>0</v>
      </c>
    </row>
    <row r="8" spans="1:5" ht="63.75">
      <c r="A8" s="34" t="s">
        <v>11</v>
      </c>
      <c r="B8" s="11">
        <f t="shared" si="0"/>
        <v>5</v>
      </c>
      <c r="C8" s="7" t="s">
        <v>7</v>
      </c>
      <c r="D8" s="7">
        <v>642</v>
      </c>
      <c r="E8" s="15">
        <v>0</v>
      </c>
    </row>
    <row r="9" spans="1:5" ht="63.75">
      <c r="A9" s="34" t="s">
        <v>12</v>
      </c>
      <c r="B9" s="11">
        <f t="shared" si="0"/>
        <v>6</v>
      </c>
      <c r="C9" s="7" t="s">
        <v>7</v>
      </c>
      <c r="D9" s="7">
        <v>642</v>
      </c>
      <c r="E9" s="15">
        <v>0</v>
      </c>
    </row>
    <row r="10" spans="1:5" ht="25.5">
      <c r="A10" s="34" t="s">
        <v>13</v>
      </c>
      <c r="B10" s="11">
        <f t="shared" si="0"/>
        <v>7</v>
      </c>
      <c r="C10" s="7" t="s">
        <v>7</v>
      </c>
      <c r="D10" s="7">
        <v>642</v>
      </c>
      <c r="E10" s="15">
        <v>0</v>
      </c>
    </row>
    <row r="11" spans="1:5" ht="15">
      <c r="A11" s="34" t="s">
        <v>14</v>
      </c>
      <c r="B11" s="11">
        <f t="shared" si="0"/>
        <v>8</v>
      </c>
      <c r="C11" s="7" t="s">
        <v>7</v>
      </c>
      <c r="D11" s="7">
        <v>642</v>
      </c>
      <c r="E11" s="15">
        <v>0</v>
      </c>
    </row>
    <row r="12" spans="1:5" ht="38.25">
      <c r="A12" s="34" t="s">
        <v>15</v>
      </c>
      <c r="B12" s="11">
        <f t="shared" si="0"/>
        <v>9</v>
      </c>
      <c r="C12" s="7" t="s">
        <v>7</v>
      </c>
      <c r="D12" s="7">
        <v>642</v>
      </c>
      <c r="E12" s="15">
        <v>0</v>
      </c>
    </row>
    <row r="13" spans="1:5" ht="38.25">
      <c r="A13" s="34" t="s">
        <v>16</v>
      </c>
      <c r="B13" s="11">
        <f t="shared" si="0"/>
        <v>10</v>
      </c>
      <c r="C13" s="7" t="s">
        <v>7</v>
      </c>
      <c r="D13" s="7">
        <v>642</v>
      </c>
      <c r="E13" s="15">
        <v>0</v>
      </c>
    </row>
    <row r="14" spans="1:5" ht="25.5">
      <c r="A14" s="6" t="s">
        <v>17</v>
      </c>
      <c r="B14" s="11">
        <f t="shared" si="0"/>
        <v>11</v>
      </c>
      <c r="C14" s="7" t="s">
        <v>7</v>
      </c>
      <c r="D14" s="7">
        <v>642</v>
      </c>
      <c r="E14" s="15">
        <v>0</v>
      </c>
    </row>
    <row r="15" spans="1:5" ht="25.5">
      <c r="A15" s="6" t="s">
        <v>18</v>
      </c>
      <c r="B15" s="11">
        <f t="shared" si="0"/>
        <v>12</v>
      </c>
      <c r="C15" s="7" t="s">
        <v>7</v>
      </c>
      <c r="D15" s="7">
        <v>642</v>
      </c>
      <c r="E15" s="15">
        <v>0</v>
      </c>
    </row>
    <row r="16" spans="1:5" ht="14.25">
      <c r="A16" s="34" t="s">
        <v>19</v>
      </c>
      <c r="B16" s="11">
        <f t="shared" si="0"/>
        <v>13</v>
      </c>
      <c r="C16" s="7" t="s">
        <v>7</v>
      </c>
      <c r="D16" s="7">
        <v>642</v>
      </c>
      <c r="E16" s="15">
        <v>0</v>
      </c>
    </row>
    <row r="17" spans="1:5" ht="14.25">
      <c r="A17" s="6" t="s">
        <v>20</v>
      </c>
      <c r="B17" s="11">
        <f t="shared" si="0"/>
        <v>14</v>
      </c>
      <c r="C17" s="7" t="s">
        <v>7</v>
      </c>
      <c r="D17" s="7">
        <v>642</v>
      </c>
      <c r="E17" s="15">
        <v>0</v>
      </c>
    </row>
    <row r="18" spans="1:5" ht="14.25">
      <c r="A18" s="6" t="s">
        <v>21</v>
      </c>
      <c r="B18" s="3">
        <f t="shared" si="0"/>
        <v>15</v>
      </c>
      <c r="C18" s="7" t="s">
        <v>7</v>
      </c>
      <c r="D18" s="1">
        <v>642</v>
      </c>
      <c r="E18" s="15">
        <v>0</v>
      </c>
    </row>
  </sheetData>
  <sheetProtection/>
  <mergeCells count="1">
    <mergeCell ref="A1:E1"/>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A6" sqref="A6"/>
    </sheetView>
  </sheetViews>
  <sheetFormatPr defaultColWidth="9.140625" defaultRowHeight="15"/>
  <cols>
    <col min="1" max="1" width="53.28125" style="35"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1" t="s">
        <v>22</v>
      </c>
      <c r="B1" s="42"/>
      <c r="C1" s="42"/>
      <c r="D1" s="42"/>
      <c r="E1" s="42"/>
      <c r="F1" s="42"/>
      <c r="G1" s="43"/>
    </row>
    <row r="2" spans="1:7" ht="15">
      <c r="A2" s="44" t="s">
        <v>1</v>
      </c>
      <c r="B2" s="46" t="s">
        <v>23</v>
      </c>
      <c r="C2" s="46" t="s">
        <v>24</v>
      </c>
      <c r="D2" s="46" t="s">
        <v>25</v>
      </c>
      <c r="E2" s="46" t="s">
        <v>26</v>
      </c>
      <c r="F2" s="48" t="s">
        <v>27</v>
      </c>
      <c r="G2" s="49"/>
    </row>
    <row r="3" spans="1:7" ht="30.75" customHeight="1">
      <c r="A3" s="45"/>
      <c r="B3" s="47"/>
      <c r="C3" s="47"/>
      <c r="D3" s="47"/>
      <c r="E3" s="47"/>
      <c r="F3" s="2" t="s">
        <v>28</v>
      </c>
      <c r="G3" s="2" t="s">
        <v>29</v>
      </c>
    </row>
    <row r="4" spans="1:7" ht="51">
      <c r="A4" s="6" t="s">
        <v>30</v>
      </c>
      <c r="B4" s="11">
        <v>16</v>
      </c>
      <c r="C4" s="7" t="s">
        <v>7</v>
      </c>
      <c r="D4" s="11">
        <v>642</v>
      </c>
      <c r="E4" s="15">
        <v>0</v>
      </c>
      <c r="F4" s="8" t="s">
        <v>31</v>
      </c>
      <c r="G4" s="8" t="s">
        <v>31</v>
      </c>
    </row>
    <row r="5" spans="1:7" ht="140.25">
      <c r="A5" s="6" t="s">
        <v>32</v>
      </c>
      <c r="B5" s="14">
        <f aca="true" t="shared" si="0" ref="B5:B37">B4+1</f>
        <v>17</v>
      </c>
      <c r="C5" s="7" t="s">
        <v>7</v>
      </c>
      <c r="D5" s="11">
        <v>642</v>
      </c>
      <c r="E5" s="15">
        <v>0</v>
      </c>
      <c r="F5" s="8" t="s">
        <v>31</v>
      </c>
      <c r="G5" s="8" t="s">
        <v>31</v>
      </c>
    </row>
    <row r="6" spans="1:7" ht="126.75" customHeight="1">
      <c r="A6" s="6" t="s">
        <v>33</v>
      </c>
      <c r="B6" s="14">
        <f t="shared" si="0"/>
        <v>18</v>
      </c>
      <c r="C6" s="7" t="s">
        <v>7</v>
      </c>
      <c r="D6" s="11">
        <v>642</v>
      </c>
      <c r="E6" s="15">
        <v>0</v>
      </c>
      <c r="F6" s="8" t="s">
        <v>31</v>
      </c>
      <c r="G6" s="8" t="s">
        <v>31</v>
      </c>
    </row>
    <row r="7" spans="1:7" ht="25.5">
      <c r="A7" s="6" t="s">
        <v>34</v>
      </c>
      <c r="B7" s="14">
        <f t="shared" si="0"/>
        <v>19</v>
      </c>
      <c r="C7" s="7" t="s">
        <v>7</v>
      </c>
      <c r="D7" s="11">
        <v>642</v>
      </c>
      <c r="E7" s="9">
        <f aca="true" t="shared" si="1" ref="E7:E37">F7+G7</f>
        <v>0</v>
      </c>
      <c r="F7" s="15">
        <v>0</v>
      </c>
      <c r="G7" s="15">
        <v>0</v>
      </c>
    </row>
    <row r="8" spans="1:7" ht="25.5">
      <c r="A8" s="6" t="s">
        <v>35</v>
      </c>
      <c r="B8" s="14">
        <f t="shared" si="0"/>
        <v>20</v>
      </c>
      <c r="C8" s="7" t="s">
        <v>7</v>
      </c>
      <c r="D8" s="11">
        <v>642</v>
      </c>
      <c r="E8" s="9">
        <f t="shared" si="1"/>
        <v>0</v>
      </c>
      <c r="F8" s="9">
        <f>SUM(F9:F11)</f>
        <v>0</v>
      </c>
      <c r="G8" s="9">
        <f>SUM(G9:G11)</f>
        <v>0</v>
      </c>
    </row>
    <row r="9" spans="1:7" ht="25.5">
      <c r="A9" s="34" t="s">
        <v>36</v>
      </c>
      <c r="B9" s="14">
        <f t="shared" si="0"/>
        <v>21</v>
      </c>
      <c r="C9" s="7" t="s">
        <v>7</v>
      </c>
      <c r="D9" s="11">
        <v>642</v>
      </c>
      <c r="E9" s="10">
        <f t="shared" si="1"/>
        <v>0</v>
      </c>
      <c r="F9" s="15">
        <v>0</v>
      </c>
      <c r="G9" s="15">
        <v>0</v>
      </c>
    </row>
    <row r="10" spans="1:7" ht="51">
      <c r="A10" s="34" t="s">
        <v>37</v>
      </c>
      <c r="B10" s="14">
        <f t="shared" si="0"/>
        <v>22</v>
      </c>
      <c r="C10" s="7" t="s">
        <v>7</v>
      </c>
      <c r="D10" s="11">
        <v>642</v>
      </c>
      <c r="E10" s="10">
        <f t="shared" si="1"/>
        <v>0</v>
      </c>
      <c r="F10" s="15">
        <v>0</v>
      </c>
      <c r="G10" s="15">
        <v>0</v>
      </c>
    </row>
    <row r="11" spans="1:7" ht="38.25">
      <c r="A11" s="34" t="s">
        <v>38</v>
      </c>
      <c r="B11" s="14">
        <f t="shared" si="0"/>
        <v>23</v>
      </c>
      <c r="C11" s="7" t="s">
        <v>7</v>
      </c>
      <c r="D11" s="11">
        <v>642</v>
      </c>
      <c r="E11" s="10">
        <f t="shared" si="1"/>
        <v>0</v>
      </c>
      <c r="F11" s="15">
        <v>0</v>
      </c>
      <c r="G11" s="15">
        <v>0</v>
      </c>
    </row>
    <row r="12" spans="1:7" ht="51">
      <c r="A12" s="6" t="s">
        <v>39</v>
      </c>
      <c r="B12" s="14">
        <f t="shared" si="0"/>
        <v>24</v>
      </c>
      <c r="C12" s="7" t="s">
        <v>7</v>
      </c>
      <c r="D12" s="11">
        <v>642</v>
      </c>
      <c r="E12" s="10">
        <f t="shared" si="1"/>
        <v>0</v>
      </c>
      <c r="F12" s="15">
        <v>0</v>
      </c>
      <c r="G12" s="15">
        <v>0</v>
      </c>
    </row>
    <row r="13" spans="1:7" ht="30" customHeight="1">
      <c r="A13" s="6" t="s">
        <v>40</v>
      </c>
      <c r="B13" s="14">
        <f t="shared" si="0"/>
        <v>25</v>
      </c>
      <c r="C13" s="7" t="s">
        <v>7</v>
      </c>
      <c r="D13" s="11">
        <v>642</v>
      </c>
      <c r="E13" s="10">
        <f t="shared" si="1"/>
        <v>0</v>
      </c>
      <c r="F13" s="15">
        <v>0</v>
      </c>
      <c r="G13" s="15">
        <v>0</v>
      </c>
    </row>
    <row r="14" spans="1:7" ht="38.25">
      <c r="A14" s="6" t="s">
        <v>41</v>
      </c>
      <c r="B14" s="14">
        <f t="shared" si="0"/>
        <v>26</v>
      </c>
      <c r="C14" s="7" t="s">
        <v>7</v>
      </c>
      <c r="D14" s="11">
        <v>642</v>
      </c>
      <c r="E14" s="16">
        <f t="shared" si="1"/>
        <v>0</v>
      </c>
      <c r="F14" s="9">
        <f>SUM(F15:F22)</f>
        <v>0</v>
      </c>
      <c r="G14" s="10">
        <f>SUM(G15:G22)</f>
        <v>0</v>
      </c>
    </row>
    <row r="15" spans="1:7" ht="25.5">
      <c r="A15" s="34" t="s">
        <v>42</v>
      </c>
      <c r="B15" s="14">
        <f t="shared" si="0"/>
        <v>27</v>
      </c>
      <c r="C15" s="7" t="s">
        <v>7</v>
      </c>
      <c r="D15" s="11">
        <v>642</v>
      </c>
      <c r="E15" s="10">
        <f t="shared" si="1"/>
        <v>0</v>
      </c>
      <c r="F15" s="15">
        <v>0</v>
      </c>
      <c r="G15" s="15">
        <v>0</v>
      </c>
    </row>
    <row r="16" spans="1:7" ht="25.5">
      <c r="A16" s="34" t="s">
        <v>43</v>
      </c>
      <c r="B16" s="14">
        <f t="shared" si="0"/>
        <v>28</v>
      </c>
      <c r="C16" s="7" t="s">
        <v>7</v>
      </c>
      <c r="D16" s="11">
        <v>642</v>
      </c>
      <c r="E16" s="10">
        <f t="shared" si="1"/>
        <v>0</v>
      </c>
      <c r="F16" s="15">
        <v>0</v>
      </c>
      <c r="G16" s="15">
        <v>0</v>
      </c>
    </row>
    <row r="17" spans="1:7" ht="15">
      <c r="A17" s="34" t="s">
        <v>44</v>
      </c>
      <c r="B17" s="14">
        <f t="shared" si="0"/>
        <v>29</v>
      </c>
      <c r="C17" s="7" t="s">
        <v>7</v>
      </c>
      <c r="D17" s="11">
        <v>642</v>
      </c>
      <c r="E17" s="10">
        <f t="shared" si="1"/>
        <v>0</v>
      </c>
      <c r="F17" s="15">
        <v>0</v>
      </c>
      <c r="G17" s="15">
        <v>0</v>
      </c>
    </row>
    <row r="18" spans="1:7" ht="27.75" customHeight="1">
      <c r="A18" s="34" t="s">
        <v>45</v>
      </c>
      <c r="B18" s="14">
        <f t="shared" si="0"/>
        <v>30</v>
      </c>
      <c r="C18" s="7" t="s">
        <v>7</v>
      </c>
      <c r="D18" s="11">
        <v>642</v>
      </c>
      <c r="E18" s="10">
        <f t="shared" si="1"/>
        <v>0</v>
      </c>
      <c r="F18" s="15">
        <v>0</v>
      </c>
      <c r="G18" s="15">
        <v>0</v>
      </c>
    </row>
    <row r="19" spans="1:7" ht="15">
      <c r="A19" s="34" t="s">
        <v>46</v>
      </c>
      <c r="B19" s="14">
        <f t="shared" si="0"/>
        <v>31</v>
      </c>
      <c r="C19" s="7" t="s">
        <v>7</v>
      </c>
      <c r="D19" s="11">
        <v>642</v>
      </c>
      <c r="E19" s="10">
        <f t="shared" si="1"/>
        <v>0</v>
      </c>
      <c r="F19" s="15">
        <v>0</v>
      </c>
      <c r="G19" s="15">
        <v>0</v>
      </c>
    </row>
    <row r="20" spans="1:7" ht="15">
      <c r="A20" s="34" t="s">
        <v>47</v>
      </c>
      <c r="B20" s="14">
        <f t="shared" si="0"/>
        <v>32</v>
      </c>
      <c r="C20" s="7" t="s">
        <v>7</v>
      </c>
      <c r="D20" s="11">
        <v>642</v>
      </c>
      <c r="E20" s="10">
        <f t="shared" si="1"/>
        <v>0</v>
      </c>
      <c r="F20" s="15">
        <v>0</v>
      </c>
      <c r="G20" s="15">
        <v>0</v>
      </c>
    </row>
    <row r="21" spans="1:7" ht="15">
      <c r="A21" s="34" t="s">
        <v>48</v>
      </c>
      <c r="B21" s="14">
        <f t="shared" si="0"/>
        <v>33</v>
      </c>
      <c r="C21" s="7" t="s">
        <v>7</v>
      </c>
      <c r="D21" s="11">
        <v>642</v>
      </c>
      <c r="E21" s="10">
        <f t="shared" si="1"/>
        <v>0</v>
      </c>
      <c r="F21" s="15">
        <v>0</v>
      </c>
      <c r="G21" s="15">
        <v>0</v>
      </c>
    </row>
    <row r="22" spans="1:7" ht="15">
      <c r="A22" s="34" t="s">
        <v>49</v>
      </c>
      <c r="B22" s="14">
        <f t="shared" si="0"/>
        <v>34</v>
      </c>
      <c r="C22" s="7" t="s">
        <v>7</v>
      </c>
      <c r="D22" s="11">
        <v>642</v>
      </c>
      <c r="E22" s="10">
        <f t="shared" si="1"/>
        <v>0</v>
      </c>
      <c r="F22" s="15">
        <v>0</v>
      </c>
      <c r="G22" s="15">
        <v>0</v>
      </c>
    </row>
    <row r="23" spans="1:7" ht="15">
      <c r="A23" s="34" t="s">
        <v>50</v>
      </c>
      <c r="B23" s="14">
        <f t="shared" si="0"/>
        <v>35</v>
      </c>
      <c r="C23" s="7" t="s">
        <v>7</v>
      </c>
      <c r="D23" s="11">
        <v>642</v>
      </c>
      <c r="E23" s="10">
        <f t="shared" si="1"/>
        <v>0</v>
      </c>
      <c r="F23" s="15">
        <v>0</v>
      </c>
      <c r="G23" s="15">
        <v>0</v>
      </c>
    </row>
    <row r="24" spans="1:7" ht="15">
      <c r="A24" s="34" t="s">
        <v>51</v>
      </c>
      <c r="B24" s="14">
        <f t="shared" si="0"/>
        <v>36</v>
      </c>
      <c r="C24" s="7" t="s">
        <v>7</v>
      </c>
      <c r="D24" s="11">
        <v>642</v>
      </c>
      <c r="E24" s="10">
        <f t="shared" si="1"/>
        <v>0</v>
      </c>
      <c r="F24" s="15">
        <v>0</v>
      </c>
      <c r="G24" s="15">
        <v>0</v>
      </c>
    </row>
    <row r="25" spans="1:7" ht="15">
      <c r="A25" s="34" t="s">
        <v>52</v>
      </c>
      <c r="B25" s="14">
        <f t="shared" si="0"/>
        <v>37</v>
      </c>
      <c r="C25" s="7" t="s">
        <v>7</v>
      </c>
      <c r="D25" s="11">
        <v>642</v>
      </c>
      <c r="E25" s="10">
        <f t="shared" si="1"/>
        <v>0</v>
      </c>
      <c r="F25" s="15">
        <v>0</v>
      </c>
      <c r="G25" s="15">
        <v>0</v>
      </c>
    </row>
    <row r="26" spans="1:7" ht="25.5">
      <c r="A26" s="6" t="s">
        <v>53</v>
      </c>
      <c r="B26" s="14">
        <f t="shared" si="0"/>
        <v>38</v>
      </c>
      <c r="C26" s="7" t="s">
        <v>54</v>
      </c>
      <c r="D26" s="11">
        <v>384</v>
      </c>
      <c r="E26" s="10">
        <f t="shared" si="1"/>
        <v>0</v>
      </c>
      <c r="F26" s="15">
        <v>0</v>
      </c>
      <c r="G26" s="15">
        <v>0</v>
      </c>
    </row>
    <row r="27" spans="1:7" ht="15">
      <c r="A27" s="34" t="s">
        <v>50</v>
      </c>
      <c r="B27" s="14">
        <f t="shared" si="0"/>
        <v>39</v>
      </c>
      <c r="C27" s="7" t="s">
        <v>54</v>
      </c>
      <c r="D27" s="11">
        <v>384</v>
      </c>
      <c r="E27" s="10">
        <f t="shared" si="1"/>
        <v>0</v>
      </c>
      <c r="F27" s="15">
        <v>0</v>
      </c>
      <c r="G27" s="15">
        <v>0</v>
      </c>
    </row>
    <row r="28" spans="1:7" ht="15">
      <c r="A28" s="34" t="s">
        <v>51</v>
      </c>
      <c r="B28" s="14">
        <f t="shared" si="0"/>
        <v>40</v>
      </c>
      <c r="C28" s="7" t="s">
        <v>54</v>
      </c>
      <c r="D28" s="11">
        <v>384</v>
      </c>
      <c r="E28" s="10">
        <f t="shared" si="1"/>
        <v>0</v>
      </c>
      <c r="F28" s="15">
        <v>0</v>
      </c>
      <c r="G28" s="15">
        <v>0</v>
      </c>
    </row>
    <row r="29" spans="1:7" ht="15">
      <c r="A29" s="34" t="s">
        <v>52</v>
      </c>
      <c r="B29" s="14">
        <f t="shared" si="0"/>
        <v>41</v>
      </c>
      <c r="C29" s="7" t="s">
        <v>54</v>
      </c>
      <c r="D29" s="11">
        <v>384</v>
      </c>
      <c r="E29" s="10">
        <f t="shared" si="1"/>
        <v>0</v>
      </c>
      <c r="F29" s="15">
        <v>0</v>
      </c>
      <c r="G29" s="15">
        <v>0</v>
      </c>
    </row>
    <row r="30" spans="1:7" ht="25.5">
      <c r="A30" s="6" t="s">
        <v>55</v>
      </c>
      <c r="B30" s="14">
        <f t="shared" si="0"/>
        <v>42</v>
      </c>
      <c r="C30" s="7" t="s">
        <v>54</v>
      </c>
      <c r="D30" s="11">
        <v>384</v>
      </c>
      <c r="E30" s="10">
        <f t="shared" si="1"/>
        <v>0</v>
      </c>
      <c r="F30" s="15">
        <v>0</v>
      </c>
      <c r="G30" s="15">
        <v>0</v>
      </c>
    </row>
    <row r="31" spans="1:7" ht="51">
      <c r="A31" s="6" t="s">
        <v>56</v>
      </c>
      <c r="B31" s="14">
        <f t="shared" si="0"/>
        <v>43</v>
      </c>
      <c r="C31" s="7" t="s">
        <v>7</v>
      </c>
      <c r="D31" s="11">
        <v>642</v>
      </c>
      <c r="E31" s="10">
        <f t="shared" si="1"/>
        <v>0</v>
      </c>
      <c r="F31" s="15">
        <v>0</v>
      </c>
      <c r="G31" s="15">
        <v>0</v>
      </c>
    </row>
    <row r="32" spans="1:7" ht="28.5" customHeight="1">
      <c r="A32" s="34" t="s">
        <v>57</v>
      </c>
      <c r="B32" s="14">
        <f t="shared" si="0"/>
        <v>44</v>
      </c>
      <c r="C32" s="7" t="s">
        <v>7</v>
      </c>
      <c r="D32" s="11">
        <v>642</v>
      </c>
      <c r="E32" s="10">
        <f t="shared" si="1"/>
        <v>0</v>
      </c>
      <c r="F32" s="15">
        <v>0</v>
      </c>
      <c r="G32" s="15">
        <v>0</v>
      </c>
    </row>
    <row r="33" spans="1:7" ht="27">
      <c r="A33" s="6" t="s">
        <v>58</v>
      </c>
      <c r="B33" s="14">
        <f t="shared" si="0"/>
        <v>45</v>
      </c>
      <c r="C33" s="7" t="s">
        <v>7</v>
      </c>
      <c r="D33" s="11">
        <v>642</v>
      </c>
      <c r="E33" s="9">
        <f t="shared" si="1"/>
        <v>0</v>
      </c>
      <c r="F33" s="9">
        <f>SUM(F34:F36)</f>
        <v>0</v>
      </c>
      <c r="G33" s="10">
        <f>SUM(G34:G36)</f>
        <v>0</v>
      </c>
    </row>
    <row r="34" spans="1:7" ht="14.25">
      <c r="A34" s="34" t="s">
        <v>59</v>
      </c>
      <c r="B34" s="14">
        <f t="shared" si="0"/>
        <v>46</v>
      </c>
      <c r="C34" s="7" t="s">
        <v>7</v>
      </c>
      <c r="D34" s="11">
        <v>642</v>
      </c>
      <c r="E34" s="10">
        <f t="shared" si="1"/>
        <v>0</v>
      </c>
      <c r="F34" s="15">
        <v>0</v>
      </c>
      <c r="G34" s="15">
        <v>0</v>
      </c>
    </row>
    <row r="35" spans="1:7" ht="14.25">
      <c r="A35" s="34" t="s">
        <v>60</v>
      </c>
      <c r="B35" s="14">
        <f t="shared" si="0"/>
        <v>47</v>
      </c>
      <c r="C35" s="7" t="s">
        <v>7</v>
      </c>
      <c r="D35" s="11">
        <v>642</v>
      </c>
      <c r="E35" s="10">
        <f t="shared" si="1"/>
        <v>0</v>
      </c>
      <c r="F35" s="15">
        <v>0</v>
      </c>
      <c r="G35" s="15">
        <v>0</v>
      </c>
    </row>
    <row r="36" spans="1:7" ht="27">
      <c r="A36" s="34" t="s">
        <v>61</v>
      </c>
      <c r="B36" s="14">
        <f t="shared" si="0"/>
        <v>48</v>
      </c>
      <c r="C36" s="7" t="s">
        <v>7</v>
      </c>
      <c r="D36" s="11">
        <v>642</v>
      </c>
      <c r="E36" s="10">
        <f t="shared" si="1"/>
        <v>0</v>
      </c>
      <c r="F36" s="15">
        <v>0</v>
      </c>
      <c r="G36" s="15">
        <v>0</v>
      </c>
    </row>
    <row r="37" spans="1:7" ht="82.5">
      <c r="A37" s="6" t="s">
        <v>62</v>
      </c>
      <c r="B37" s="14">
        <f t="shared" si="0"/>
        <v>49</v>
      </c>
      <c r="C37" s="7" t="s">
        <v>7</v>
      </c>
      <c r="D37" s="11">
        <v>642</v>
      </c>
      <c r="E37" s="10">
        <f t="shared" si="1"/>
        <v>0</v>
      </c>
      <c r="F37" s="15">
        <v>0</v>
      </c>
      <c r="G37" s="15">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73.7109375" style="35" customWidth="1"/>
    <col min="2" max="2" width="12.7109375" style="0" customWidth="1"/>
    <col min="3" max="3" width="15.7109375" style="0" customWidth="1"/>
    <col min="4" max="5" width="12.7109375" style="0" customWidth="1"/>
  </cols>
  <sheetData>
    <row r="1" spans="1:5" ht="16.5" customHeight="1">
      <c r="A1" s="50" t="s">
        <v>63</v>
      </c>
      <c r="B1" s="51"/>
      <c r="C1" s="51"/>
      <c r="D1" s="51"/>
      <c r="E1" s="52"/>
    </row>
    <row r="2" spans="1:5" ht="30.75" customHeight="1">
      <c r="A2" s="36" t="s">
        <v>1</v>
      </c>
      <c r="B2" s="28" t="s">
        <v>23</v>
      </c>
      <c r="C2" s="29" t="s">
        <v>24</v>
      </c>
      <c r="D2" s="29" t="s">
        <v>25</v>
      </c>
      <c r="E2" s="27" t="s">
        <v>5</v>
      </c>
    </row>
    <row r="3" spans="1:5" ht="76.5">
      <c r="A3" s="37" t="s">
        <v>64</v>
      </c>
      <c r="B3" s="13">
        <v>50</v>
      </c>
      <c r="C3" s="7" t="s">
        <v>7</v>
      </c>
      <c r="D3" s="13">
        <v>642</v>
      </c>
      <c r="E3" s="15">
        <v>23</v>
      </c>
    </row>
    <row r="4" spans="1:5" ht="38.25">
      <c r="A4" s="6" t="s">
        <v>65</v>
      </c>
      <c r="B4" s="13">
        <f aca="true" t="shared" si="0" ref="B4:B19">B3+1</f>
        <v>51</v>
      </c>
      <c r="C4" s="7" t="s">
        <v>7</v>
      </c>
      <c r="D4" s="13">
        <v>642</v>
      </c>
      <c r="E4" s="15">
        <v>0</v>
      </c>
    </row>
    <row r="5" spans="1:5" ht="25.5">
      <c r="A5" s="6" t="s">
        <v>66</v>
      </c>
      <c r="B5" s="13">
        <f t="shared" si="0"/>
        <v>52</v>
      </c>
      <c r="C5" s="7" t="s">
        <v>7</v>
      </c>
      <c r="D5" s="13">
        <v>642</v>
      </c>
      <c r="E5" s="15">
        <v>0</v>
      </c>
    </row>
    <row r="6" spans="1:5" ht="51">
      <c r="A6" s="6" t="s">
        <v>67</v>
      </c>
      <c r="B6" s="13">
        <f t="shared" si="0"/>
        <v>53</v>
      </c>
      <c r="C6" s="7" t="s">
        <v>7</v>
      </c>
      <c r="D6" s="13">
        <v>642</v>
      </c>
      <c r="E6" s="15">
        <v>0</v>
      </c>
    </row>
    <row r="7" spans="1:5" ht="25.5">
      <c r="A7" s="6" t="s">
        <v>68</v>
      </c>
      <c r="B7" s="13">
        <f t="shared" si="0"/>
        <v>54</v>
      </c>
      <c r="C7" s="7" t="s">
        <v>7</v>
      </c>
      <c r="D7" s="13">
        <v>642</v>
      </c>
      <c r="E7" s="15">
        <v>0</v>
      </c>
    </row>
    <row r="8" spans="1:5" ht="15">
      <c r="A8" s="34" t="s">
        <v>69</v>
      </c>
      <c r="B8" s="13">
        <f t="shared" si="0"/>
        <v>55</v>
      </c>
      <c r="C8" s="7" t="s">
        <v>7</v>
      </c>
      <c r="D8" s="13">
        <v>642</v>
      </c>
      <c r="E8" s="15">
        <v>0</v>
      </c>
    </row>
    <row r="9" spans="1:5" ht="25.5">
      <c r="A9" s="6" t="s">
        <v>70</v>
      </c>
      <c r="B9" s="13">
        <f t="shared" si="0"/>
        <v>56</v>
      </c>
      <c r="C9" s="7" t="s">
        <v>7</v>
      </c>
      <c r="D9" s="13">
        <v>642</v>
      </c>
      <c r="E9" s="15">
        <v>0</v>
      </c>
    </row>
    <row r="10" spans="1:5" ht="15">
      <c r="A10" s="6" t="s">
        <v>71</v>
      </c>
      <c r="B10" s="13">
        <f t="shared" si="0"/>
        <v>57</v>
      </c>
      <c r="C10" s="7" t="s">
        <v>7</v>
      </c>
      <c r="D10" s="13">
        <v>642</v>
      </c>
      <c r="E10" s="15">
        <v>0</v>
      </c>
    </row>
    <row r="11" spans="1:5" ht="30" customHeight="1">
      <c r="A11" s="6" t="s">
        <v>72</v>
      </c>
      <c r="B11" s="13">
        <f t="shared" si="0"/>
        <v>58</v>
      </c>
      <c r="C11" s="7" t="s">
        <v>73</v>
      </c>
      <c r="D11" s="13">
        <v>384</v>
      </c>
      <c r="E11" s="15">
        <v>0</v>
      </c>
    </row>
    <row r="12" spans="1:5" ht="25.5">
      <c r="A12" s="6" t="s">
        <v>74</v>
      </c>
      <c r="B12" s="13">
        <f t="shared" si="0"/>
        <v>59</v>
      </c>
      <c r="C12" s="7" t="s">
        <v>7</v>
      </c>
      <c r="D12" s="13">
        <v>642</v>
      </c>
      <c r="E12" s="15">
        <v>1</v>
      </c>
    </row>
    <row r="13" spans="1:5" ht="15">
      <c r="A13" s="34" t="s">
        <v>75</v>
      </c>
      <c r="B13" s="13">
        <f t="shared" si="0"/>
        <v>60</v>
      </c>
      <c r="C13" s="7" t="s">
        <v>7</v>
      </c>
      <c r="D13" s="13">
        <v>642</v>
      </c>
      <c r="E13" s="15">
        <v>1</v>
      </c>
    </row>
    <row r="14" spans="1:5" ht="25.5">
      <c r="A14" s="6" t="s">
        <v>76</v>
      </c>
      <c r="B14" s="13">
        <f t="shared" si="0"/>
        <v>61</v>
      </c>
      <c r="C14" s="7" t="s">
        <v>73</v>
      </c>
      <c r="D14" s="13">
        <v>384</v>
      </c>
      <c r="E14" s="15">
        <v>0</v>
      </c>
    </row>
    <row r="15" spans="1:5" ht="69.75" customHeight="1">
      <c r="A15" s="6" t="s">
        <v>77</v>
      </c>
      <c r="B15" s="13">
        <f t="shared" si="0"/>
        <v>62</v>
      </c>
      <c r="C15" s="7" t="s">
        <v>7</v>
      </c>
      <c r="D15" s="13">
        <v>642</v>
      </c>
      <c r="E15" s="15">
        <v>0</v>
      </c>
    </row>
    <row r="16" spans="1:5" ht="15">
      <c r="A16" s="34" t="s">
        <v>78</v>
      </c>
      <c r="B16" s="13">
        <f t="shared" si="0"/>
        <v>63</v>
      </c>
      <c r="C16" s="7" t="s">
        <v>7</v>
      </c>
      <c r="D16" s="13">
        <v>642</v>
      </c>
      <c r="E16" s="15">
        <v>0</v>
      </c>
    </row>
    <row r="17" spans="1:5" ht="25.5">
      <c r="A17" s="34" t="s">
        <v>79</v>
      </c>
      <c r="B17" s="13">
        <f t="shared" si="0"/>
        <v>64</v>
      </c>
      <c r="C17" s="7" t="s">
        <v>7</v>
      </c>
      <c r="D17" s="13">
        <v>642</v>
      </c>
      <c r="E17" s="15">
        <v>0</v>
      </c>
    </row>
    <row r="18" spans="1:5" ht="25.5">
      <c r="A18" s="34" t="s">
        <v>80</v>
      </c>
      <c r="B18" s="13">
        <f t="shared" si="0"/>
        <v>65</v>
      </c>
      <c r="C18" s="7" t="s">
        <v>7</v>
      </c>
      <c r="D18" s="13">
        <v>642</v>
      </c>
      <c r="E18" s="15">
        <v>0</v>
      </c>
    </row>
    <row r="19" spans="1:5" ht="14.25">
      <c r="A19" s="34" t="s">
        <v>81</v>
      </c>
      <c r="B19" s="13">
        <f t="shared" si="0"/>
        <v>66</v>
      </c>
      <c r="C19" s="7" t="s">
        <v>7</v>
      </c>
      <c r="D19" s="13">
        <v>642</v>
      </c>
      <c r="E19" s="15">
        <v>0</v>
      </c>
    </row>
  </sheetData>
  <sheetProtection/>
  <mergeCells count="1">
    <mergeCell ref="A1:E1"/>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A17"/>
  <sheetViews>
    <sheetView tabSelected="1" workbookViewId="0" topLeftCell="A1">
      <selection activeCell="A2" sqref="A2"/>
    </sheetView>
  </sheetViews>
  <sheetFormatPr defaultColWidth="9.140625" defaultRowHeight="15"/>
  <cols>
    <col min="1" max="1" width="177.421875" style="30" customWidth="1"/>
    <col min="2" max="16384" width="8.8515625" style="30" customWidth="1"/>
  </cols>
  <sheetData>
    <row r="1" s="33" customFormat="1" ht="15.75" customHeight="1">
      <c r="A1" s="54" t="s">
        <v>274</v>
      </c>
    </row>
    <row r="2" s="31" customFormat="1" ht="42.75">
      <c r="A2" s="58" t="s">
        <v>276</v>
      </c>
    </row>
    <row r="3" s="33" customFormat="1" ht="15">
      <c r="A3" s="54"/>
    </row>
    <row r="4" s="33" customFormat="1" ht="62.25">
      <c r="A4" s="55" t="s">
        <v>277</v>
      </c>
    </row>
    <row r="5" s="33" customFormat="1" ht="15">
      <c r="A5" s="55" t="s">
        <v>278</v>
      </c>
    </row>
    <row r="6" s="33" customFormat="1" ht="78">
      <c r="A6" s="55" t="s">
        <v>281</v>
      </c>
    </row>
    <row r="7" s="33" customFormat="1" ht="78">
      <c r="A7" s="56" t="s">
        <v>282</v>
      </c>
    </row>
    <row r="8" s="33" customFormat="1" ht="30.75">
      <c r="A8" s="57" t="s">
        <v>283</v>
      </c>
    </row>
    <row r="9" ht="62.25">
      <c r="A9" s="57" t="s">
        <v>284</v>
      </c>
    </row>
    <row r="10" ht="93">
      <c r="A10" s="55" t="s">
        <v>285</v>
      </c>
    </row>
    <row r="11" ht="62.25">
      <c r="A11" s="55" t="s">
        <v>286</v>
      </c>
    </row>
    <row r="12" ht="82.5" customHeight="1">
      <c r="A12" s="57" t="s">
        <v>287</v>
      </c>
    </row>
    <row r="13" ht="15">
      <c r="A13" s="56"/>
    </row>
    <row r="14" ht="14.25">
      <c r="A14" s="32"/>
    </row>
    <row r="15" ht="15">
      <c r="A15" s="53" t="s">
        <v>279</v>
      </c>
    </row>
    <row r="16" ht="15">
      <c r="A16" s="53" t="s">
        <v>275</v>
      </c>
    </row>
    <row r="17" ht="15">
      <c r="A17" s="53" t="s">
        <v>280</v>
      </c>
    </row>
  </sheetData>
  <sheetProtection/>
  <hyperlinks>
    <hyperlink ref="A2" r:id="rId1" display="http://docs.cntd.ru/document/902321138"/>
  </hyperlinks>
  <printOptions/>
  <pageMargins left="0.3937007874015748" right="0.3937007874015748" top="0.3937007874015748" bottom="0.3937007874015748" header="0.31496062992125984" footer="0.31496062992125984"/>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17" t="s">
        <v>82</v>
      </c>
      <c r="B1" s="18"/>
    </row>
    <row r="2" spans="1:2" ht="14.25">
      <c r="A2" s="17" t="s">
        <v>83</v>
      </c>
      <c r="B2" s="19"/>
    </row>
    <row r="3" spans="1:2" ht="14.25">
      <c r="A3" s="17" t="s">
        <v>84</v>
      </c>
      <c r="B3" s="18"/>
    </row>
    <row r="4" spans="1:2" ht="14.25">
      <c r="A4" s="17" t="s">
        <v>85</v>
      </c>
      <c r="B4" s="20"/>
    </row>
    <row r="5" spans="1:2" ht="14.25">
      <c r="A5" s="17" t="s">
        <v>86</v>
      </c>
      <c r="B5" s="20" t="s">
        <v>87</v>
      </c>
    </row>
    <row r="6" spans="1:2" ht="14.25">
      <c r="A6" s="17" t="s">
        <v>88</v>
      </c>
      <c r="B6" s="20"/>
    </row>
    <row r="7" spans="1:2" ht="14.25">
      <c r="A7" s="17" t="s">
        <v>89</v>
      </c>
      <c r="B7" s="21"/>
    </row>
    <row r="8" spans="1:2" ht="14.25">
      <c r="A8" s="17" t="s">
        <v>90</v>
      </c>
      <c r="B8" s="18"/>
    </row>
    <row r="10" spans="1:2" ht="14.25">
      <c r="A10" s="22" t="s">
        <v>91</v>
      </c>
      <c r="B10" s="23"/>
    </row>
    <row r="11" spans="1:2" ht="14.25">
      <c r="A11" s="24" t="s">
        <v>92</v>
      </c>
      <c r="B11" t="s">
        <v>93</v>
      </c>
    </row>
    <row r="12" spans="1:2" ht="14.25">
      <c r="A12" s="24" t="s">
        <v>94</v>
      </c>
      <c r="B12" t="s">
        <v>95</v>
      </c>
    </row>
    <row r="13" spans="1:2" ht="14.25">
      <c r="A13" s="24" t="s">
        <v>96</v>
      </c>
      <c r="B13" t="s">
        <v>97</v>
      </c>
    </row>
    <row r="14" spans="1:2" ht="14.25">
      <c r="A14" s="24" t="s">
        <v>98</v>
      </c>
      <c r="B14" t="s">
        <v>99</v>
      </c>
    </row>
    <row r="15" spans="1:2" ht="14.25">
      <c r="A15" s="24" t="s">
        <v>100</v>
      </c>
      <c r="B15" t="s">
        <v>101</v>
      </c>
    </row>
    <row r="16" spans="1:2" ht="14.25">
      <c r="A16" s="24" t="s">
        <v>102</v>
      </c>
      <c r="B16" t="s">
        <v>103</v>
      </c>
    </row>
    <row r="17" spans="1:2" ht="14.25">
      <c r="A17" s="24" t="s">
        <v>104</v>
      </c>
      <c r="B17" t="s">
        <v>105</v>
      </c>
    </row>
    <row r="18" spans="1:2" ht="14.25">
      <c r="A18" s="24" t="s">
        <v>106</v>
      </c>
      <c r="B18" t="s">
        <v>107</v>
      </c>
    </row>
    <row r="19" spans="1:2" ht="14.25">
      <c r="A19" s="24" t="s">
        <v>108</v>
      </c>
      <c r="B19" t="s">
        <v>109</v>
      </c>
    </row>
    <row r="20" spans="1:2" ht="14.25">
      <c r="A20" s="24" t="s">
        <v>110</v>
      </c>
      <c r="B20" t="s">
        <v>111</v>
      </c>
    </row>
    <row r="21" spans="1:2" ht="14.25">
      <c r="A21" s="24" t="s">
        <v>112</v>
      </c>
      <c r="B21" t="s">
        <v>113</v>
      </c>
    </row>
    <row r="22" spans="1:2" ht="14.25">
      <c r="A22" s="24" t="s">
        <v>114</v>
      </c>
      <c r="B22" t="s">
        <v>115</v>
      </c>
    </row>
    <row r="23" spans="1:2" ht="14.25">
      <c r="A23" s="24" t="s">
        <v>116</v>
      </c>
      <c r="B23" t="s">
        <v>117</v>
      </c>
    </row>
    <row r="24" spans="1:2" ht="14.25">
      <c r="A24" s="24" t="s">
        <v>118</v>
      </c>
      <c r="B24" t="s">
        <v>119</v>
      </c>
    </row>
    <row r="25" spans="1:2" ht="14.25">
      <c r="A25" s="24" t="s">
        <v>120</v>
      </c>
      <c r="B25" t="s">
        <v>121</v>
      </c>
    </row>
    <row r="26" spans="1:2" ht="14.25">
      <c r="A26" s="24" t="s">
        <v>122</v>
      </c>
      <c r="B26" t="s">
        <v>123</v>
      </c>
    </row>
    <row r="27" spans="1:2" ht="14.25">
      <c r="A27" s="24" t="s">
        <v>124</v>
      </c>
      <c r="B27" t="s">
        <v>125</v>
      </c>
    </row>
    <row r="28" spans="1:2" ht="14.25">
      <c r="A28" s="24" t="s">
        <v>126</v>
      </c>
      <c r="B28" t="s">
        <v>127</v>
      </c>
    </row>
    <row r="29" spans="1:2" ht="14.25">
      <c r="A29" s="24" t="s">
        <v>128</v>
      </c>
      <c r="B29" t="s">
        <v>129</v>
      </c>
    </row>
    <row r="30" spans="1:2" ht="14.25">
      <c r="A30" s="24" t="s">
        <v>130</v>
      </c>
      <c r="B30" t="s">
        <v>131</v>
      </c>
    </row>
    <row r="31" spans="1:2" ht="14.25">
      <c r="A31" s="24" t="s">
        <v>132</v>
      </c>
      <c r="B31" t="s">
        <v>133</v>
      </c>
    </row>
    <row r="32" spans="1:2" ht="14.25">
      <c r="A32" s="24" t="s">
        <v>134</v>
      </c>
      <c r="B32" t="s">
        <v>135</v>
      </c>
    </row>
    <row r="33" spans="1:2" ht="14.25">
      <c r="A33" s="24" t="s">
        <v>136</v>
      </c>
      <c r="B33" t="s">
        <v>137</v>
      </c>
    </row>
    <row r="34" spans="1:2" ht="14.25">
      <c r="A34" s="24" t="s">
        <v>138</v>
      </c>
      <c r="B34" t="s">
        <v>139</v>
      </c>
    </row>
    <row r="35" spans="1:2" ht="14.25">
      <c r="A35" s="24" t="s">
        <v>140</v>
      </c>
      <c r="B35" t="s">
        <v>141</v>
      </c>
    </row>
    <row r="36" spans="1:2" ht="14.25">
      <c r="A36" s="24" t="s">
        <v>142</v>
      </c>
      <c r="B36" t="s">
        <v>143</v>
      </c>
    </row>
    <row r="37" spans="1:2" ht="14.25">
      <c r="A37" s="24" t="s">
        <v>144</v>
      </c>
      <c r="B37" t="s">
        <v>145</v>
      </c>
    </row>
    <row r="38" spans="1:2" ht="14.25">
      <c r="A38" s="24" t="s">
        <v>146</v>
      </c>
      <c r="B38" t="s">
        <v>147</v>
      </c>
    </row>
    <row r="39" spans="1:2" ht="14.25">
      <c r="A39" s="24" t="s">
        <v>148</v>
      </c>
      <c r="B39" t="s">
        <v>149</v>
      </c>
    </row>
    <row r="40" spans="1:2" ht="14.25">
      <c r="A40" s="24" t="s">
        <v>150</v>
      </c>
      <c r="B40" t="s">
        <v>151</v>
      </c>
    </row>
    <row r="41" spans="1:2" ht="14.25">
      <c r="A41" s="24" t="s">
        <v>152</v>
      </c>
      <c r="B41" t="s">
        <v>153</v>
      </c>
    </row>
    <row r="42" spans="1:2" ht="14.25">
      <c r="A42" s="24" t="s">
        <v>154</v>
      </c>
      <c r="B42" t="s">
        <v>155</v>
      </c>
    </row>
    <row r="43" spans="1:2" ht="14.25">
      <c r="A43" s="24" t="s">
        <v>156</v>
      </c>
      <c r="B43" t="s">
        <v>157</v>
      </c>
    </row>
    <row r="44" spans="1:2" ht="14.25">
      <c r="A44" s="24" t="s">
        <v>158</v>
      </c>
      <c r="B44" t="s">
        <v>159</v>
      </c>
    </row>
    <row r="45" spans="1:2" ht="14.25">
      <c r="A45" s="24" t="s">
        <v>160</v>
      </c>
      <c r="B45" t="s">
        <v>161</v>
      </c>
    </row>
    <row r="46" spans="1:2" ht="14.25">
      <c r="A46" s="24" t="s">
        <v>162</v>
      </c>
      <c r="B46" t="s">
        <v>163</v>
      </c>
    </row>
    <row r="47" spans="1:2" ht="14.25">
      <c r="A47" s="24" t="s">
        <v>164</v>
      </c>
      <c r="B47" t="s">
        <v>165</v>
      </c>
    </row>
    <row r="48" spans="1:2" ht="14.25">
      <c r="A48" s="24" t="s">
        <v>166</v>
      </c>
      <c r="B48" t="s">
        <v>167</v>
      </c>
    </row>
    <row r="49" spans="1:2" ht="14.25">
      <c r="A49" s="24" t="s">
        <v>168</v>
      </c>
      <c r="B49" t="s">
        <v>169</v>
      </c>
    </row>
    <row r="50" spans="1:2" ht="14.25">
      <c r="A50" s="24" t="s">
        <v>170</v>
      </c>
      <c r="B50" t="s">
        <v>171</v>
      </c>
    </row>
    <row r="51" spans="1:2" ht="14.25">
      <c r="A51" s="24" t="s">
        <v>172</v>
      </c>
      <c r="B51" t="s">
        <v>173</v>
      </c>
    </row>
    <row r="52" spans="1:2" ht="14.25">
      <c r="A52" s="24" t="s">
        <v>174</v>
      </c>
      <c r="B52" t="s">
        <v>175</v>
      </c>
    </row>
    <row r="53" spans="1:2" ht="14.25">
      <c r="A53" s="24" t="s">
        <v>176</v>
      </c>
      <c r="B53" t="s">
        <v>177</v>
      </c>
    </row>
    <row r="54" spans="1:2" ht="14.25">
      <c r="A54" s="24" t="s">
        <v>178</v>
      </c>
      <c r="B54" t="s">
        <v>179</v>
      </c>
    </row>
    <row r="55" spans="1:2" ht="14.25">
      <c r="A55" s="24" t="s">
        <v>180</v>
      </c>
      <c r="B55" t="s">
        <v>181</v>
      </c>
    </row>
    <row r="56" spans="1:2" ht="14.25">
      <c r="A56" s="24" t="s">
        <v>182</v>
      </c>
      <c r="B56" t="s">
        <v>183</v>
      </c>
    </row>
    <row r="57" spans="1:2" ht="14.25">
      <c r="A57" s="24" t="s">
        <v>184</v>
      </c>
      <c r="B57" t="s">
        <v>185</v>
      </c>
    </row>
    <row r="58" spans="1:2" ht="14.25">
      <c r="A58" s="24" t="s">
        <v>186</v>
      </c>
      <c r="B58" t="s">
        <v>187</v>
      </c>
    </row>
    <row r="59" spans="1:2" ht="14.25">
      <c r="A59" s="24" t="s">
        <v>188</v>
      </c>
      <c r="B59" t="s">
        <v>189</v>
      </c>
    </row>
    <row r="60" spans="1:2" ht="14.25">
      <c r="A60" s="24" t="s">
        <v>190</v>
      </c>
      <c r="B60" t="s">
        <v>191</v>
      </c>
    </row>
    <row r="61" spans="1:2" ht="14.25">
      <c r="A61" s="24" t="s">
        <v>192</v>
      </c>
      <c r="B61" t="s">
        <v>193</v>
      </c>
    </row>
    <row r="62" spans="1:2" ht="14.25">
      <c r="A62" s="24" t="s">
        <v>194</v>
      </c>
      <c r="B62" t="s">
        <v>195</v>
      </c>
    </row>
    <row r="63" spans="1:2" ht="14.25">
      <c r="A63" s="24" t="s">
        <v>196</v>
      </c>
      <c r="B63" t="s">
        <v>197</v>
      </c>
    </row>
    <row r="64" spans="1:2" ht="14.25">
      <c r="A64" s="24" t="s">
        <v>198</v>
      </c>
      <c r="B64" t="s">
        <v>199</v>
      </c>
    </row>
    <row r="65" spans="1:2" ht="14.25">
      <c r="A65" s="24" t="s">
        <v>200</v>
      </c>
      <c r="B65" t="s">
        <v>201</v>
      </c>
    </row>
    <row r="66" spans="1:2" ht="14.25">
      <c r="A66" s="24" t="s">
        <v>202</v>
      </c>
      <c r="B66" t="s">
        <v>203</v>
      </c>
    </row>
    <row r="67" spans="1:2" ht="14.25">
      <c r="A67" s="24" t="s">
        <v>204</v>
      </c>
      <c r="B67" t="s">
        <v>205</v>
      </c>
    </row>
    <row r="68" spans="1:2" ht="14.25">
      <c r="A68" s="24" t="s">
        <v>206</v>
      </c>
      <c r="B68" t="s">
        <v>207</v>
      </c>
    </row>
    <row r="69" spans="1:2" ht="14.25">
      <c r="A69" s="24" t="s">
        <v>208</v>
      </c>
      <c r="B69" t="s">
        <v>209</v>
      </c>
    </row>
    <row r="70" spans="1:2" ht="14.25">
      <c r="A70" s="24" t="s">
        <v>210</v>
      </c>
      <c r="B70" t="s">
        <v>211</v>
      </c>
    </row>
    <row r="71" spans="1:2" ht="14.25">
      <c r="A71" s="24" t="s">
        <v>212</v>
      </c>
      <c r="B71" t="s">
        <v>213</v>
      </c>
    </row>
    <row r="72" spans="1:2" ht="14.25">
      <c r="A72" s="24" t="s">
        <v>214</v>
      </c>
      <c r="B72" t="s">
        <v>215</v>
      </c>
    </row>
    <row r="73" spans="1:2" ht="14.25">
      <c r="A73" s="24" t="s">
        <v>216</v>
      </c>
      <c r="B73" t="s">
        <v>217</v>
      </c>
    </row>
    <row r="74" spans="1:2" ht="14.25">
      <c r="A74" s="24" t="s">
        <v>218</v>
      </c>
      <c r="B74" t="s">
        <v>219</v>
      </c>
    </row>
    <row r="75" spans="1:2" ht="14.25">
      <c r="A75" s="24" t="s">
        <v>220</v>
      </c>
      <c r="B75" t="s">
        <v>221</v>
      </c>
    </row>
    <row r="76" spans="1:2" ht="14.25">
      <c r="A76" s="24" t="s">
        <v>222</v>
      </c>
      <c r="B76" t="s">
        <v>223</v>
      </c>
    </row>
    <row r="77" spans="1:2" ht="14.25">
      <c r="A77" s="24" t="s">
        <v>224</v>
      </c>
      <c r="B77" t="s">
        <v>225</v>
      </c>
    </row>
    <row r="78" spans="1:2" ht="14.25">
      <c r="A78" s="24" t="s">
        <v>226</v>
      </c>
      <c r="B78" t="s">
        <v>227</v>
      </c>
    </row>
    <row r="79" spans="1:2" ht="14.25">
      <c r="A79" s="24" t="s">
        <v>228</v>
      </c>
      <c r="B79" t="s">
        <v>229</v>
      </c>
    </row>
    <row r="80" spans="1:2" ht="14.25">
      <c r="A80" s="24" t="s">
        <v>230</v>
      </c>
      <c r="B80" t="s">
        <v>231</v>
      </c>
    </row>
    <row r="81" spans="1:2" ht="14.25">
      <c r="A81" s="24" t="s">
        <v>232</v>
      </c>
      <c r="B81" t="s">
        <v>233</v>
      </c>
    </row>
    <row r="82" spans="1:2" ht="14.25">
      <c r="A82" s="24" t="s">
        <v>234</v>
      </c>
      <c r="B82" t="s">
        <v>235</v>
      </c>
    </row>
    <row r="83" spans="1:2" ht="14.25">
      <c r="A83" s="24" t="s">
        <v>236</v>
      </c>
      <c r="B83" t="s">
        <v>237</v>
      </c>
    </row>
    <row r="84" spans="1:2" ht="14.25">
      <c r="A84" s="24" t="s">
        <v>238</v>
      </c>
      <c r="B84" t="s">
        <v>239</v>
      </c>
    </row>
    <row r="85" spans="1:2" ht="14.25">
      <c r="A85" s="24" t="s">
        <v>240</v>
      </c>
      <c r="B85" t="s">
        <v>241</v>
      </c>
    </row>
    <row r="86" spans="1:2" ht="14.25">
      <c r="A86" s="24" t="s">
        <v>242</v>
      </c>
      <c r="B86" t="s">
        <v>243</v>
      </c>
    </row>
    <row r="87" spans="1:2" ht="14.25">
      <c r="A87" s="24" t="s">
        <v>244</v>
      </c>
      <c r="B87" t="s">
        <v>245</v>
      </c>
    </row>
    <row r="88" spans="1:2" ht="14.25">
      <c r="A88" s="24" t="s">
        <v>246</v>
      </c>
      <c r="B88" t="s">
        <v>247</v>
      </c>
    </row>
    <row r="89" spans="1:2" ht="14.25">
      <c r="A89" s="24" t="s">
        <v>248</v>
      </c>
      <c r="B89" t="s">
        <v>249</v>
      </c>
    </row>
    <row r="90" spans="1:2" ht="14.25">
      <c r="A90" s="24" t="s">
        <v>250</v>
      </c>
      <c r="B90" t="s">
        <v>251</v>
      </c>
    </row>
    <row r="91" spans="1:2" ht="14.25">
      <c r="A91" s="24" t="s">
        <v>252</v>
      </c>
      <c r="B91" t="s">
        <v>253</v>
      </c>
    </row>
    <row r="92" spans="1:2" ht="14.25">
      <c r="A92" s="24" t="s">
        <v>254</v>
      </c>
      <c r="B92" t="s">
        <v>255</v>
      </c>
    </row>
    <row r="93" spans="1:2" ht="14.25">
      <c r="A93" s="24" t="s">
        <v>256</v>
      </c>
      <c r="B93" t="s">
        <v>257</v>
      </c>
    </row>
    <row r="94" spans="1:2" ht="14.25">
      <c r="A94" s="24" t="s">
        <v>258</v>
      </c>
      <c r="B94" t="s">
        <v>259</v>
      </c>
    </row>
    <row r="95" spans="1:2" ht="14.25">
      <c r="A95" s="24" t="s">
        <v>260</v>
      </c>
      <c r="B95" t="s">
        <v>261</v>
      </c>
    </row>
    <row r="96" spans="1:2" ht="14.25">
      <c r="A96" s="24" t="s">
        <v>262</v>
      </c>
      <c r="B96" t="s">
        <v>263</v>
      </c>
    </row>
    <row r="97" spans="1:2" ht="14.25">
      <c r="A97" s="24" t="s">
        <v>264</v>
      </c>
      <c r="B97" t="s">
        <v>265</v>
      </c>
    </row>
    <row r="98" spans="1:2" ht="14.25">
      <c r="A98" s="24" t="s">
        <v>266</v>
      </c>
      <c r="B98" t="s">
        <v>267</v>
      </c>
    </row>
    <row r="99" spans="1:2" ht="14.25">
      <c r="A99" s="24" t="s">
        <v>268</v>
      </c>
      <c r="B99" t="s">
        <v>269</v>
      </c>
    </row>
    <row r="100" spans="1:2" ht="14.25">
      <c r="A100" s="24" t="s">
        <v>270</v>
      </c>
      <c r="B100" t="s">
        <v>271</v>
      </c>
    </row>
    <row r="101" spans="1:2" ht="14.25">
      <c r="A101" s="24"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Форма-1КНД</dc:title>
  <dc:subject/>
  <dc:creator>AGoncharov</dc:creator>
  <cp:keywords/>
  <dc:description/>
  <cp:lastModifiedBy>user</cp:lastModifiedBy>
  <cp:lastPrinted>2019-07-01T03:22:15Z</cp:lastPrinted>
  <dcterms:created xsi:type="dcterms:W3CDTF">2012-01-23T13:34:39Z</dcterms:created>
  <dcterms:modified xsi:type="dcterms:W3CDTF">2019-07-02T11:07:06Z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XXJ7TYMEEKJ2-7640-16</vt:lpwstr>
  </property>
  <property fmtid="{D5CDD505-2E9C-101B-9397-08002B2CF9AE}" pid="3" name="_dlc_DocIdItemGuid">
    <vt:lpwstr>1eefbc56-b63a-4249-9a82-79a727bdde95</vt:lpwstr>
  </property>
  <property fmtid="{D5CDD505-2E9C-101B-9397-08002B2CF9AE}" pid="4" name="_dlc_DocIdUrl">
    <vt:lpwstr>https://vip.gov.mari.ru/mturek/sp_karlygan/_layouts/DocIdRedir.aspx?ID=XXJ7TYMEEKJ2-7640-16, XXJ7TYMEEKJ2-7640-16</vt:lpwstr>
  </property>
  <property fmtid="{D5CDD505-2E9C-101B-9397-08002B2CF9AE}" pid="5" name="Описание">
    <vt:lpwstr>Отчет формы № I-контроль за 1 полугодие 2019 год</vt:lpwstr>
  </property>
  <property fmtid="{D5CDD505-2E9C-101B-9397-08002B2CF9AE}" pid="6" name="Год">
    <vt:lpwstr>2019 год</vt:lpwstr>
  </property>
</Properties>
</file>