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<sst xmlns="http://schemas.openxmlformats.org/spreadsheetml/2006/main" count="79" uniqueCount="79">
  <si>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</si>
  <si>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</si>
  <si>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</si>
  <si>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</si>
  <si>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</si>
  <si>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</si>
  <si>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</si>
  <si>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</si>
  <si>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</si>
  <si>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</si>
  <si>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</si>
  <si>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</si>
  <si>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</si>
  <si>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</si>
  <si>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</si>
  <si>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</si>
  <si>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</si>
  <si>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</si>
  <si>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</si>
  <si>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</si>
  <si>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</si>
  <si>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</si>
  <si>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</si>
  <si>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</si>
  <si>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</si>
  <si>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</si>
  <si>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</si>
  <si>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</si>
  <si>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</si>
  <si>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</si>
  <si>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</si>
  <si>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</si>
  <si>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</si>
  <si>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</si>
  <si>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</si>
  <si>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</si>
  <si>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</si>
  <si>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903 1 11 05010 10 0000 120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</si>
  <si>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</si>
  <si>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</si>
  <si>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</si>
  <si>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</si>
  <si>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</si>
  <si>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</si>
  <si>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</si>
  <si>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</si>
  <si>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</si>
  <si>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</si>
  <si>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</si>
  <si>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</si>
  <si>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992 2 02 01001 10 0000 151</t>
  </si>
  <si>
    <t>Дотации бюджетам поселений на выравнивание бюджетной обеспеченности</t>
  </si>
  <si>
    <t>992 2 02 01003 10 0000 151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</si>
  <si>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</si>
  <si>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992 2 02 03015 10 0000 151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</si>
  <si>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</si>
  <si>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</si>
  <si>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</si>
  <si>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</si>
  <si>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"Хлебниковское сельское поселение"</t>
  </si>
  <si>
    <t>Утверждено на 2014 год</t>
  </si>
  <si>
    <t>Доходы от продажи земельных участков, до разграничения</t>
  </si>
  <si>
    <t xml:space="preserve">Субсидии бюджетам поселений на осуществление  целевых мероприятий  в отношении автомобильных дорог общего пользования  местного значения </t>
  </si>
  <si>
    <t>992 2 02 02216 10 0010 151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</si>
  <si>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</si>
  <si>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992 2 02 04014 10 0000 151,</t>
  </si>
  <si>
    <t>Исполнение по доходам бюджета МО"Хлебниковское сельское поселение" за 3 квартал 2014 года</t>
  </si>
  <si>
    <t>992 2 02 02051 10 0000 151</t>
  </si>
  <si>
    <t>Субсидий бюджетам поселений на реализацию федеральных целевых программ</t>
  </si>
  <si>
    <t>992 2 02 02077 10 0000 151</t>
  </si>
  <si>
    <t>Субсидии бюджетам поселений на  бюджетные инвестиции в объекты капитального строительства собственности муниципальных образований</t>
  </si>
  <si>
    <t>903 2 02 02999 10 0000 151</t>
  </si>
  <si>
    <t>Прочие субсидий бюджетам поселений</t>
  </si>
  <si>
    <t>903 2 07 05020 10 0000 180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</si>
  <si>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</si>
  <si>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903 2 07 05030 10 0000 180</t>
  </si>
  <si>
    <t>Прочие безвозмездные поступления в бюджеты поселений</t>
  </si>
  <si>
    <t>к решению Собранию депутатов</t>
  </si>
  <si>
    <r>
      <t>от 22 октября 2014 года №78</t>
    </r>
    <r>
      <rPr>
        <sz val="14"/>
        <color indexed="9"/>
        <rFont val="Arial Cyr"/>
        <family val="0"/>
      </rPr>
      <t>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</si>
</sst>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60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4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2" fillId="24" borderId="10" xfId="0" applyFont="1" applyFill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2" fontId="22" fillId="24" borderId="10" xfId="0" applyNumberFormat="1" applyFont="1" applyFill="1" applyBorder="1" applyAlignment="1">
      <alignment/>
    </xf>
    <xf numFmtId="1" fontId="23" fillId="0" borderId="12" xfId="0" applyNumberFormat="1" applyFont="1" applyBorder="1" applyAlignment="1" applyProtection="1">
      <alignment/>
      <protection locked="0"/>
    </xf>
    <xf numFmtId="2" fontId="23" fillId="24" borderId="10" xfId="0" applyNumberFormat="1" applyFont="1" applyFill="1" applyBorder="1" applyAlignment="1">
      <alignment/>
    </xf>
    <xf numFmtId="0" fontId="22" fillId="0" borderId="11" xfId="0" applyFont="1" applyBorder="1" applyAlignment="1" applyProtection="1">
      <alignment/>
      <protection locked="0"/>
    </xf>
    <xf numFmtId="1" fontId="23" fillId="0" borderId="10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horizontal="left" vertical="center" wrapText="1"/>
    </xf>
    <xf numFmtId="1" fontId="23" fillId="0" borderId="11" xfId="0" applyNumberFormat="1" applyFont="1" applyBorder="1" applyAlignment="1" applyProtection="1">
      <alignment/>
      <protection locked="0"/>
    </xf>
    <xf numFmtId="1" fontId="23" fillId="0" borderId="13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>
      <alignment horizontal="left" vertical="center" wrapText="1"/>
    </xf>
    <xf numFmtId="0" fontId="23" fillId="0" borderId="11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2" fillId="2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164" fontId="22" fillId="24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164" fontId="23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2" fontId="0" fillId="0" borderId="10" xfId="0" applyNumberFormat="1" applyFill="1" applyBorder="1" applyAlignment="1" applyProtection="1">
      <alignment horizontal="justify" wrapText="1"/>
      <protection locked="0"/>
    </xf>
    <xf numFmtId="49" fontId="23" fillId="0" borderId="14" xfId="0" applyNumberFormat="1" applyFont="1" applyFill="1" applyBorder="1" applyAlignment="1">
      <alignment vertical="top" shrinkToFit="1"/>
    </xf>
    <xf numFmtId="49" fontId="23" fillId="0" borderId="14" xfId="0" applyNumberFormat="1" applyFont="1" applyBorder="1" applyAlignment="1">
      <alignment vertical="top" shrinkToFit="1"/>
    </xf>
    <xf numFmtId="2" fontId="0" fillId="0" borderId="10" xfId="0" applyNumberFormat="1" applyFont="1" applyFill="1" applyBorder="1" applyAlignment="1" applyProtection="1">
      <alignment horizontal="justify" wrapText="1"/>
      <protection locked="0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8"/>
  <sheetViews>
    <sheetView tabSelected="1" zoomScale="50" zoomScaleNormal="50" zoomScalePageLayoutView="0" workbookViewId="0" topLeftCell="A1">
      <selection activeCell="F5" sqref="F5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3:5" ht="18" customHeight="1">
      <c r="C2" s="41" t="s">
        <v>48</v>
      </c>
      <c r="D2" s="41"/>
      <c r="E2" s="41"/>
    </row>
    <row r="3" spans="3:5" ht="18" customHeight="1">
      <c r="C3" s="41" t="s">
        <v>77</v>
      </c>
      <c r="D3" s="41"/>
      <c r="E3" s="41"/>
    </row>
    <row r="4" spans="3:5" ht="14.25" customHeight="1">
      <c r="C4" s="41" t="s">
        <v>59</v>
      </c>
      <c r="D4" s="41"/>
      <c r="E4" s="41"/>
    </row>
    <row r="5" spans="3:5" ht="18" customHeight="1">
      <c r="C5" s="41" t="s">
        <v>78</v>
      </c>
      <c r="D5" s="41"/>
      <c r="E5" s="41"/>
    </row>
    <row r="6" spans="3:5" ht="12.75">
      <c r="C6" s="25"/>
      <c r="D6" s="27"/>
      <c r="E6" s="27"/>
    </row>
    <row r="7" spans="1:5" ht="18">
      <c r="A7" s="39" t="s">
        <v>66</v>
      </c>
      <c r="B7" s="40"/>
      <c r="C7" s="40"/>
      <c r="D7" s="40"/>
      <c r="E7" s="40"/>
    </row>
    <row r="8" spans="1:5" ht="18">
      <c r="A8" s="23"/>
      <c r="B8" s="24"/>
      <c r="C8" s="24"/>
      <c r="D8" s="24"/>
      <c r="E8" s="24"/>
    </row>
    <row r="9" spans="1:5" ht="18">
      <c r="A9" s="23"/>
      <c r="B9" s="24"/>
      <c r="C9" s="24"/>
      <c r="D9" s="24"/>
      <c r="E9" s="24"/>
    </row>
    <row r="10" ht="15">
      <c r="E10" s="26" t="s">
        <v>57</v>
      </c>
    </row>
    <row r="11" spans="1:5" ht="45">
      <c r="A11" s="1"/>
      <c r="B11" s="1"/>
      <c r="C11" s="2" t="s">
        <v>60</v>
      </c>
      <c r="D11" s="3" t="s">
        <v>10</v>
      </c>
      <c r="E11" s="2" t="s">
        <v>11</v>
      </c>
    </row>
    <row r="12" spans="1:5" ht="15.75">
      <c r="A12" s="4"/>
      <c r="B12" s="5" t="s">
        <v>58</v>
      </c>
      <c r="C12" s="22">
        <f>C13+C15+C18+C21+C23+C24+C28+C29+C31+C34+C35+C36</f>
        <v>1356</v>
      </c>
      <c r="D12" s="22">
        <f>D13+D15+D18+D21+D23+D24+D28+D29+D31+D34+D35+D36</f>
        <v>632.4100000000001</v>
      </c>
      <c r="E12" s="8">
        <f>D12/C12*100</f>
        <v>46.63790560471977</v>
      </c>
    </row>
    <row r="13" spans="1:5" ht="15.75">
      <c r="A13" s="6" t="s">
        <v>0</v>
      </c>
      <c r="B13" s="7" t="s">
        <v>12</v>
      </c>
      <c r="C13" s="7">
        <f>C14</f>
        <v>350</v>
      </c>
      <c r="D13" s="8">
        <f>D14</f>
        <v>284.46</v>
      </c>
      <c r="E13" s="8">
        <f>D13/C13*100</f>
        <v>81.27428571428571</v>
      </c>
    </row>
    <row r="14" spans="1:5" ht="15.75" thickBot="1">
      <c r="A14" s="9" t="s">
        <v>30</v>
      </c>
      <c r="B14" s="1" t="s">
        <v>13</v>
      </c>
      <c r="C14" s="1">
        <v>350</v>
      </c>
      <c r="D14" s="10">
        <v>284.46</v>
      </c>
      <c r="E14" s="10">
        <f>D14/C14*100</f>
        <v>81.27428571428571</v>
      </c>
    </row>
    <row r="15" spans="1:5" ht="15.75">
      <c r="A15" s="11" t="s">
        <v>1</v>
      </c>
      <c r="B15" s="7" t="s">
        <v>14</v>
      </c>
      <c r="C15" s="7">
        <f>C16+C17</f>
        <v>3</v>
      </c>
      <c r="D15" s="8">
        <f>D16+D17</f>
        <v>0.01</v>
      </c>
      <c r="E15" s="10"/>
    </row>
    <row r="16" spans="1:5" ht="30">
      <c r="A16" s="12" t="s">
        <v>31</v>
      </c>
      <c r="B16" s="13" t="s">
        <v>15</v>
      </c>
      <c r="C16" s="1">
        <v>0</v>
      </c>
      <c r="D16" s="10">
        <v>0</v>
      </c>
      <c r="E16" s="10"/>
    </row>
    <row r="17" spans="1:5" ht="15">
      <c r="A17" s="14" t="s">
        <v>32</v>
      </c>
      <c r="B17" s="1" t="s">
        <v>29</v>
      </c>
      <c r="C17" s="1">
        <v>3</v>
      </c>
      <c r="D17" s="10">
        <v>0.01</v>
      </c>
      <c r="E17" s="10"/>
    </row>
    <row r="18" spans="1:5" ht="15.75">
      <c r="A18" s="6" t="s">
        <v>2</v>
      </c>
      <c r="B18" s="7" t="s">
        <v>16</v>
      </c>
      <c r="C18" s="7">
        <f>C19+C20</f>
        <v>557</v>
      </c>
      <c r="D18" s="8">
        <f>D19+D20</f>
        <v>255.45999999999998</v>
      </c>
      <c r="E18" s="8">
        <f>D18/C18*100</f>
        <v>45.86355475763016</v>
      </c>
    </row>
    <row r="19" spans="1:5" ht="15">
      <c r="A19" s="12" t="s">
        <v>33</v>
      </c>
      <c r="B19" s="13" t="s">
        <v>17</v>
      </c>
      <c r="C19" s="1">
        <v>122</v>
      </c>
      <c r="D19" s="10">
        <v>71.46</v>
      </c>
      <c r="E19" s="10">
        <f>D19/C19*100</f>
        <v>58.57377049180328</v>
      </c>
    </row>
    <row r="20" spans="1:5" ht="15">
      <c r="A20" s="12" t="s">
        <v>34</v>
      </c>
      <c r="B20" s="1" t="s">
        <v>18</v>
      </c>
      <c r="C20" s="1">
        <v>435</v>
      </c>
      <c r="D20" s="10">
        <v>184</v>
      </c>
      <c r="E20" s="10">
        <f>D20/C20*100</f>
        <v>42.298850574712645</v>
      </c>
    </row>
    <row r="21" spans="1:5" ht="16.5" thickBot="1">
      <c r="A21" s="6" t="s">
        <v>3</v>
      </c>
      <c r="B21" s="7" t="s">
        <v>19</v>
      </c>
      <c r="C21" s="7">
        <f>C22</f>
        <v>26</v>
      </c>
      <c r="D21" s="8">
        <f>D22</f>
        <v>19.2</v>
      </c>
      <c r="E21" s="8">
        <f>D21/C21*100</f>
        <v>73.84615384615384</v>
      </c>
    </row>
    <row r="22" spans="1:5" ht="30.75" thickBot="1">
      <c r="A22" s="15" t="s">
        <v>35</v>
      </c>
      <c r="B22" s="13" t="s">
        <v>20</v>
      </c>
      <c r="C22" s="1">
        <v>26</v>
      </c>
      <c r="D22" s="10">
        <v>19.2</v>
      </c>
      <c r="E22" s="10">
        <f>D22/C22*100</f>
        <v>73.84615384615384</v>
      </c>
    </row>
    <row r="23" spans="1:5" ht="31.5">
      <c r="A23" s="6" t="s">
        <v>4</v>
      </c>
      <c r="B23" s="16" t="s">
        <v>21</v>
      </c>
      <c r="C23" s="7">
        <v>0</v>
      </c>
      <c r="D23" s="8">
        <v>0</v>
      </c>
      <c r="E23" s="10"/>
    </row>
    <row r="24" spans="1:5" ht="63">
      <c r="A24" s="6" t="s">
        <v>5</v>
      </c>
      <c r="B24" s="18" t="s">
        <v>22</v>
      </c>
      <c r="C24" s="7">
        <f>C25+C26+C27</f>
        <v>120</v>
      </c>
      <c r="D24" s="8">
        <f>D25+D26+D27</f>
        <v>54.59</v>
      </c>
      <c r="E24" s="8">
        <f>D24/C24*100</f>
        <v>45.49166666666667</v>
      </c>
    </row>
    <row r="25" spans="1:5" ht="62.25" customHeight="1">
      <c r="A25" s="17" t="s">
        <v>37</v>
      </c>
      <c r="B25" s="13" t="s">
        <v>23</v>
      </c>
      <c r="C25" s="1">
        <v>103</v>
      </c>
      <c r="D25" s="10">
        <v>45.43</v>
      </c>
      <c r="E25" s="10">
        <f>D25/C25*100</f>
        <v>44.10679611650485</v>
      </c>
    </row>
    <row r="26" spans="1:5" ht="60">
      <c r="A26" s="17" t="s">
        <v>47</v>
      </c>
      <c r="B26" s="13" t="s">
        <v>24</v>
      </c>
      <c r="C26" s="1">
        <v>0</v>
      </c>
      <c r="D26" s="10"/>
      <c r="E26" s="10"/>
    </row>
    <row r="27" spans="1:5" ht="90">
      <c r="A27" s="19" t="s">
        <v>46</v>
      </c>
      <c r="B27" s="13" t="s">
        <v>45</v>
      </c>
      <c r="C27" s="1">
        <v>17</v>
      </c>
      <c r="D27" s="10">
        <v>9.16</v>
      </c>
      <c r="E27" s="10"/>
    </row>
    <row r="28" spans="1:5" ht="31.5">
      <c r="A28" s="6" t="s">
        <v>6</v>
      </c>
      <c r="B28" s="18" t="s">
        <v>25</v>
      </c>
      <c r="C28" s="7">
        <v>0</v>
      </c>
      <c r="D28" s="8">
        <v>0</v>
      </c>
      <c r="E28" s="10"/>
    </row>
    <row r="29" spans="1:5" ht="47.25">
      <c r="A29" s="1" t="s">
        <v>40</v>
      </c>
      <c r="B29" s="18" t="s">
        <v>42</v>
      </c>
      <c r="C29" s="7">
        <v>0</v>
      </c>
      <c r="D29" s="8">
        <v>0</v>
      </c>
      <c r="E29" s="10"/>
    </row>
    <row r="30" spans="1:5" ht="30">
      <c r="A30" s="1" t="s">
        <v>41</v>
      </c>
      <c r="B30" s="13" t="s">
        <v>39</v>
      </c>
      <c r="C30" s="1">
        <v>0</v>
      </c>
      <c r="D30" s="10">
        <v>0</v>
      </c>
      <c r="E30" s="10"/>
    </row>
    <row r="31" spans="1:5" ht="31.5">
      <c r="A31" s="6" t="s">
        <v>7</v>
      </c>
      <c r="B31" s="18" t="s">
        <v>26</v>
      </c>
      <c r="C31" s="8">
        <f>C33+C32</f>
        <v>300</v>
      </c>
      <c r="D31" s="8">
        <f>D33+D32</f>
        <v>3.69</v>
      </c>
      <c r="E31" s="10"/>
    </row>
    <row r="32" spans="1:5" ht="30">
      <c r="A32" s="6"/>
      <c r="B32" s="13" t="s">
        <v>61</v>
      </c>
      <c r="C32" s="7"/>
      <c r="D32" s="10">
        <v>3.69</v>
      </c>
      <c r="E32" s="10"/>
    </row>
    <row r="33" spans="1:5" ht="60">
      <c r="A33" s="20" t="s">
        <v>38</v>
      </c>
      <c r="B33" s="13" t="s">
        <v>36</v>
      </c>
      <c r="C33" s="1">
        <v>300</v>
      </c>
      <c r="D33" s="10"/>
      <c r="E33" s="10"/>
    </row>
    <row r="34" spans="1:5" ht="31.5">
      <c r="A34" s="6" t="s">
        <v>8</v>
      </c>
      <c r="B34" s="18" t="s">
        <v>27</v>
      </c>
      <c r="C34" s="7">
        <v>0</v>
      </c>
      <c r="D34" s="8">
        <v>15</v>
      </c>
      <c r="E34" s="10"/>
    </row>
    <row r="35" spans="1:5" ht="15.75">
      <c r="A35" s="6" t="s">
        <v>9</v>
      </c>
      <c r="B35" s="18" t="s">
        <v>28</v>
      </c>
      <c r="C35" s="7">
        <v>0</v>
      </c>
      <c r="D35" s="8">
        <v>0</v>
      </c>
      <c r="E35" s="10"/>
    </row>
    <row r="36" spans="1:5" ht="31.5">
      <c r="A36" s="21" t="s">
        <v>43</v>
      </c>
      <c r="B36" s="18" t="s">
        <v>44</v>
      </c>
      <c r="C36" s="7">
        <v>0</v>
      </c>
      <c r="D36" s="8">
        <v>0</v>
      </c>
      <c r="E36" s="10"/>
    </row>
    <row r="37" spans="1:5" ht="25.5" customHeight="1">
      <c r="A37" s="29"/>
      <c r="B37" s="16" t="s">
        <v>49</v>
      </c>
      <c r="C37" s="33">
        <f>C38+C39+C40+C41+C43+C46+C47+C42+C44+C45</f>
        <v>6384.099999999999</v>
      </c>
      <c r="D37" s="33">
        <f>D38+D39+D40+D41+D42+D43+D44+D45+D46+D47</f>
        <v>3715.0000000000005</v>
      </c>
      <c r="E37" s="8">
        <f>D37/C37*100</f>
        <v>58.19144436960575</v>
      </c>
    </row>
    <row r="38" spans="1:5" ht="30">
      <c r="A38" s="31" t="s">
        <v>50</v>
      </c>
      <c r="B38" s="31" t="s">
        <v>51</v>
      </c>
      <c r="C38" s="1">
        <v>1703</v>
      </c>
      <c r="D38" s="32">
        <v>1623.2</v>
      </c>
      <c r="E38" s="10">
        <f>D38/C38*100</f>
        <v>95.3141514973576</v>
      </c>
    </row>
    <row r="39" spans="1:5" ht="30">
      <c r="A39" s="31" t="s">
        <v>52</v>
      </c>
      <c r="B39" s="31" t="s">
        <v>53</v>
      </c>
      <c r="C39" s="32">
        <v>267</v>
      </c>
      <c r="D39" s="32">
        <v>100</v>
      </c>
      <c r="E39" s="10">
        <f>D39/C39*100</f>
        <v>37.453183520599254</v>
      </c>
    </row>
    <row r="40" spans="1:5" ht="30">
      <c r="A40" s="31" t="s">
        <v>67</v>
      </c>
      <c r="B40" s="31" t="s">
        <v>68</v>
      </c>
      <c r="C40" s="32">
        <v>2682.6</v>
      </c>
      <c r="D40" s="32">
        <v>1538.4</v>
      </c>
      <c r="E40" s="10">
        <f aca="true" t="shared" si="0" ref="E40:E47">D40/C40*100</f>
        <v>57.34734958622233</v>
      </c>
    </row>
    <row r="41" spans="1:5" ht="38.25">
      <c r="A41" s="31" t="s">
        <v>69</v>
      </c>
      <c r="B41" s="35" t="s">
        <v>70</v>
      </c>
      <c r="C41" s="32">
        <v>67</v>
      </c>
      <c r="D41" s="32">
        <v>67</v>
      </c>
      <c r="E41" s="10">
        <f t="shared" si="0"/>
        <v>100</v>
      </c>
    </row>
    <row r="42" spans="1:5" ht="38.25">
      <c r="A42" s="36" t="s">
        <v>63</v>
      </c>
      <c r="B42" s="35" t="s">
        <v>62</v>
      </c>
      <c r="C42" s="32">
        <v>696.4</v>
      </c>
      <c r="D42" s="32"/>
      <c r="E42" s="10">
        <f t="shared" si="0"/>
        <v>0</v>
      </c>
    </row>
    <row r="43" spans="1:5" ht="15">
      <c r="A43" s="36" t="s">
        <v>71</v>
      </c>
      <c r="B43" s="35" t="s">
        <v>72</v>
      </c>
      <c r="C43" s="32">
        <v>741</v>
      </c>
      <c r="D43" s="32">
        <v>222.3</v>
      </c>
      <c r="E43" s="10">
        <f t="shared" si="0"/>
        <v>30</v>
      </c>
    </row>
    <row r="44" spans="1:5" ht="46.5" customHeight="1">
      <c r="A44" s="31" t="s">
        <v>54</v>
      </c>
      <c r="B44" s="31" t="s">
        <v>55</v>
      </c>
      <c r="C44" s="32">
        <v>124</v>
      </c>
      <c r="D44" s="1">
        <v>93.7</v>
      </c>
      <c r="E44" s="10">
        <f t="shared" si="0"/>
        <v>75.56451612903226</v>
      </c>
    </row>
    <row r="45" spans="1:5" ht="46.5" customHeight="1">
      <c r="A45" s="37" t="s">
        <v>65</v>
      </c>
      <c r="B45" s="35" t="s">
        <v>64</v>
      </c>
      <c r="C45" s="32">
        <v>32.7</v>
      </c>
      <c r="D45" s="32"/>
      <c r="E45" s="10">
        <f t="shared" si="0"/>
        <v>0</v>
      </c>
    </row>
    <row r="46" spans="1:5" ht="39" customHeight="1">
      <c r="A46" s="37" t="s">
        <v>73</v>
      </c>
      <c r="B46" s="35" t="s">
        <v>74</v>
      </c>
      <c r="C46" s="32">
        <v>28.4</v>
      </c>
      <c r="D46" s="32">
        <v>28.4</v>
      </c>
      <c r="E46" s="10">
        <f t="shared" si="0"/>
        <v>100</v>
      </c>
    </row>
    <row r="47" spans="1:5" ht="30" customHeight="1">
      <c r="A47" s="37" t="s">
        <v>75</v>
      </c>
      <c r="B47" s="38" t="s">
        <v>76</v>
      </c>
      <c r="C47" s="32">
        <v>42</v>
      </c>
      <c r="D47" s="32">
        <v>42</v>
      </c>
      <c r="E47" s="10">
        <f t="shared" si="0"/>
        <v>100</v>
      </c>
    </row>
    <row r="48" spans="1:5" ht="18">
      <c r="A48" s="30" t="s">
        <v>56</v>
      </c>
      <c r="B48" s="30"/>
      <c r="C48" s="34">
        <f>C12+C37</f>
        <v>7740.099999999999</v>
      </c>
      <c r="D48" s="34">
        <f>D12+D37</f>
        <v>4347.410000000001</v>
      </c>
      <c r="E48" s="28">
        <f>D48/C48*100</f>
        <v>56.16736217878323</v>
      </c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постановлению №78 от 22.10.2014 года</dc:title>
  <dc:subject/>
  <dc:creator>user</dc:creator>
  <cp:keywords/>
  <dc:description/>
  <cp:lastModifiedBy>Admin</cp:lastModifiedBy>
  <cp:lastPrinted>2014-10-22T10:27:56Z</cp:lastPrinted>
  <dcterms:created xsi:type="dcterms:W3CDTF">2012-05-02T05:19:35Z</dcterms:created>
  <dcterms:modified xsi:type="dcterms:W3CDTF">2014-10-22T10:28:03Z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XXJ7TYMEEKJ2-7650-289</vt:lpwstr>
  </property>
  <property fmtid="{D5CDD505-2E9C-101B-9397-08002B2CF9AE}" pid="4" name="_dlc_DocIdItemGu">
    <vt:lpwstr>dbf62263-6bf9-482d-822d-825103cd49e2</vt:lpwstr>
  </property>
  <property fmtid="{D5CDD505-2E9C-101B-9397-08002B2CF9AE}" pid="5" name="_dlc_DocIdU">
    <vt:lpwstr>https://vip.gov.mari.ru/mturek/sp_hlebnikovo/_layouts/DocIdRedir.aspx?ID=XXJ7TYMEEKJ2-7650-289, XXJ7TYMEEKJ2-7650-289</vt:lpwstr>
  </property>
  <property fmtid="{D5CDD505-2E9C-101B-9397-08002B2CF9AE}" pid="6" name="Описан">
    <vt:lpwstr/>
  </property>
  <property fmtid="{D5CDD505-2E9C-101B-9397-08002B2CF9AE}" pid="7" name="Г">
    <vt:lpwstr>2014 год</vt:lpwstr>
  </property>
</Properties>
</file>